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tgov-my.sharepoint.com/personal/nam4_nist_gov/Documents/Documents/GitHub/pychemauth/case_studies/strawberries/data/"/>
    </mc:Choice>
  </mc:AlternateContent>
  <xr:revisionPtr revIDLastSave="34" documentId="13_ncr:1_{71332839-D498-46AC-8B5F-10FE69E363F8}" xr6:coauthVersionLast="47" xr6:coauthVersionMax="47" xr10:uidLastSave="{0A68DC71-CA7A-4856-BCA6-5CBDA41FA1E3}"/>
  <bookViews>
    <workbookView xWindow="2385" yWindow="1005" windowWidth="21600" windowHeight="11835" activeTab="4" xr2:uid="{424A3AD6-5226-4A6F-AC00-3013B5BF875E}"/>
  </bookViews>
  <sheets>
    <sheet name="Raw" sheetId="1" r:id="rId1"/>
    <sheet name="LOD per Year" sheetId="2" r:id="rId2"/>
    <sheet name="Sheet1" sheetId="3" r:id="rId3"/>
    <sheet name="Max LOD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5" i="4" l="1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V13" i="4" s="1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S16" i="4"/>
  <c r="T16" i="4"/>
  <c r="L16" i="4"/>
  <c r="M16" i="4"/>
  <c r="N16" i="4"/>
  <c r="O16" i="4"/>
  <c r="P16" i="4"/>
  <c r="Q16" i="4"/>
  <c r="R16" i="4"/>
  <c r="K16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K148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K115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K109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I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O77" i="2"/>
  <c r="P77" i="2"/>
  <c r="Q77" i="2"/>
  <c r="R77" i="2"/>
  <c r="S77" i="2"/>
  <c r="T77" i="2"/>
  <c r="U77" i="2"/>
  <c r="V77" i="2"/>
  <c r="L77" i="2"/>
  <c r="M77" i="2"/>
  <c r="N77" i="2"/>
  <c r="K77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Z51" i="2"/>
  <c r="AA51" i="2"/>
  <c r="AB51" i="2"/>
  <c r="AC51" i="2"/>
  <c r="AD51" i="2"/>
  <c r="AE51" i="2"/>
  <c r="AF51" i="2"/>
  <c r="AG51" i="2"/>
  <c r="AH51" i="2"/>
  <c r="AI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K51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K16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K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I12" i="1"/>
  <c r="AI14" i="1" s="1"/>
  <c r="AI15" i="1" s="1"/>
  <c r="AH12" i="1"/>
  <c r="AH14" i="1" s="1"/>
  <c r="AH15" i="1" s="1"/>
  <c r="AG12" i="1"/>
  <c r="AG14" i="1" s="1"/>
  <c r="AG15" i="1" s="1"/>
  <c r="AF12" i="1"/>
  <c r="AF14" i="1" s="1"/>
  <c r="AF15" i="1" s="1"/>
  <c r="AE12" i="1"/>
  <c r="AE14" i="1" s="1"/>
  <c r="AE15" i="1" s="1"/>
  <c r="AD12" i="1"/>
  <c r="AD14" i="1" s="1"/>
  <c r="AD15" i="1" s="1"/>
  <c r="AC12" i="1"/>
  <c r="AC14" i="1" s="1"/>
  <c r="AC15" i="1" s="1"/>
  <c r="AB12" i="1"/>
  <c r="AB14" i="1" s="1"/>
  <c r="AB15" i="1" s="1"/>
  <c r="AA12" i="1"/>
  <c r="AA14" i="1" s="1"/>
  <c r="AA15" i="1" s="1"/>
  <c r="Z12" i="1"/>
  <c r="Z14" i="1" s="1"/>
  <c r="Z15" i="1" s="1"/>
  <c r="Y12" i="1"/>
  <c r="Y14" i="1" s="1"/>
  <c r="Y15" i="1" s="1"/>
  <c r="X12" i="1"/>
  <c r="X14" i="1" s="1"/>
  <c r="X15" i="1" s="1"/>
  <c r="W12" i="1"/>
  <c r="W14" i="1" s="1"/>
  <c r="W15" i="1" s="1"/>
  <c r="V12" i="1"/>
  <c r="V14" i="1" s="1"/>
  <c r="V15" i="1" s="1"/>
  <c r="U12" i="1"/>
  <c r="U14" i="1" s="1"/>
  <c r="U15" i="1" s="1"/>
  <c r="T12" i="1"/>
  <c r="T14" i="1" s="1"/>
  <c r="T15" i="1" s="1"/>
  <c r="S12" i="1"/>
  <c r="S14" i="1" s="1"/>
  <c r="S15" i="1" s="1"/>
  <c r="R12" i="1"/>
  <c r="R14" i="1" s="1"/>
  <c r="R15" i="1" s="1"/>
  <c r="Q12" i="1"/>
  <c r="Q14" i="1" s="1"/>
  <c r="Q15" i="1" s="1"/>
  <c r="P12" i="1"/>
  <c r="P14" i="1" s="1"/>
  <c r="P15" i="1" s="1"/>
  <c r="O12" i="1"/>
  <c r="O14" i="1" s="1"/>
  <c r="O15" i="1" s="1"/>
  <c r="N12" i="1"/>
  <c r="N14" i="1" s="1"/>
  <c r="N15" i="1" s="1"/>
  <c r="M12" i="1"/>
  <c r="M14" i="1" s="1"/>
  <c r="M15" i="1" s="1"/>
  <c r="L12" i="1"/>
  <c r="L14" i="1" s="1"/>
  <c r="L15" i="1" s="1"/>
  <c r="K12" i="1"/>
  <c r="K14" i="1" s="1"/>
  <c r="M13" i="4" l="1"/>
  <c r="AF13" i="4"/>
  <c r="AD14" i="4"/>
  <c r="N14" i="4"/>
  <c r="V14" i="4"/>
  <c r="V15" i="4" s="1"/>
  <c r="S13" i="4"/>
  <c r="K13" i="4"/>
  <c r="T13" i="4"/>
  <c r="L13" i="4"/>
  <c r="AC13" i="4"/>
  <c r="U13" i="4"/>
  <c r="AD13" i="4"/>
  <c r="N13" i="4"/>
  <c r="AE13" i="4"/>
  <c r="W13" i="4"/>
  <c r="X13" i="4"/>
  <c r="P13" i="4"/>
  <c r="AG13" i="4"/>
  <c r="Y13" i="4"/>
  <c r="Q13" i="4"/>
  <c r="AH13" i="4"/>
  <c r="Z13" i="4"/>
  <c r="R13" i="4"/>
  <c r="AE14" i="4"/>
  <c r="AE15" i="4" s="1"/>
  <c r="O13" i="4"/>
  <c r="W14" i="4"/>
  <c r="W15" i="4" s="1"/>
  <c r="P14" i="4"/>
  <c r="X14" i="4"/>
  <c r="AF14" i="4"/>
  <c r="AF15" i="4" s="1"/>
  <c r="Q14" i="4"/>
  <c r="AG14" i="4"/>
  <c r="O14" i="4"/>
  <c r="R14" i="4"/>
  <c r="R15" i="4" s="1"/>
  <c r="Z14" i="4"/>
  <c r="Z15" i="4" s="1"/>
  <c r="AH14" i="4"/>
  <c r="AH15" i="4" s="1"/>
  <c r="Y14" i="4"/>
  <c r="K14" i="4"/>
  <c r="K15" i="4" s="1"/>
  <c r="S14" i="4"/>
  <c r="S15" i="4" s="1"/>
  <c r="T14" i="4"/>
  <c r="AB13" i="4"/>
  <c r="N15" i="4"/>
  <c r="L14" i="4"/>
  <c r="L15" i="4" s="1"/>
  <c r="M14" i="4"/>
  <c r="M15" i="4" s="1"/>
  <c r="U14" i="4"/>
  <c r="U15" i="4" s="1"/>
  <c r="AC14" i="4"/>
  <c r="AI13" i="4"/>
  <c r="AA13" i="4"/>
  <c r="AA14" i="4"/>
  <c r="AA15" i="4" s="1"/>
  <c r="AI14" i="4"/>
  <c r="AB14" i="4"/>
  <c r="AB15" i="4" s="1"/>
  <c r="O13" i="2"/>
  <c r="AF13" i="2"/>
  <c r="AC13" i="2"/>
  <c r="AB13" i="2"/>
  <c r="L13" i="2"/>
  <c r="U13" i="2"/>
  <c r="M13" i="2"/>
  <c r="V13" i="2"/>
  <c r="AG13" i="2"/>
  <c r="T13" i="2"/>
  <c r="P13" i="2"/>
  <c r="Y13" i="2"/>
  <c r="AD13" i="2"/>
  <c r="AE13" i="2"/>
  <c r="U14" i="2"/>
  <c r="AC14" i="2"/>
  <c r="AA13" i="2"/>
  <c r="AB14" i="2"/>
  <c r="AB15" i="2" s="1"/>
  <c r="N13" i="2"/>
  <c r="W13" i="2"/>
  <c r="X13" i="2"/>
  <c r="Q13" i="2"/>
  <c r="AI13" i="2"/>
  <c r="S13" i="2"/>
  <c r="AH13" i="2"/>
  <c r="Z13" i="2"/>
  <c r="R13" i="2"/>
  <c r="K13" i="2"/>
  <c r="AG14" i="2"/>
  <c r="R14" i="2"/>
  <c r="AD14" i="2"/>
  <c r="AE14" i="2"/>
  <c r="AF14" i="2"/>
  <c r="AF15" i="2" s="1"/>
  <c r="AH14" i="2"/>
  <c r="AH15" i="2" s="1"/>
  <c r="Z14" i="2"/>
  <c r="AA14" i="2"/>
  <c r="AA15" i="2" s="1"/>
  <c r="AI14" i="2"/>
  <c r="V14" i="2"/>
  <c r="O14" i="2"/>
  <c r="O15" i="2" s="1"/>
  <c r="W14" i="2"/>
  <c r="S14" i="2"/>
  <c r="T14" i="2"/>
  <c r="P14" i="2"/>
  <c r="P15" i="2" s="1"/>
  <c r="X14" i="2"/>
  <c r="Q14" i="2"/>
  <c r="Y14" i="2"/>
  <c r="Y15" i="2" s="1"/>
  <c r="L14" i="2"/>
  <c r="L15" i="2" s="1"/>
  <c r="M14" i="2"/>
  <c r="M15" i="2" s="1"/>
  <c r="N14" i="2"/>
  <c r="K14" i="2"/>
  <c r="K15" i="2" s="1"/>
  <c r="K15" i="1"/>
  <c r="Y15" i="4" l="1"/>
  <c r="T15" i="4"/>
  <c r="X15" i="4"/>
  <c r="O15" i="4"/>
  <c r="AC15" i="4"/>
  <c r="AD15" i="4"/>
  <c r="AG15" i="4"/>
  <c r="Q15" i="4"/>
  <c r="P15" i="4"/>
  <c r="AI15" i="4"/>
  <c r="AE15" i="2"/>
  <c r="U15" i="2"/>
  <c r="AC15" i="2"/>
  <c r="AG15" i="2"/>
  <c r="AD15" i="2"/>
  <c r="X15" i="2"/>
  <c r="V15" i="2"/>
  <c r="T15" i="2"/>
  <c r="S15" i="2"/>
  <c r="N15" i="2"/>
  <c r="W15" i="2"/>
  <c r="AI15" i="2"/>
  <c r="R15" i="2"/>
  <c r="Q15" i="2"/>
  <c r="Z15" i="2"/>
</calcChain>
</file>

<file path=xl/sharedStrings.xml><?xml version="1.0" encoding="utf-8"?>
<sst xmlns="http://schemas.openxmlformats.org/spreadsheetml/2006/main" count="5304" uniqueCount="371">
  <si>
    <t>Sample type</t>
  </si>
  <si>
    <t>Harvest year</t>
  </si>
  <si>
    <t>Lab code</t>
  </si>
  <si>
    <t>Short code</t>
  </si>
  <si>
    <t>Origin</t>
  </si>
  <si>
    <t>Country</t>
  </si>
  <si>
    <t>18O</t>
  </si>
  <si>
    <t>13C</t>
  </si>
  <si>
    <t>15N</t>
  </si>
  <si>
    <t>34S</t>
  </si>
  <si>
    <t>Na</t>
  </si>
  <si>
    <t>Mg</t>
  </si>
  <si>
    <t>Al</t>
  </si>
  <si>
    <t>P</t>
  </si>
  <si>
    <t>S</t>
  </si>
  <si>
    <t>K</t>
  </si>
  <si>
    <t>Ca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</si>
  <si>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</si>
  <si>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</si>
  <si>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</si>
  <si>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</si>
  <si>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</si>
  <si>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</si>
  <si>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</si>
  <si>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</si>
  <si>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</si>
  <si>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</si>
  <si>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</si>
  <si>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</si>
  <si>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</si>
  <si>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Cd</t>
  </si>
  <si>
    <t>Cs</t>
  </si>
  <si>
    <t>Ba</t>
  </si>
  <si>
    <t>Hg</t>
  </si>
  <si>
    <t>Pb</t>
  </si>
  <si>
    <t>units</t>
  </si>
  <si>
    <t>؉</t>
  </si>
  <si>
    <r>
      <rPr>
        <b/>
        <sz val="10"/>
        <rFont val="Symbol"/>
        <family val="1"/>
        <charset val="2"/>
      </rPr>
      <t>m</t>
    </r>
    <r>
      <rPr>
        <b/>
        <sz val="10"/>
        <rFont val="Times New Roman"/>
        <family val="1"/>
        <charset val="238"/>
      </rPr>
      <t>g/g</t>
    </r>
  </si>
  <si>
    <t>mg/g</t>
  </si>
  <si>
    <t>ng/g</t>
  </si>
  <si>
    <t>LOD</t>
  </si>
  <si>
    <t>% samples &lt;LOD</t>
  </si>
  <si>
    <t>end</t>
  </si>
  <si>
    <t>N</t>
  </si>
  <si>
    <t>N&lt;LOD vz</t>
  </si>
  <si>
    <t>Strawberry</t>
  </si>
  <si>
    <t>JAG-18-04</t>
  </si>
  <si>
    <t>S-18-04</t>
  </si>
  <si>
    <t>Authentic SLO</t>
  </si>
  <si>
    <t>Slovenia</t>
  </si>
  <si>
    <t>JAG-18-05</t>
  </si>
  <si>
    <t>S-18-05</t>
  </si>
  <si>
    <t>JAG-18-06</t>
  </si>
  <si>
    <t>S-18-06</t>
  </si>
  <si>
    <t>JAG-18-07</t>
  </si>
  <si>
    <t>S-18-07</t>
  </si>
  <si>
    <t>JAG-18-08</t>
  </si>
  <si>
    <t>S-18-08</t>
  </si>
  <si>
    <t>JAG-18-09</t>
  </si>
  <si>
    <t>S-18-09</t>
  </si>
  <si>
    <t>JAG-18-10</t>
  </si>
  <si>
    <t>S-18-10</t>
  </si>
  <si>
    <t>JAG-18-11</t>
  </si>
  <si>
    <t>S-18-11</t>
  </si>
  <si>
    <t>JAG-18-12</t>
  </si>
  <si>
    <t>S-18-12</t>
  </si>
  <si>
    <t>JAG-18-13</t>
  </si>
  <si>
    <t>S-18-13</t>
  </si>
  <si>
    <t>JAG-18-14</t>
  </si>
  <si>
    <t>S-18-14</t>
  </si>
  <si>
    <t>JAG-18-15</t>
  </si>
  <si>
    <t>S-18-15</t>
  </si>
  <si>
    <t>JAG-18-17</t>
  </si>
  <si>
    <t>S-18-17</t>
  </si>
  <si>
    <t>JAG-18-18</t>
  </si>
  <si>
    <t>S-18-18</t>
  </si>
  <si>
    <t>JAG-18-19</t>
  </si>
  <si>
    <t>S-18-19</t>
  </si>
  <si>
    <t>JAG-18-21</t>
  </si>
  <si>
    <t>S-18-21</t>
  </si>
  <si>
    <t>JAG-18-22</t>
  </si>
  <si>
    <t>S-18-22</t>
  </si>
  <si>
    <t>JAG-18-23</t>
  </si>
  <si>
    <t>S-18-23</t>
  </si>
  <si>
    <t>JAG-18-24</t>
  </si>
  <si>
    <t>S-18-24</t>
  </si>
  <si>
    <t>JAG-18-25</t>
  </si>
  <si>
    <t>S-18-25</t>
  </si>
  <si>
    <t>JAG-18-26</t>
  </si>
  <si>
    <t>S-18-26</t>
  </si>
  <si>
    <t>JAG-18-27</t>
  </si>
  <si>
    <t>S-18-27</t>
  </si>
  <si>
    <t>JAG-18-28</t>
  </si>
  <si>
    <t>S-18-28</t>
  </si>
  <si>
    <t>JAG-18-29</t>
  </si>
  <si>
    <t>S-18-29</t>
  </si>
  <si>
    <t>JAG-18-30</t>
  </si>
  <si>
    <t>S-18-30</t>
  </si>
  <si>
    <t>JAG-18-31</t>
  </si>
  <si>
    <t>S-18-31</t>
  </si>
  <si>
    <t>JAG-18-32</t>
  </si>
  <si>
    <t>S-18-32</t>
  </si>
  <si>
    <t>JAG-18-34</t>
  </si>
  <si>
    <t>S-18-34</t>
  </si>
  <si>
    <t>JAG-18-35</t>
  </si>
  <si>
    <t>S-18-35</t>
  </si>
  <si>
    <t>JAG-18-36</t>
  </si>
  <si>
    <t>S-18-36</t>
  </si>
  <si>
    <t>JAG-18-37</t>
  </si>
  <si>
    <t>S-18-37</t>
  </si>
  <si>
    <t>JAG-18-38</t>
  </si>
  <si>
    <t>S-18-38</t>
  </si>
  <si>
    <t>JAG-18-39</t>
  </si>
  <si>
    <t>S-18-39</t>
  </si>
  <si>
    <t>JAG-18-40</t>
  </si>
  <si>
    <t>S-18-40</t>
  </si>
  <si>
    <t>JAG-18-41</t>
  </si>
  <si>
    <t>S-18-41</t>
  </si>
  <si>
    <t>JAG-19-13</t>
  </si>
  <si>
    <t>S-19-13</t>
  </si>
  <si>
    <t>JAG-19-14</t>
  </si>
  <si>
    <t>S-19-14</t>
  </si>
  <si>
    <t>JAG-19-16</t>
  </si>
  <si>
    <t>S-19-16</t>
  </si>
  <si>
    <t>JAG-19-20</t>
  </si>
  <si>
    <t>S-19-20</t>
  </si>
  <si>
    <t>JAG-19-21</t>
  </si>
  <si>
    <t>S-19-21</t>
  </si>
  <si>
    <t>JAG-19-22</t>
  </si>
  <si>
    <t>S-19-22</t>
  </si>
  <si>
    <t>JAG-19-26</t>
  </si>
  <si>
    <t>S-19-26</t>
  </si>
  <si>
    <t>JAG-19-27</t>
  </si>
  <si>
    <t>S-19-27</t>
  </si>
  <si>
    <t>JAG-19-32</t>
  </si>
  <si>
    <t>S-19-32</t>
  </si>
  <si>
    <t>JAG-19-33</t>
  </si>
  <si>
    <t>S-19-33</t>
  </si>
  <si>
    <t>JAG-19-34</t>
  </si>
  <si>
    <t>S-19-34</t>
  </si>
  <si>
    <t>JAG-19-36</t>
  </si>
  <si>
    <t>S-19-36</t>
  </si>
  <si>
    <t>JAG-19-38</t>
  </si>
  <si>
    <t>S-19-38</t>
  </si>
  <si>
    <t>JAG-19-39</t>
  </si>
  <si>
    <t>S-19-39</t>
  </si>
  <si>
    <t>JAG-19-41</t>
  </si>
  <si>
    <t>S-19-41</t>
  </si>
  <si>
    <t>JAG-19-42</t>
  </si>
  <si>
    <t>S-19-42</t>
  </si>
  <si>
    <t>JAG-19-43</t>
  </si>
  <si>
    <t>S-19-43</t>
  </si>
  <si>
    <t>JAG-19-44</t>
  </si>
  <si>
    <t>S-19-44</t>
  </si>
  <si>
    <t>JAG-19-45</t>
  </si>
  <si>
    <t>S-19-45</t>
  </si>
  <si>
    <t>JAG-19-46</t>
  </si>
  <si>
    <t>S-19-46</t>
  </si>
  <si>
    <t>JAG-19-47</t>
  </si>
  <si>
    <t>S-19-47</t>
  </si>
  <si>
    <t>JAG-19-48</t>
  </si>
  <si>
    <t>S-19-48</t>
  </si>
  <si>
    <t>JAG-19-49</t>
  </si>
  <si>
    <t>S-19-49</t>
  </si>
  <si>
    <t>JAG-19-50</t>
  </si>
  <si>
    <t>S-19-50</t>
  </si>
  <si>
    <t>JAG-19-51</t>
  </si>
  <si>
    <t>S-19-51</t>
  </si>
  <si>
    <t>JAG-19-57</t>
  </si>
  <si>
    <t>S-19-57</t>
  </si>
  <si>
    <t>JAG-20-03</t>
  </si>
  <si>
    <t>S-20-03</t>
  </si>
  <si>
    <t>JAG-20-05</t>
  </si>
  <si>
    <t>S-20-05</t>
  </si>
  <si>
    <t>JAG-20-06</t>
  </si>
  <si>
    <t>S-20-06</t>
  </si>
  <si>
    <t>JAG-20-07</t>
  </si>
  <si>
    <t>S-20-07</t>
  </si>
  <si>
    <t>JAG-20-08</t>
  </si>
  <si>
    <t>S-20-08</t>
  </si>
  <si>
    <t>JAG-20-10</t>
  </si>
  <si>
    <t>S-20-10</t>
  </si>
  <si>
    <t>JAG-20-11</t>
  </si>
  <si>
    <t>S-20-11</t>
  </si>
  <si>
    <t>JAG-20-12</t>
  </si>
  <si>
    <t>S-20-12</t>
  </si>
  <si>
    <t>JAG-20-14</t>
  </si>
  <si>
    <t>S-20-14</t>
  </si>
  <si>
    <t>JAG-20-15</t>
  </si>
  <si>
    <t>S-20-15</t>
  </si>
  <si>
    <t>JAG-20-16</t>
  </si>
  <si>
    <t>S-20-16</t>
  </si>
  <si>
    <t>JAG-20-20</t>
  </si>
  <si>
    <t>S-20-20</t>
  </si>
  <si>
    <t>JAG-20-22</t>
  </si>
  <si>
    <t>S-20-22</t>
  </si>
  <si>
    <t>JAG-20-26</t>
  </si>
  <si>
    <t>S-20-26</t>
  </si>
  <si>
    <t>JAG-20-28</t>
  </si>
  <si>
    <t>S-20-28</t>
  </si>
  <si>
    <t>JAG-20-29</t>
  </si>
  <si>
    <t>S-20-29</t>
  </si>
  <si>
    <t>JAG-20-30</t>
  </si>
  <si>
    <t>S-20-30</t>
  </si>
  <si>
    <t>JAG-20-32</t>
  </si>
  <si>
    <t>S-20-32</t>
  </si>
  <si>
    <t>JAG-20-34</t>
  </si>
  <si>
    <t>S-20-34</t>
  </si>
  <si>
    <t>JAG-20-35</t>
  </si>
  <si>
    <t>S-20-35</t>
  </si>
  <si>
    <t>JAG-20-36</t>
  </si>
  <si>
    <t>S-20-36</t>
  </si>
  <si>
    <t>JAG-20-37</t>
  </si>
  <si>
    <t>S-20-37</t>
  </si>
  <si>
    <t>JAG-20-40</t>
  </si>
  <si>
    <t>S-20-40</t>
  </si>
  <si>
    <t>JAG-20-45</t>
  </si>
  <si>
    <t>S-20-45</t>
  </si>
  <si>
    <t>JAG-20-46</t>
  </si>
  <si>
    <t>S-20-46</t>
  </si>
  <si>
    <t>JAG-20-47</t>
  </si>
  <si>
    <t>S-20-47</t>
  </si>
  <si>
    <t>JAG-20-49</t>
  </si>
  <si>
    <t>S-20-49</t>
  </si>
  <si>
    <t>JAG-20-50</t>
  </si>
  <si>
    <t>S-20-50</t>
  </si>
  <si>
    <t>JAG-20-51</t>
  </si>
  <si>
    <t>S-20-51</t>
  </si>
  <si>
    <t>JAG-20-52</t>
  </si>
  <si>
    <t>S-20-52</t>
  </si>
  <si>
    <t>JAG-20-53</t>
  </si>
  <si>
    <t>S-20-53</t>
  </si>
  <si>
    <t>JAG-19-03</t>
  </si>
  <si>
    <t>S-19-03</t>
  </si>
  <si>
    <t>Abroad</t>
  </si>
  <si>
    <t>Croatia</t>
  </si>
  <si>
    <t>JAG-19-06</t>
  </si>
  <si>
    <t>S-19-06</t>
  </si>
  <si>
    <t>JAG-19-30</t>
  </si>
  <si>
    <t>S-19-30</t>
  </si>
  <si>
    <t>JAG-20-04</t>
  </si>
  <si>
    <t>S-20-04</t>
  </si>
  <si>
    <t>JAG-20-17</t>
  </si>
  <si>
    <t>S-20-17</t>
  </si>
  <si>
    <t>JAG-20-57</t>
  </si>
  <si>
    <t>S-20-57</t>
  </si>
  <si>
    <t>JAG-19-07</t>
  </si>
  <si>
    <t>S-19-07</t>
  </si>
  <si>
    <t>France</t>
  </si>
  <si>
    <t>JAG-19-15</t>
  </si>
  <si>
    <t>S-19-15</t>
  </si>
  <si>
    <t>JAG-19-52</t>
  </si>
  <si>
    <t>S-19-52</t>
  </si>
  <si>
    <t>JAG-20-42</t>
  </si>
  <si>
    <t>S-20-42</t>
  </si>
  <si>
    <t>Greece</t>
  </si>
  <si>
    <t>JAG-19-04</t>
  </si>
  <si>
    <t>S-19-04</t>
  </si>
  <si>
    <t>Italy</t>
  </si>
  <si>
    <t>JAG-19-05</t>
  </si>
  <si>
    <t>S-19-05</t>
  </si>
  <si>
    <t>JAG-19-10</t>
  </si>
  <si>
    <t>S-19-10</t>
  </si>
  <si>
    <t>JAG-19-17</t>
  </si>
  <si>
    <t>S-19-17</t>
  </si>
  <si>
    <t>JAG-19-23</t>
  </si>
  <si>
    <t>S-19-23</t>
  </si>
  <si>
    <t>JAG-19-24</t>
  </si>
  <si>
    <t>S-19-24</t>
  </si>
  <si>
    <t>JAG-19-29</t>
  </si>
  <si>
    <t>S-19-29</t>
  </si>
  <si>
    <t>JAG-19-54</t>
  </si>
  <si>
    <t>S-19-54</t>
  </si>
  <si>
    <t>JAG-19-55</t>
  </si>
  <si>
    <t>S-19-55</t>
  </si>
  <si>
    <t>JAG-19-56</t>
  </si>
  <si>
    <t>S-19-56</t>
  </si>
  <si>
    <t>JAG-19-58</t>
  </si>
  <si>
    <t>S-19-58</t>
  </si>
  <si>
    <t>JAG-19-59</t>
  </si>
  <si>
    <t>S-19-59</t>
  </si>
  <si>
    <t>JAG-20-13</t>
  </si>
  <si>
    <t>S-20-13</t>
  </si>
  <si>
    <t>JAG-20-25</t>
  </si>
  <si>
    <t>S-20-25</t>
  </si>
  <si>
    <t>JAG-20-33</t>
  </si>
  <si>
    <t>S-20-33</t>
  </si>
  <si>
    <t>JAG-20-44</t>
  </si>
  <si>
    <t>S-20-44</t>
  </si>
  <si>
    <t>JAG-20-54</t>
  </si>
  <si>
    <t>S-20-54</t>
  </si>
  <si>
    <t>JAG-20-56</t>
  </si>
  <si>
    <t>S-20-56</t>
  </si>
  <si>
    <t>JAG-19-28</t>
  </si>
  <si>
    <t>S-19-28</t>
  </si>
  <si>
    <t>Serbia</t>
  </si>
  <si>
    <t>JAG-19-09</t>
  </si>
  <si>
    <t>S-19-09</t>
  </si>
  <si>
    <t>Spain</t>
  </si>
  <si>
    <t>JAG-19-31</t>
  </si>
  <si>
    <t>S-19-31</t>
  </si>
  <si>
    <t>JAG-20-48</t>
  </si>
  <si>
    <t>S-20-48</t>
  </si>
  <si>
    <t>JAG-18-01</t>
  </si>
  <si>
    <t>S-18-01</t>
  </si>
  <si>
    <t>Test SLO</t>
  </si>
  <si>
    <t>JAG-18-02</t>
  </si>
  <si>
    <t>S-18-02</t>
  </si>
  <si>
    <t>JAG-18-03</t>
  </si>
  <si>
    <t>S-18-03</t>
  </si>
  <si>
    <t>JAG-18-16</t>
  </si>
  <si>
    <t>S-18-16</t>
  </si>
  <si>
    <t>JAG-18-20</t>
  </si>
  <si>
    <t>S-18-20</t>
  </si>
  <si>
    <t>JAG-18-33</t>
  </si>
  <si>
    <t>S-18-33</t>
  </si>
  <si>
    <t>JAG-19-01</t>
  </si>
  <si>
    <t>S-19-01</t>
  </si>
  <si>
    <t>JAG-19-02</t>
  </si>
  <si>
    <t>S-19-02</t>
  </si>
  <si>
    <t>JAG-19-08</t>
  </si>
  <si>
    <t>S-19-08</t>
  </si>
  <si>
    <t>JAG-19-11</t>
  </si>
  <si>
    <t>S-19-11</t>
  </si>
  <si>
    <t>JAG-19-12</t>
  </si>
  <si>
    <t>S-19-12</t>
  </si>
  <si>
    <t>JAG-19-18</t>
  </si>
  <si>
    <t>S-19-18</t>
  </si>
  <si>
    <t>JAG-19-19</t>
  </si>
  <si>
    <t>S-19-19</t>
  </si>
  <si>
    <t>JAG-19-25</t>
  </si>
  <si>
    <t>S-19-25</t>
  </si>
  <si>
    <t>JAG-19-35</t>
  </si>
  <si>
    <t>S-19-35</t>
  </si>
  <si>
    <t>JAG-19-37</t>
  </si>
  <si>
    <t>S-19-37</t>
  </si>
  <si>
    <t>JAG-19-40</t>
  </si>
  <si>
    <t>S-19-40</t>
  </si>
  <si>
    <t>JAG-19-53</t>
  </si>
  <si>
    <t>S-19-53</t>
  </si>
  <si>
    <t>JAG-20-01</t>
  </si>
  <si>
    <t>S-20-01</t>
  </si>
  <si>
    <t>JAG-20-02</t>
  </si>
  <si>
    <t>S-20-02</t>
  </si>
  <si>
    <t>JAG-20-09</t>
  </si>
  <si>
    <t>S-20-09</t>
  </si>
  <si>
    <t>JAG-20-18</t>
  </si>
  <si>
    <t>S-20-18</t>
  </si>
  <si>
    <t>JAG-20-19</t>
  </si>
  <si>
    <t>S-20-19</t>
  </si>
  <si>
    <t>JAG-20-21</t>
  </si>
  <si>
    <t>S-20-21</t>
  </si>
  <si>
    <t>JAG-20-23</t>
  </si>
  <si>
    <t>S-20-23</t>
  </si>
  <si>
    <t>JAG-20-24</t>
  </si>
  <si>
    <t>S-20-24</t>
  </si>
  <si>
    <t>JAG-20-27</t>
  </si>
  <si>
    <t>S-20-27</t>
  </si>
  <si>
    <t>JAG-20-31</t>
  </si>
  <si>
    <t>S-20-31</t>
  </si>
  <si>
    <t>JAG-20-38</t>
  </si>
  <si>
    <t>S-20-38</t>
  </si>
  <si>
    <t>JAG-20-39</t>
  </si>
  <si>
    <t>S-20-39</t>
  </si>
  <si>
    <t>JAG-20-41</t>
  </si>
  <si>
    <t>S-20-41</t>
  </si>
  <si>
    <t>JAG-20-43</t>
  </si>
  <si>
    <t>S-20-43</t>
  </si>
  <si>
    <t>JAG-20-55</t>
  </si>
  <si>
    <t>S-20-55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</si>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</sst>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name val="Times New Roman"/>
      <family val="1"/>
      <charset val="238"/>
    </font>
    <font>
      <b/>
      <sz val="10"/>
      <name val="Symbol"/>
      <family val="1"/>
      <charset val="2"/>
    </font>
    <font>
      <b/>
      <sz val="10"/>
      <name val="Times New Roman"/>
      <family val="1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1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1" fontId="4" fillId="2" borderId="1" xfId="0" applyNumberFormat="1" applyFont="1" applyFill="1" applyBorder="1" applyAlignment="1">
      <alignment horizontal="left"/>
    </xf>
    <xf numFmtId="11" fontId="4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4" fillId="2" borderId="1" xfId="0" applyNumberFormat="1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0" fontId="0" fillId="0" borderId="0" xfId="0" applyFont="1"/>
    <xf numFmtId="1" fontId="7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10" fillId="0" borderId="0" xfId="0" applyNumberFormat="1" applyFont="1"/>
    <xf numFmtId="1" fontId="11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NumberFormat="1"/>
    <xf numFmtId="0" fontId="0" fillId="0" borderId="2" xfId="0" applyBorder="1"/>
    <xf numFmtId="1" fontId="2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2" fontId="0" fillId="0" borderId="0" xfId="0" applyNumberFormat="1" applyFont="1"/>
    <xf numFmtId="164" fontId="0" fillId="0" borderId="0" xfId="0" applyNumberFormat="1" applyFont="1"/>
    <xf numFmtId="0" fontId="0" fillId="3" borderId="0" xfId="0" applyFill="1"/>
    <xf numFmtId="1" fontId="2" fillId="3" borderId="0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2" xfId="0" applyFill="1" applyBorder="1"/>
    <xf numFmtId="1" fontId="2" fillId="3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4" borderId="0" xfId="0" applyFill="1"/>
    <xf numFmtId="1" fontId="2" fillId="4" borderId="0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2" fontId="0" fillId="4" borderId="0" xfId="0" applyNumberFormat="1" applyFill="1"/>
    <xf numFmtId="0" fontId="0" fillId="5" borderId="0" xfId="0" applyFill="1"/>
    <xf numFmtId="1" fontId="2" fillId="5" borderId="0" xfId="0" applyNumberFormat="1" applyFont="1" applyFill="1" applyBorder="1" applyAlignment="1">
      <alignment horizontal="left"/>
    </xf>
    <xf numFmtId="2" fontId="0" fillId="5" borderId="0" xfId="0" applyNumberFormat="1" applyFont="1" applyFill="1"/>
    <xf numFmtId="0" fontId="0" fillId="5" borderId="2" xfId="0" applyFill="1" applyBorder="1"/>
    <xf numFmtId="0" fontId="0" fillId="4" borderId="0" xfId="0" applyFill="1" applyBorder="1"/>
    <xf numFmtId="165" fontId="0" fillId="3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 applyFont="1"/>
    <xf numFmtId="1" fontId="0" fillId="0" borderId="0" xfId="0" applyNumberFormat="1" applyAlignment="1">
      <alignment horizontal="left"/>
    </xf>
    <xf numFmtId="2" fontId="0" fillId="0" borderId="0" xfId="0" applyNumberFormat="1" applyFont="1" applyFill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FF50-225E-4E9F-A72A-7D8D4C259E00}">
  <dimension ref="A1:AK173"/>
  <sheetViews>
    <sheetView workbookViewId="0">
      <selection activeCell="A109" sqref="A109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/>
      <c r="AK1" s="1"/>
    </row>
    <row r="2" spans="1:37" x14ac:dyDescent="0.25">
      <c r="A2" t="s">
        <v>35</v>
      </c>
      <c r="B2">
        <v>2018</v>
      </c>
      <c r="E2" s="4"/>
      <c r="F2" s="4"/>
      <c r="G2" s="5" t="s">
        <v>36</v>
      </c>
      <c r="H2" t="s">
        <v>36</v>
      </c>
      <c r="I2" t="s">
        <v>36</v>
      </c>
      <c r="J2" t="s">
        <v>36</v>
      </c>
      <c r="K2" s="6" t="s">
        <v>37</v>
      </c>
      <c r="L2" s="6" t="s">
        <v>38</v>
      </c>
      <c r="M2" s="6" t="s">
        <v>37</v>
      </c>
      <c r="N2" s="6" t="s">
        <v>38</v>
      </c>
      <c r="O2" s="6" t="s">
        <v>38</v>
      </c>
      <c r="P2" s="6" t="s">
        <v>38</v>
      </c>
      <c r="Q2" s="6" t="s">
        <v>38</v>
      </c>
      <c r="R2" s="7" t="s">
        <v>39</v>
      </c>
      <c r="S2" s="6" t="s">
        <v>39</v>
      </c>
      <c r="T2" s="7" t="s">
        <v>37</v>
      </c>
      <c r="U2" s="7" t="s">
        <v>37</v>
      </c>
      <c r="V2" s="7" t="s">
        <v>39</v>
      </c>
      <c r="W2" s="6" t="s">
        <v>39</v>
      </c>
      <c r="X2" s="7" t="s">
        <v>37</v>
      </c>
      <c r="Y2" s="7" t="s">
        <v>37</v>
      </c>
      <c r="Z2" s="7" t="s">
        <v>39</v>
      </c>
      <c r="AA2" s="6" t="s">
        <v>39</v>
      </c>
      <c r="AB2" s="7" t="s">
        <v>37</v>
      </c>
      <c r="AC2" s="7" t="s">
        <v>37</v>
      </c>
      <c r="AD2" s="7" t="s">
        <v>39</v>
      </c>
      <c r="AE2" s="6" t="s">
        <v>39</v>
      </c>
      <c r="AF2" s="6" t="s">
        <v>39</v>
      </c>
      <c r="AG2" s="7" t="s">
        <v>37</v>
      </c>
      <c r="AH2" s="8" t="s">
        <v>39</v>
      </c>
      <c r="AI2" s="9" t="s">
        <v>39</v>
      </c>
    </row>
    <row r="3" spans="1:37" x14ac:dyDescent="0.25">
      <c r="A3" t="s">
        <v>40</v>
      </c>
      <c r="B3">
        <v>2018</v>
      </c>
      <c r="E3" s="4"/>
      <c r="F3" s="4"/>
      <c r="G3" s="5"/>
      <c r="K3">
        <v>2.4</v>
      </c>
      <c r="L3">
        <v>2E-3</v>
      </c>
      <c r="M3">
        <v>2.5</v>
      </c>
      <c r="N3">
        <v>4.4999999999999999E-4</v>
      </c>
      <c r="O3">
        <v>3.0000000000000001E-3</v>
      </c>
      <c r="P3">
        <v>6.4000000000000003E-3</v>
      </c>
      <c r="Q3">
        <v>3.5000000000000003E-2</v>
      </c>
      <c r="R3">
        <v>2</v>
      </c>
      <c r="S3">
        <v>8</v>
      </c>
      <c r="T3">
        <v>0.02</v>
      </c>
      <c r="U3">
        <v>0.5</v>
      </c>
      <c r="V3">
        <v>1.2</v>
      </c>
      <c r="W3">
        <v>40</v>
      </c>
      <c r="X3">
        <v>0.05</v>
      </c>
      <c r="Y3">
        <v>0.95</v>
      </c>
      <c r="Z3">
        <v>3</v>
      </c>
      <c r="AA3">
        <v>2.5</v>
      </c>
      <c r="AB3">
        <v>1.4999999999999999E-2</v>
      </c>
      <c r="AC3">
        <v>0.13</v>
      </c>
      <c r="AD3">
        <v>10</v>
      </c>
      <c r="AE3">
        <v>1</v>
      </c>
      <c r="AF3">
        <v>1</v>
      </c>
      <c r="AG3">
        <v>4.4999999999999998E-2</v>
      </c>
      <c r="AH3" s="10">
        <v>0.4</v>
      </c>
      <c r="AI3" s="10">
        <v>15</v>
      </c>
    </row>
    <row r="4" spans="1:37" x14ac:dyDescent="0.25">
      <c r="A4" t="s">
        <v>41</v>
      </c>
      <c r="B4">
        <v>2018</v>
      </c>
      <c r="E4" s="4"/>
      <c r="F4" s="4"/>
      <c r="K4" s="11">
        <v>1.1494252873563218</v>
      </c>
      <c r="L4" s="11">
        <v>0</v>
      </c>
      <c r="M4" s="11">
        <v>4.5977011494252871</v>
      </c>
      <c r="N4" s="11">
        <v>0</v>
      </c>
      <c r="O4" s="11">
        <v>0</v>
      </c>
      <c r="P4" s="11">
        <v>0</v>
      </c>
      <c r="Q4" s="11">
        <v>0</v>
      </c>
      <c r="R4" s="11">
        <v>13.793103448275861</v>
      </c>
      <c r="S4" s="12">
        <v>63.218390804597703</v>
      </c>
      <c r="T4" s="11">
        <v>0</v>
      </c>
      <c r="U4" s="11">
        <v>0</v>
      </c>
      <c r="V4" s="11">
        <v>0</v>
      </c>
      <c r="W4" s="11">
        <v>11.494252873563218</v>
      </c>
      <c r="X4" s="11">
        <v>0</v>
      </c>
      <c r="Y4" s="11">
        <v>0</v>
      </c>
      <c r="Z4" s="11">
        <v>12.643678160919542</v>
      </c>
      <c r="AA4" s="11">
        <v>14.942528735632186</v>
      </c>
      <c r="AB4" s="11">
        <v>0</v>
      </c>
      <c r="AC4" s="11">
        <v>0</v>
      </c>
      <c r="AD4" s="11">
        <v>0</v>
      </c>
      <c r="AE4" s="11">
        <v>1.1494252873563218</v>
      </c>
      <c r="AF4" s="11">
        <v>16.091954022988507</v>
      </c>
      <c r="AG4" s="11">
        <v>0</v>
      </c>
      <c r="AH4" s="12">
        <v>58.620689655172406</v>
      </c>
      <c r="AI4" s="12">
        <v>78.160919540229884</v>
      </c>
    </row>
    <row r="5" spans="1:37" x14ac:dyDescent="0.25">
      <c r="A5" t="s">
        <v>35</v>
      </c>
      <c r="B5">
        <v>2019</v>
      </c>
      <c r="E5" s="4"/>
      <c r="F5" s="4"/>
      <c r="G5" s="5" t="s">
        <v>36</v>
      </c>
      <c r="H5" t="s">
        <v>36</v>
      </c>
      <c r="I5" t="s">
        <v>36</v>
      </c>
      <c r="J5" t="s">
        <v>36</v>
      </c>
      <c r="K5" s="13" t="s">
        <v>37</v>
      </c>
      <c r="L5" s="13" t="s">
        <v>38</v>
      </c>
      <c r="M5" s="13" t="s">
        <v>37</v>
      </c>
      <c r="N5" s="13" t="s">
        <v>38</v>
      </c>
      <c r="O5" s="13" t="s">
        <v>38</v>
      </c>
      <c r="P5" s="13" t="s">
        <v>38</v>
      </c>
      <c r="Q5" s="13" t="s">
        <v>38</v>
      </c>
      <c r="R5" s="14" t="s">
        <v>39</v>
      </c>
      <c r="S5" s="13" t="s">
        <v>39</v>
      </c>
      <c r="T5" s="14" t="s">
        <v>37</v>
      </c>
      <c r="U5" s="14" t="s">
        <v>37</v>
      </c>
      <c r="V5" s="14" t="s">
        <v>39</v>
      </c>
      <c r="W5" s="13" t="s">
        <v>39</v>
      </c>
      <c r="X5" s="14" t="s">
        <v>37</v>
      </c>
      <c r="Y5" s="14" t="s">
        <v>37</v>
      </c>
      <c r="Z5" s="14" t="s">
        <v>39</v>
      </c>
      <c r="AA5" s="15" t="s">
        <v>39</v>
      </c>
      <c r="AB5" s="14" t="s">
        <v>37</v>
      </c>
      <c r="AC5" s="14" t="s">
        <v>37</v>
      </c>
      <c r="AD5" s="14" t="s">
        <v>39</v>
      </c>
      <c r="AE5" s="13" t="s">
        <v>39</v>
      </c>
      <c r="AF5" s="13" t="s">
        <v>39</v>
      </c>
      <c r="AG5" s="14" t="s">
        <v>37</v>
      </c>
      <c r="AH5" s="14" t="s">
        <v>39</v>
      </c>
      <c r="AI5" s="15" t="s">
        <v>39</v>
      </c>
    </row>
    <row r="6" spans="1:37" x14ac:dyDescent="0.25">
      <c r="A6" t="s">
        <v>40</v>
      </c>
      <c r="B6">
        <v>2019</v>
      </c>
      <c r="E6" s="4"/>
      <c r="F6" s="4"/>
      <c r="G6" s="5"/>
      <c r="K6">
        <v>2.4</v>
      </c>
      <c r="L6">
        <v>2E-3</v>
      </c>
      <c r="M6">
        <v>2.5</v>
      </c>
      <c r="N6">
        <v>4.4999999999999999E-4</v>
      </c>
      <c r="O6">
        <v>3.0000000000000001E-3</v>
      </c>
      <c r="P6">
        <v>6.4000000000000003E-3</v>
      </c>
      <c r="Q6">
        <v>3.5000000000000003E-2</v>
      </c>
      <c r="R6">
        <v>2</v>
      </c>
      <c r="S6">
        <v>8</v>
      </c>
      <c r="T6">
        <v>0.02</v>
      </c>
      <c r="U6">
        <v>0.5</v>
      </c>
      <c r="V6">
        <v>1.2</v>
      </c>
      <c r="W6">
        <v>40</v>
      </c>
      <c r="X6">
        <v>0.05</v>
      </c>
      <c r="Y6">
        <v>0.95</v>
      </c>
      <c r="Z6">
        <v>3</v>
      </c>
      <c r="AA6">
        <v>2.5</v>
      </c>
      <c r="AB6">
        <v>1.4999999999999999E-2</v>
      </c>
      <c r="AC6">
        <v>0.13</v>
      </c>
      <c r="AD6">
        <v>10</v>
      </c>
      <c r="AE6">
        <v>1</v>
      </c>
      <c r="AF6">
        <v>1</v>
      </c>
      <c r="AG6">
        <v>4.4999999999999998E-2</v>
      </c>
      <c r="AH6">
        <v>0.4</v>
      </c>
      <c r="AI6">
        <v>15</v>
      </c>
    </row>
    <row r="7" spans="1:37" x14ac:dyDescent="0.25">
      <c r="A7" s="16" t="s">
        <v>41</v>
      </c>
      <c r="B7">
        <v>2019</v>
      </c>
      <c r="C7" s="16"/>
      <c r="D7" s="16"/>
      <c r="E7" s="17"/>
      <c r="F7" s="17"/>
      <c r="G7" s="16"/>
      <c r="H7" s="16"/>
      <c r="I7" s="16"/>
      <c r="J7" s="16"/>
      <c r="K7" s="11">
        <v>3.3898305084745761</v>
      </c>
      <c r="L7" s="11">
        <v>0</v>
      </c>
      <c r="M7" s="11">
        <v>16.949152542372879</v>
      </c>
      <c r="N7" s="11">
        <v>0</v>
      </c>
      <c r="O7" s="11">
        <v>0</v>
      </c>
      <c r="P7" s="11">
        <v>0</v>
      </c>
      <c r="Q7" s="11">
        <v>0</v>
      </c>
      <c r="R7" s="11">
        <v>13.559322033898304</v>
      </c>
      <c r="S7" s="11">
        <v>13.559322033898304</v>
      </c>
      <c r="T7" s="11">
        <v>0</v>
      </c>
      <c r="U7" s="11">
        <v>0</v>
      </c>
      <c r="V7" s="11">
        <v>3.3898305084745761</v>
      </c>
      <c r="W7" s="11">
        <v>3.3898305084745761</v>
      </c>
      <c r="X7" s="11">
        <v>0</v>
      </c>
      <c r="Y7" s="11">
        <v>0</v>
      </c>
      <c r="Z7" s="12">
        <v>33.898305084745758</v>
      </c>
      <c r="AA7" s="12">
        <v>45.762711864406782</v>
      </c>
      <c r="AB7" s="11">
        <v>0</v>
      </c>
      <c r="AC7" s="11">
        <v>0</v>
      </c>
      <c r="AD7" s="11">
        <v>0</v>
      </c>
      <c r="AE7" s="11">
        <v>0</v>
      </c>
      <c r="AF7" s="11">
        <v>1.6949152542372881</v>
      </c>
      <c r="AG7" s="11">
        <v>0</v>
      </c>
      <c r="AH7" s="12">
        <v>37.288135593220339</v>
      </c>
      <c r="AI7" s="12">
        <v>62.711864406779661</v>
      </c>
      <c r="AJ7" s="16"/>
      <c r="AK7" s="16"/>
    </row>
    <row r="8" spans="1:37" x14ac:dyDescent="0.25">
      <c r="A8" t="s">
        <v>35</v>
      </c>
      <c r="B8">
        <v>2020</v>
      </c>
      <c r="E8" s="4"/>
      <c r="F8" s="4"/>
      <c r="G8" s="5" t="s">
        <v>36</v>
      </c>
      <c r="H8" t="s">
        <v>36</v>
      </c>
      <c r="I8" t="s">
        <v>36</v>
      </c>
      <c r="J8" t="s">
        <v>36</v>
      </c>
      <c r="K8" s="6" t="s">
        <v>37</v>
      </c>
      <c r="L8" s="6" t="s">
        <v>38</v>
      </c>
      <c r="M8" s="6" t="s">
        <v>37</v>
      </c>
      <c r="N8" s="6" t="s">
        <v>38</v>
      </c>
      <c r="O8" s="6" t="s">
        <v>38</v>
      </c>
      <c r="P8" s="6" t="s">
        <v>38</v>
      </c>
      <c r="Q8" s="6" t="s">
        <v>38</v>
      </c>
      <c r="R8" s="7" t="s">
        <v>39</v>
      </c>
      <c r="S8" s="6" t="s">
        <v>39</v>
      </c>
      <c r="T8" s="7" t="s">
        <v>37</v>
      </c>
      <c r="U8" s="7" t="s">
        <v>37</v>
      </c>
      <c r="V8" s="7" t="s">
        <v>39</v>
      </c>
      <c r="W8" s="6" t="s">
        <v>39</v>
      </c>
      <c r="X8" s="7" t="s">
        <v>37</v>
      </c>
      <c r="Y8" s="7" t="s">
        <v>37</v>
      </c>
      <c r="Z8" s="7" t="s">
        <v>39</v>
      </c>
      <c r="AA8" s="6" t="s">
        <v>39</v>
      </c>
      <c r="AB8" s="7" t="s">
        <v>37</v>
      </c>
      <c r="AC8" s="7" t="s">
        <v>37</v>
      </c>
      <c r="AD8" s="7" t="s">
        <v>39</v>
      </c>
      <c r="AE8" s="6" t="s">
        <v>39</v>
      </c>
      <c r="AF8" s="6" t="s">
        <v>39</v>
      </c>
      <c r="AG8" s="7" t="s">
        <v>37</v>
      </c>
      <c r="AH8" s="7" t="s">
        <v>39</v>
      </c>
      <c r="AI8" s="6" t="s">
        <v>39</v>
      </c>
    </row>
    <row r="9" spans="1:37" x14ac:dyDescent="0.25">
      <c r="A9" t="s">
        <v>40</v>
      </c>
      <c r="B9">
        <v>2020</v>
      </c>
      <c r="E9" s="4"/>
      <c r="F9" s="4"/>
      <c r="G9" s="5"/>
      <c r="K9" s="18">
        <v>1.1000000000000001</v>
      </c>
      <c r="L9" s="18">
        <v>1.6000000000000001E-3</v>
      </c>
      <c r="M9" s="18">
        <v>3.2</v>
      </c>
      <c r="N9" s="18">
        <v>2.9999999999999997E-4</v>
      </c>
      <c r="O9" s="18">
        <v>1.6999999999999999E-3</v>
      </c>
      <c r="P9" s="18">
        <v>1.2E-2</v>
      </c>
      <c r="Q9" s="18">
        <v>1.7999999999999999E-2</v>
      </c>
      <c r="R9" s="18">
        <v>3.5</v>
      </c>
      <c r="S9" s="18">
        <v>15</v>
      </c>
      <c r="T9" s="18">
        <v>1.4999999999999999E-2</v>
      </c>
      <c r="U9" s="18">
        <v>0.48</v>
      </c>
      <c r="V9" s="18">
        <v>0.6</v>
      </c>
      <c r="W9" s="18">
        <v>30</v>
      </c>
      <c r="X9" s="18">
        <v>0.17299999999999999</v>
      </c>
      <c r="Y9" s="18">
        <v>0.17299999999999999</v>
      </c>
      <c r="Z9" s="18">
        <v>1.7</v>
      </c>
      <c r="AA9" s="18">
        <v>3</v>
      </c>
      <c r="AB9" s="18">
        <v>0.17299999999999999</v>
      </c>
      <c r="AC9" s="18">
        <v>0.17299999999999999</v>
      </c>
      <c r="AD9" s="18">
        <v>3.5</v>
      </c>
      <c r="AE9" s="18">
        <v>0.25</v>
      </c>
      <c r="AF9" s="18">
        <v>0.6</v>
      </c>
      <c r="AG9" s="18">
        <v>0.17299999999999999</v>
      </c>
      <c r="AH9" s="18">
        <v>0.3</v>
      </c>
      <c r="AI9" s="18">
        <v>10</v>
      </c>
    </row>
    <row r="10" spans="1:37" x14ac:dyDescent="0.25">
      <c r="A10" s="16" t="s">
        <v>41</v>
      </c>
      <c r="B10" s="19">
        <v>2020</v>
      </c>
      <c r="C10" s="16"/>
      <c r="D10" s="16"/>
      <c r="E10" s="17"/>
      <c r="F10" s="17"/>
      <c r="G10" s="16"/>
      <c r="H10" s="16"/>
      <c r="I10" s="16"/>
      <c r="J10" s="16"/>
      <c r="K10" s="20">
        <v>0</v>
      </c>
      <c r="L10" s="20">
        <v>0</v>
      </c>
      <c r="M10" s="21">
        <v>40.677966101694921</v>
      </c>
      <c r="N10" s="20">
        <v>0</v>
      </c>
      <c r="O10" s="20">
        <v>0</v>
      </c>
      <c r="P10" s="20">
        <v>0</v>
      </c>
      <c r="Q10" s="20">
        <v>0</v>
      </c>
      <c r="R10" s="20">
        <v>7.8125</v>
      </c>
      <c r="S10" s="22">
        <v>33.846153846153847</v>
      </c>
      <c r="T10" s="20">
        <v>0</v>
      </c>
      <c r="U10" s="20">
        <v>0</v>
      </c>
      <c r="V10" s="20">
        <v>0</v>
      </c>
      <c r="W10" s="20">
        <v>2.8985507246376812</v>
      </c>
      <c r="X10" s="20">
        <v>0</v>
      </c>
      <c r="Y10" s="20">
        <v>0</v>
      </c>
      <c r="Z10" s="20">
        <v>5.5555555555555554</v>
      </c>
      <c r="AA10" s="20">
        <v>26.027397260273972</v>
      </c>
      <c r="AB10" s="20">
        <v>0</v>
      </c>
      <c r="AC10" s="20">
        <v>0</v>
      </c>
      <c r="AD10" s="20">
        <v>0</v>
      </c>
      <c r="AE10" s="20">
        <v>0</v>
      </c>
      <c r="AF10" s="20">
        <v>1.2820512820512819</v>
      </c>
      <c r="AG10" s="23">
        <v>0</v>
      </c>
      <c r="AH10" s="23">
        <v>21.25</v>
      </c>
      <c r="AI10" s="21">
        <v>40.74074074074074</v>
      </c>
      <c r="AJ10" s="16"/>
      <c r="AK10" s="16"/>
    </row>
    <row r="11" spans="1:37" x14ac:dyDescent="0.25">
      <c r="A11" t="s">
        <v>35</v>
      </c>
      <c r="B11" t="s">
        <v>42</v>
      </c>
      <c r="E11" s="4"/>
      <c r="F11" s="4"/>
      <c r="G11" s="5" t="s">
        <v>36</v>
      </c>
      <c r="H11" t="s">
        <v>36</v>
      </c>
      <c r="I11" t="s">
        <v>36</v>
      </c>
      <c r="J11" t="s">
        <v>36</v>
      </c>
      <c r="K11" s="6" t="s">
        <v>37</v>
      </c>
      <c r="L11" s="6" t="s">
        <v>38</v>
      </c>
      <c r="M11" s="6" t="s">
        <v>37</v>
      </c>
      <c r="N11" s="6" t="s">
        <v>38</v>
      </c>
      <c r="O11" s="6" t="s">
        <v>38</v>
      </c>
      <c r="P11" s="6" t="s">
        <v>38</v>
      </c>
      <c r="Q11" s="6" t="s">
        <v>38</v>
      </c>
      <c r="R11" s="7" t="s">
        <v>39</v>
      </c>
      <c r="S11" s="6" t="s">
        <v>39</v>
      </c>
      <c r="T11" s="7" t="s">
        <v>37</v>
      </c>
      <c r="U11" s="7" t="s">
        <v>37</v>
      </c>
      <c r="V11" s="7" t="s">
        <v>39</v>
      </c>
      <c r="W11" s="6" t="s">
        <v>39</v>
      </c>
      <c r="X11" s="7" t="s">
        <v>37</v>
      </c>
      <c r="Y11" s="7" t="s">
        <v>37</v>
      </c>
      <c r="Z11" s="7" t="s">
        <v>39</v>
      </c>
      <c r="AA11" s="6" t="s">
        <v>39</v>
      </c>
      <c r="AB11" s="7" t="s">
        <v>37</v>
      </c>
      <c r="AC11" s="7" t="s">
        <v>37</v>
      </c>
      <c r="AD11" s="7" t="s">
        <v>39</v>
      </c>
      <c r="AE11" s="6" t="s">
        <v>39</v>
      </c>
      <c r="AF11" s="6" t="s">
        <v>39</v>
      </c>
      <c r="AG11" s="7" t="s">
        <v>37</v>
      </c>
      <c r="AH11" s="7" t="s">
        <v>39</v>
      </c>
      <c r="AI11" s="6" t="s">
        <v>39</v>
      </c>
    </row>
    <row r="12" spans="1:37" x14ac:dyDescent="0.25">
      <c r="A12" t="s">
        <v>40</v>
      </c>
      <c r="B12" t="s">
        <v>42</v>
      </c>
      <c r="E12" s="4"/>
      <c r="F12" s="4"/>
      <c r="K12" s="10">
        <f>MAX(K3,K6,K9)</f>
        <v>2.4</v>
      </c>
      <c r="L12" s="10">
        <f t="shared" ref="L12:AI12" si="0">MAX(L3,L6,L9)</f>
        <v>2E-3</v>
      </c>
      <c r="M12" s="10">
        <f t="shared" si="0"/>
        <v>3.2</v>
      </c>
      <c r="N12" s="10">
        <f t="shared" si="0"/>
        <v>4.4999999999999999E-4</v>
      </c>
      <c r="O12" s="10">
        <f t="shared" si="0"/>
        <v>3.0000000000000001E-3</v>
      </c>
      <c r="P12" s="10">
        <f t="shared" si="0"/>
        <v>1.2E-2</v>
      </c>
      <c r="Q12" s="10">
        <f t="shared" si="0"/>
        <v>3.5000000000000003E-2</v>
      </c>
      <c r="R12" s="10">
        <f t="shared" si="0"/>
        <v>3.5</v>
      </c>
      <c r="S12" s="10">
        <f t="shared" si="0"/>
        <v>15</v>
      </c>
      <c r="T12" s="10">
        <f t="shared" si="0"/>
        <v>0.02</v>
      </c>
      <c r="U12" s="10">
        <f t="shared" si="0"/>
        <v>0.5</v>
      </c>
      <c r="V12" s="10">
        <f t="shared" si="0"/>
        <v>1.2</v>
      </c>
      <c r="W12" s="10">
        <f t="shared" si="0"/>
        <v>40</v>
      </c>
      <c r="X12" s="10">
        <f t="shared" si="0"/>
        <v>0.17299999999999999</v>
      </c>
      <c r="Y12" s="10">
        <f t="shared" si="0"/>
        <v>0.95</v>
      </c>
      <c r="Z12" s="10">
        <f t="shared" si="0"/>
        <v>3</v>
      </c>
      <c r="AA12" s="10">
        <f t="shared" si="0"/>
        <v>3</v>
      </c>
      <c r="AB12" s="10">
        <f t="shared" si="0"/>
        <v>0.17299999999999999</v>
      </c>
      <c r="AC12" s="10">
        <f t="shared" si="0"/>
        <v>0.17299999999999999</v>
      </c>
      <c r="AD12" s="10">
        <f t="shared" si="0"/>
        <v>10</v>
      </c>
      <c r="AE12" s="10">
        <f t="shared" si="0"/>
        <v>1</v>
      </c>
      <c r="AF12" s="10">
        <f t="shared" si="0"/>
        <v>1</v>
      </c>
      <c r="AG12" s="10">
        <f t="shared" si="0"/>
        <v>0.17299999999999999</v>
      </c>
      <c r="AH12" s="10">
        <f t="shared" si="0"/>
        <v>0.4</v>
      </c>
      <c r="AI12" s="10">
        <f t="shared" si="0"/>
        <v>15</v>
      </c>
    </row>
    <row r="13" spans="1:37" x14ac:dyDescent="0.25">
      <c r="A13" s="24" t="s">
        <v>43</v>
      </c>
      <c r="E13" s="4"/>
      <c r="F13" s="4"/>
      <c r="K13" s="11">
        <f>COUNT(K16:K173)</f>
        <v>157</v>
      </c>
      <c r="L13" s="11">
        <f t="shared" ref="L13:AI13" si="1">COUNT(L16:L173)</f>
        <v>157</v>
      </c>
      <c r="M13" s="11">
        <f t="shared" si="1"/>
        <v>157</v>
      </c>
      <c r="N13" s="11">
        <f t="shared" si="1"/>
        <v>157</v>
      </c>
      <c r="O13" s="11">
        <f t="shared" si="1"/>
        <v>157</v>
      </c>
      <c r="P13" s="11">
        <f t="shared" si="1"/>
        <v>157</v>
      </c>
      <c r="Q13" s="11">
        <f t="shared" si="1"/>
        <v>157</v>
      </c>
      <c r="R13" s="11">
        <f t="shared" si="1"/>
        <v>157</v>
      </c>
      <c r="S13" s="11">
        <f t="shared" si="1"/>
        <v>157</v>
      </c>
      <c r="T13" s="11">
        <f t="shared" si="1"/>
        <v>157</v>
      </c>
      <c r="U13" s="11">
        <f t="shared" si="1"/>
        <v>157</v>
      </c>
      <c r="V13" s="11">
        <f t="shared" si="1"/>
        <v>157</v>
      </c>
      <c r="W13" s="11">
        <f t="shared" si="1"/>
        <v>157</v>
      </c>
      <c r="X13" s="11">
        <f t="shared" si="1"/>
        <v>157</v>
      </c>
      <c r="Y13" s="11">
        <f t="shared" si="1"/>
        <v>157</v>
      </c>
      <c r="Z13" s="11">
        <f t="shared" si="1"/>
        <v>157</v>
      </c>
      <c r="AA13" s="11">
        <f t="shared" si="1"/>
        <v>157</v>
      </c>
      <c r="AB13" s="11">
        <f t="shared" si="1"/>
        <v>157</v>
      </c>
      <c r="AC13" s="11">
        <f t="shared" si="1"/>
        <v>157</v>
      </c>
      <c r="AD13" s="11">
        <f t="shared" si="1"/>
        <v>157</v>
      </c>
      <c r="AE13" s="11">
        <f t="shared" si="1"/>
        <v>157</v>
      </c>
      <c r="AF13" s="11">
        <f t="shared" si="1"/>
        <v>157</v>
      </c>
      <c r="AG13" s="11">
        <f t="shared" si="1"/>
        <v>157</v>
      </c>
      <c r="AH13" s="11">
        <f t="shared" si="1"/>
        <v>157</v>
      </c>
      <c r="AI13" s="11">
        <f t="shared" si="1"/>
        <v>157</v>
      </c>
    </row>
    <row r="14" spans="1:37" x14ac:dyDescent="0.25">
      <c r="A14" s="24" t="s">
        <v>44</v>
      </c>
      <c r="B14" t="s">
        <v>42</v>
      </c>
      <c r="E14" s="4"/>
      <c r="F14" s="4"/>
      <c r="K14">
        <f>COUNTIF(K16:K173,"&lt;"&amp;K12)</f>
        <v>3</v>
      </c>
      <c r="L14">
        <f t="shared" ref="L14:AI14" si="2">COUNTIF(L16:L173,"&lt;"&amp;L12)</f>
        <v>0</v>
      </c>
      <c r="M14">
        <f t="shared" si="2"/>
        <v>34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15</v>
      </c>
      <c r="S14">
        <f t="shared" si="2"/>
        <v>65</v>
      </c>
      <c r="T14">
        <f t="shared" si="2"/>
        <v>0</v>
      </c>
      <c r="U14">
        <f t="shared" si="2"/>
        <v>0</v>
      </c>
      <c r="V14">
        <f t="shared" si="2"/>
        <v>1</v>
      </c>
      <c r="W14">
        <f t="shared" si="2"/>
        <v>19</v>
      </c>
      <c r="X14">
        <f t="shared" si="2"/>
        <v>0</v>
      </c>
      <c r="Y14">
        <f t="shared" si="2"/>
        <v>0</v>
      </c>
      <c r="Z14">
        <f t="shared" si="2"/>
        <v>27</v>
      </c>
      <c r="AA14">
        <f t="shared" si="2"/>
        <v>57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6</v>
      </c>
      <c r="AF14">
        <f t="shared" si="2"/>
        <v>6</v>
      </c>
      <c r="AG14">
        <f t="shared" si="2"/>
        <v>0</v>
      </c>
      <c r="AH14">
        <f t="shared" si="2"/>
        <v>59</v>
      </c>
      <c r="AI14">
        <f t="shared" si="2"/>
        <v>113</v>
      </c>
    </row>
    <row r="15" spans="1:37" x14ac:dyDescent="0.25">
      <c r="A15" s="25" t="s">
        <v>41</v>
      </c>
      <c r="E15" s="4"/>
      <c r="F15" s="4"/>
      <c r="K15" s="11">
        <f>K14/K13*100</f>
        <v>1.910828025477707</v>
      </c>
      <c r="L15" s="11">
        <f t="shared" ref="L15:AI15" si="3">L14/L13*100</f>
        <v>0</v>
      </c>
      <c r="M15" s="11">
        <f t="shared" si="3"/>
        <v>21.656050955414013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9.5541401273885356</v>
      </c>
      <c r="S15" s="11">
        <f t="shared" si="3"/>
        <v>41.401273885350321</v>
      </c>
      <c r="T15" s="11">
        <f t="shared" si="3"/>
        <v>0</v>
      </c>
      <c r="U15" s="11">
        <f t="shared" si="3"/>
        <v>0</v>
      </c>
      <c r="V15" s="11">
        <f t="shared" si="3"/>
        <v>0.63694267515923575</v>
      </c>
      <c r="W15" s="11">
        <f t="shared" si="3"/>
        <v>12.101910828025478</v>
      </c>
      <c r="X15" s="11">
        <f t="shared" si="3"/>
        <v>0</v>
      </c>
      <c r="Y15" s="11">
        <f t="shared" si="3"/>
        <v>0</v>
      </c>
      <c r="Z15" s="11">
        <f t="shared" si="3"/>
        <v>17.197452229299362</v>
      </c>
      <c r="AA15" s="11">
        <f t="shared" si="3"/>
        <v>36.30573248407643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3.8216560509554141</v>
      </c>
      <c r="AF15" s="11">
        <f t="shared" si="3"/>
        <v>3.8216560509554141</v>
      </c>
      <c r="AG15" s="11">
        <f t="shared" si="3"/>
        <v>0</v>
      </c>
      <c r="AH15" s="11">
        <f t="shared" si="3"/>
        <v>37.579617834394909</v>
      </c>
      <c r="AI15" s="11">
        <f t="shared" si="3"/>
        <v>71.974522292993626</v>
      </c>
    </row>
    <row r="16" spans="1:37" x14ac:dyDescent="0.25">
      <c r="A16" t="s">
        <v>45</v>
      </c>
      <c r="B16">
        <v>2018</v>
      </c>
      <c r="C16" t="s">
        <v>46</v>
      </c>
      <c r="D16" t="s">
        <v>47</v>
      </c>
      <c r="E16" s="26" t="s">
        <v>48</v>
      </c>
      <c r="F16" s="27" t="s">
        <v>49</v>
      </c>
      <c r="G16">
        <v>-3.7798561160083359</v>
      </c>
      <c r="H16">
        <v>-25.912051506991151</v>
      </c>
      <c r="I16">
        <v>3.7714036892180296</v>
      </c>
      <c r="J16" s="28">
        <v>3.5566110144330358</v>
      </c>
      <c r="K16" s="10">
        <v>3.4869055658551504</v>
      </c>
      <c r="L16" s="10">
        <v>1.4920155466227187</v>
      </c>
      <c r="M16" s="10">
        <v>28.771814788837187</v>
      </c>
      <c r="N16" s="10">
        <v>1.6023126258898523</v>
      </c>
      <c r="O16" s="10">
        <v>0.66863671853553919</v>
      </c>
      <c r="P16" s="10">
        <v>14.221871337063989</v>
      </c>
      <c r="Q16" s="10">
        <v>0.94295804535056582</v>
      </c>
      <c r="R16" s="10">
        <v>5.1338501721912859</v>
      </c>
      <c r="S16" s="10">
        <v>4</v>
      </c>
      <c r="T16" s="10">
        <v>20.443294631819381</v>
      </c>
      <c r="U16" s="10">
        <v>15.727900724096958</v>
      </c>
      <c r="V16" s="10">
        <v>71.263259665722103</v>
      </c>
      <c r="W16" s="10">
        <v>97.830480100013105</v>
      </c>
      <c r="X16" s="10">
        <v>3.712941223745696</v>
      </c>
      <c r="Y16" s="10">
        <v>7.8469761112540644</v>
      </c>
      <c r="Z16" s="10">
        <v>7.4483360053803302</v>
      </c>
      <c r="AA16" s="10">
        <v>4.3604017641651671</v>
      </c>
      <c r="AB16" s="10">
        <v>9.7426400297162665</v>
      </c>
      <c r="AC16" s="10">
        <v>2.3081806664456987</v>
      </c>
      <c r="AD16" s="10">
        <v>127.40679608580355</v>
      </c>
      <c r="AE16" s="10">
        <v>8.336259112471252</v>
      </c>
      <c r="AF16" s="10">
        <v>11.606948228622169</v>
      </c>
      <c r="AG16" s="10">
        <v>4.4415696414241914</v>
      </c>
      <c r="AH16" s="29">
        <v>0.2</v>
      </c>
      <c r="AI16" s="29">
        <v>5.2</v>
      </c>
    </row>
    <row r="17" spans="1:37" x14ac:dyDescent="0.25">
      <c r="A17" t="s">
        <v>45</v>
      </c>
      <c r="B17">
        <v>2018</v>
      </c>
      <c r="C17" t="s">
        <v>50</v>
      </c>
      <c r="D17" t="s">
        <v>51</v>
      </c>
      <c r="E17" s="26" t="s">
        <v>48</v>
      </c>
      <c r="F17" s="27" t="s">
        <v>49</v>
      </c>
      <c r="G17">
        <v>-3.5522123544545416</v>
      </c>
      <c r="H17">
        <v>-27.352180011762584</v>
      </c>
      <c r="I17">
        <v>4.2305758164474154</v>
      </c>
      <c r="J17" s="28">
        <v>3.9234387334524281</v>
      </c>
      <c r="K17" s="10">
        <v>4.0833094227228939</v>
      </c>
      <c r="L17" s="10">
        <v>1.4959681617828153</v>
      </c>
      <c r="M17" s="10">
        <v>33.14677115116212</v>
      </c>
      <c r="N17" s="10">
        <v>1.6510125602995631</v>
      </c>
      <c r="O17" s="10">
        <v>0.65807348574098246</v>
      </c>
      <c r="P17" s="10">
        <v>14.947637774645294</v>
      </c>
      <c r="Q17" s="10">
        <v>0.88043031983908138</v>
      </c>
      <c r="R17" s="10">
        <v>8.264211070726855</v>
      </c>
      <c r="S17" s="10">
        <v>4</v>
      </c>
      <c r="T17" s="10">
        <v>23.2535057616128</v>
      </c>
      <c r="U17" s="10">
        <v>18.640206908588542</v>
      </c>
      <c r="V17" s="10">
        <v>92.29604655961181</v>
      </c>
      <c r="W17" s="10">
        <v>128.24570215096824</v>
      </c>
      <c r="X17" s="10">
        <v>4.1916235465598186</v>
      </c>
      <c r="Y17" s="10">
        <v>7.7178253738850353</v>
      </c>
      <c r="Z17" s="10">
        <v>3.6923059959162452</v>
      </c>
      <c r="AA17" s="10">
        <v>11.299251377821461</v>
      </c>
      <c r="AB17" s="10">
        <v>10.47203905979822</v>
      </c>
      <c r="AC17" s="10">
        <v>2.4086366440463167</v>
      </c>
      <c r="AD17" s="10">
        <v>131.09455981312399</v>
      </c>
      <c r="AE17" s="10">
        <v>11.057400709534335</v>
      </c>
      <c r="AF17" s="10">
        <v>9.5417926103371915</v>
      </c>
      <c r="AG17" s="10">
        <v>4.8324308998216949</v>
      </c>
      <c r="AH17" s="29">
        <v>0.22</v>
      </c>
      <c r="AI17" s="29">
        <v>13</v>
      </c>
    </row>
    <row r="18" spans="1:37" x14ac:dyDescent="0.25">
      <c r="A18" t="s">
        <v>45</v>
      </c>
      <c r="B18">
        <v>2018</v>
      </c>
      <c r="C18" t="s">
        <v>52</v>
      </c>
      <c r="D18" t="s">
        <v>53</v>
      </c>
      <c r="E18" s="26" t="s">
        <v>48</v>
      </c>
      <c r="F18" s="27" t="s">
        <v>49</v>
      </c>
      <c r="G18">
        <v>-4.0601709351503006</v>
      </c>
      <c r="H18">
        <v>-27.179183224962056</v>
      </c>
      <c r="I18">
        <v>3.2241708849494999</v>
      </c>
      <c r="J18" s="28">
        <v>3.8747333353336049</v>
      </c>
      <c r="K18" s="10">
        <v>5.8576238795310722</v>
      </c>
      <c r="L18" s="10">
        <v>1.5342524781755298</v>
      </c>
      <c r="M18" s="10">
        <v>17.052239477035172</v>
      </c>
      <c r="N18" s="10">
        <v>1.5448587273794829</v>
      </c>
      <c r="O18" s="10">
        <v>0.63341141453184968</v>
      </c>
      <c r="P18" s="10">
        <v>17.88311836694659</v>
      </c>
      <c r="Q18" s="10">
        <v>0.95298919192133513</v>
      </c>
      <c r="R18" s="10">
        <v>4.0374383121814761</v>
      </c>
      <c r="S18" s="10">
        <v>4</v>
      </c>
      <c r="T18" s="10">
        <v>17.067180299066546</v>
      </c>
      <c r="U18" s="10">
        <v>17.240781694255979</v>
      </c>
      <c r="V18" s="10">
        <v>56.866964316558928</v>
      </c>
      <c r="W18" s="10">
        <v>105.39963637622854</v>
      </c>
      <c r="X18" s="10">
        <v>3.8100066413137625</v>
      </c>
      <c r="Y18" s="10">
        <v>6.2584321998228116</v>
      </c>
      <c r="Z18" s="10">
        <v>4.2580067117721052</v>
      </c>
      <c r="AA18" s="10">
        <v>11.444230435673337</v>
      </c>
      <c r="AB18" s="10">
        <v>10.572803401738051</v>
      </c>
      <c r="AC18" s="10">
        <v>2.5944455818807279</v>
      </c>
      <c r="AD18" s="10">
        <v>125.79216309876755</v>
      </c>
      <c r="AE18" s="10">
        <v>28.315374074795734</v>
      </c>
      <c r="AF18" s="10">
        <v>9.4590533780789166</v>
      </c>
      <c r="AG18" s="10">
        <v>6.0088140841719433</v>
      </c>
      <c r="AH18" s="29">
        <v>28.6</v>
      </c>
      <c r="AI18" s="29">
        <v>5.07</v>
      </c>
    </row>
    <row r="19" spans="1:37" x14ac:dyDescent="0.25">
      <c r="A19" t="s">
        <v>45</v>
      </c>
      <c r="B19">
        <v>2018</v>
      </c>
      <c r="C19" t="s">
        <v>54</v>
      </c>
      <c r="D19" t="s">
        <v>55</v>
      </c>
      <c r="E19" s="26" t="s">
        <v>48</v>
      </c>
      <c r="F19" s="27" t="s">
        <v>49</v>
      </c>
      <c r="G19">
        <v>-4.4637025532817711</v>
      </c>
      <c r="H19">
        <v>-27.165377756124091</v>
      </c>
      <c r="I19">
        <v>4.6355595433120032</v>
      </c>
      <c r="J19" s="28">
        <v>3.5642542267747586</v>
      </c>
      <c r="K19" s="10">
        <v>3.8365908785618736</v>
      </c>
      <c r="L19" s="10">
        <v>1.4359630973684157</v>
      </c>
      <c r="M19" s="10">
        <v>22.739377964644483</v>
      </c>
      <c r="N19" s="10">
        <v>1.5446687765404543</v>
      </c>
      <c r="O19" s="10">
        <v>0.64639043745162905</v>
      </c>
      <c r="P19" s="10">
        <v>14.108996882368469</v>
      </c>
      <c r="Q19" s="10">
        <v>0.86487542131174755</v>
      </c>
      <c r="R19" s="10">
        <v>4.3559278573458187</v>
      </c>
      <c r="S19" s="10">
        <v>4</v>
      </c>
      <c r="T19" s="10">
        <v>16.756714944093208</v>
      </c>
      <c r="U19" s="10">
        <v>31.880025904298655</v>
      </c>
      <c r="V19" s="10">
        <v>76.015118404988655</v>
      </c>
      <c r="W19" s="10">
        <v>75.192021374205268</v>
      </c>
      <c r="X19" s="10">
        <v>3.048200796541173</v>
      </c>
      <c r="Y19" s="10">
        <v>6.8494320316466499</v>
      </c>
      <c r="Z19" s="10">
        <v>5.7610334465306829</v>
      </c>
      <c r="AA19" s="10">
        <v>1.3667047010025304</v>
      </c>
      <c r="AB19" s="10">
        <v>8.2388681122798229</v>
      </c>
      <c r="AC19" s="10">
        <v>1.6640324314540205</v>
      </c>
      <c r="AD19" s="10">
        <v>134.16217122947387</v>
      </c>
      <c r="AE19" s="10">
        <v>54.135975671120399</v>
      </c>
      <c r="AF19" s="10">
        <v>6.8826742498099938</v>
      </c>
      <c r="AG19" s="10">
        <v>2.6175545262194952</v>
      </c>
      <c r="AH19" s="29">
        <v>0.37</v>
      </c>
      <c r="AI19" s="29">
        <v>0.24</v>
      </c>
    </row>
    <row r="20" spans="1:37" x14ac:dyDescent="0.25">
      <c r="A20" t="s">
        <v>45</v>
      </c>
      <c r="B20">
        <v>2018</v>
      </c>
      <c r="C20" t="s">
        <v>56</v>
      </c>
      <c r="D20" t="s">
        <v>57</v>
      </c>
      <c r="E20" s="26" t="s">
        <v>48</v>
      </c>
      <c r="F20" s="27" t="s">
        <v>49</v>
      </c>
      <c r="G20">
        <v>-4.018498548290764</v>
      </c>
      <c r="H20">
        <v>-26.071595430132099</v>
      </c>
      <c r="I20">
        <v>5.0724918015110916</v>
      </c>
      <c r="J20" s="28">
        <v>3.9310608316330273</v>
      </c>
      <c r="K20" s="10">
        <v>3.8545901819753361</v>
      </c>
      <c r="L20" s="10">
        <v>1.3131914732869845</v>
      </c>
      <c r="M20" s="10">
        <v>29.429256378221542</v>
      </c>
      <c r="N20" s="10">
        <v>1.6960307797461751</v>
      </c>
      <c r="O20" s="10">
        <v>0.6219667492881733</v>
      </c>
      <c r="P20" s="10">
        <v>14.662617077647054</v>
      </c>
      <c r="Q20" s="10">
        <v>1.066376346904363</v>
      </c>
      <c r="R20" s="10">
        <v>5.249390944554416</v>
      </c>
      <c r="S20" s="10">
        <v>4</v>
      </c>
      <c r="T20" s="10">
        <v>18.19840334070895</v>
      </c>
      <c r="U20" s="10">
        <v>15.097590920614113</v>
      </c>
      <c r="V20" s="10">
        <v>58.855611330138217</v>
      </c>
      <c r="W20" s="10">
        <v>32.777198537254598</v>
      </c>
      <c r="X20" s="10">
        <v>3.0536315631634765</v>
      </c>
      <c r="Y20" s="10">
        <v>5.4311143021323343</v>
      </c>
      <c r="Z20" s="10">
        <v>1.5</v>
      </c>
      <c r="AA20" s="10">
        <v>15.739343968717099</v>
      </c>
      <c r="AB20" s="10">
        <v>11.036774964757479</v>
      </c>
      <c r="AC20" s="10">
        <v>3.037254617102795</v>
      </c>
      <c r="AD20" s="10">
        <v>193.39973408574318</v>
      </c>
      <c r="AE20" s="10">
        <v>5.3617132231916269</v>
      </c>
      <c r="AF20" s="10">
        <v>8.4927151388657087</v>
      </c>
      <c r="AG20" s="10">
        <v>3.9656372905625172</v>
      </c>
      <c r="AH20" s="29">
        <v>0.2</v>
      </c>
      <c r="AI20" s="29">
        <v>0.56000000000000005</v>
      </c>
    </row>
    <row r="21" spans="1:37" x14ac:dyDescent="0.25">
      <c r="A21" t="s">
        <v>45</v>
      </c>
      <c r="B21">
        <v>2018</v>
      </c>
      <c r="C21" t="s">
        <v>58</v>
      </c>
      <c r="D21" t="s">
        <v>59</v>
      </c>
      <c r="E21" s="26" t="s">
        <v>48</v>
      </c>
      <c r="F21" s="27" t="s">
        <v>49</v>
      </c>
      <c r="G21">
        <v>1.8374186607987213</v>
      </c>
      <c r="H21">
        <v>-26.896215604850525</v>
      </c>
      <c r="I21">
        <v>3.7488554644539818</v>
      </c>
      <c r="J21" s="28">
        <v>5.5876515471993189</v>
      </c>
      <c r="K21" s="10">
        <v>7.4959118395576008</v>
      </c>
      <c r="L21" s="10">
        <v>1.3069637585455887</v>
      </c>
      <c r="M21" s="10">
        <v>27.493835592785921</v>
      </c>
      <c r="N21" s="10">
        <v>1.74480923425846</v>
      </c>
      <c r="O21" s="10">
        <v>0.77271757854070366</v>
      </c>
      <c r="P21" s="10">
        <v>14.465395553784569</v>
      </c>
      <c r="Q21" s="10">
        <v>1.3483330269423897</v>
      </c>
      <c r="R21" s="10">
        <v>7.8731697249685322</v>
      </c>
      <c r="S21" s="10">
        <v>4</v>
      </c>
      <c r="T21" s="10">
        <v>26.082052061813702</v>
      </c>
      <c r="U21" s="10">
        <v>18.522086541560892</v>
      </c>
      <c r="V21" s="10">
        <v>57.840359998994749</v>
      </c>
      <c r="W21" s="10">
        <v>244.79382617107447</v>
      </c>
      <c r="X21" s="10">
        <v>5.4433002533932155</v>
      </c>
      <c r="Y21" s="10">
        <v>6.9818908530328017</v>
      </c>
      <c r="Z21" s="10">
        <v>2.1467413543824811</v>
      </c>
      <c r="AA21" s="10">
        <v>10.811304592958102</v>
      </c>
      <c r="AB21" s="10">
        <v>5.9602961293505743</v>
      </c>
      <c r="AC21" s="10">
        <v>1.972682790536358</v>
      </c>
      <c r="AD21" s="10">
        <v>778.80535319724686</v>
      </c>
      <c r="AE21" s="10">
        <v>21.173033396006439</v>
      </c>
      <c r="AF21" s="10">
        <v>2.5723628195402939</v>
      </c>
      <c r="AG21" s="10">
        <v>3.8265398956061834</v>
      </c>
      <c r="AH21" s="29">
        <v>0.21</v>
      </c>
      <c r="AI21" s="29">
        <v>5.99</v>
      </c>
    </row>
    <row r="22" spans="1:37" x14ac:dyDescent="0.25">
      <c r="A22" t="s">
        <v>45</v>
      </c>
      <c r="B22">
        <v>2018</v>
      </c>
      <c r="C22" t="s">
        <v>60</v>
      </c>
      <c r="D22" t="s">
        <v>61</v>
      </c>
      <c r="E22" s="26" t="s">
        <v>48</v>
      </c>
      <c r="F22" s="27" t="s">
        <v>49</v>
      </c>
      <c r="G22">
        <v>4.2182534217792087</v>
      </c>
      <c r="H22">
        <v>-26.134987573615064</v>
      </c>
      <c r="I22">
        <v>0.29854377489666512</v>
      </c>
      <c r="J22" s="28">
        <v>6.2543355275834971</v>
      </c>
      <c r="K22" s="10">
        <v>12.046344829435755</v>
      </c>
      <c r="L22" s="10">
        <v>1.2469512236643634</v>
      </c>
      <c r="M22" s="10">
        <v>51.218325714354883</v>
      </c>
      <c r="N22" s="10">
        <v>1.4654075470210068</v>
      </c>
      <c r="O22" s="10">
        <v>0.71304022727519867</v>
      </c>
      <c r="P22" s="10">
        <v>12.187307954981311</v>
      </c>
      <c r="Q22" s="10">
        <v>1.4050092845026221</v>
      </c>
      <c r="R22" s="10">
        <v>13.320536026093878</v>
      </c>
      <c r="S22" s="10">
        <v>4</v>
      </c>
      <c r="T22" s="10">
        <v>28.363116145800497</v>
      </c>
      <c r="U22" s="10">
        <v>23.578305787384803</v>
      </c>
      <c r="V22" s="10">
        <v>52.675017737817498</v>
      </c>
      <c r="W22" s="10">
        <v>354.27719285927537</v>
      </c>
      <c r="X22" s="10">
        <v>3.7692288513170342</v>
      </c>
      <c r="Y22" s="10">
        <v>4.8563990382552751</v>
      </c>
      <c r="Z22" s="10">
        <v>1.5</v>
      </c>
      <c r="AA22" s="10">
        <v>3.4022027130020565</v>
      </c>
      <c r="AB22" s="10">
        <v>3.5517124380890936</v>
      </c>
      <c r="AC22" s="10">
        <v>5.1827365720600014</v>
      </c>
      <c r="AD22" s="10">
        <v>96.288075850099602</v>
      </c>
      <c r="AE22" s="10">
        <v>3.7111485859846134</v>
      </c>
      <c r="AF22" s="10">
        <v>3.4275790515701248</v>
      </c>
      <c r="AG22" s="10">
        <v>6.6228647713014004</v>
      </c>
      <c r="AH22" s="29">
        <v>0.12</v>
      </c>
      <c r="AI22" s="29">
        <v>11.5</v>
      </c>
    </row>
    <row r="23" spans="1:37" x14ac:dyDescent="0.25">
      <c r="A23" t="s">
        <v>45</v>
      </c>
      <c r="B23">
        <v>2018</v>
      </c>
      <c r="C23" t="s">
        <v>62</v>
      </c>
      <c r="D23" t="s">
        <v>63</v>
      </c>
      <c r="E23" s="26" t="s">
        <v>48</v>
      </c>
      <c r="F23" s="27" t="s">
        <v>49</v>
      </c>
      <c r="G23">
        <v>2.8479904934562312</v>
      </c>
      <c r="H23">
        <v>-27.51150568707104</v>
      </c>
      <c r="I23">
        <v>5.5737289129592833</v>
      </c>
      <c r="J23" s="28">
        <v>3.0994997454071869</v>
      </c>
      <c r="K23" s="10">
        <v>31.382073031247359</v>
      </c>
      <c r="L23" s="10">
        <v>1.1135481515147898</v>
      </c>
      <c r="M23" s="10">
        <v>20.91487514940604</v>
      </c>
      <c r="N23" s="10">
        <v>1.8894129223491556</v>
      </c>
      <c r="O23" s="10">
        <v>0.64519405623882953</v>
      </c>
      <c r="P23" s="10">
        <v>9.183282545478761</v>
      </c>
      <c r="Q23" s="10">
        <v>1.5356011548429573</v>
      </c>
      <c r="R23" s="10">
        <v>9.4695730417422386</v>
      </c>
      <c r="S23" s="10">
        <v>4</v>
      </c>
      <c r="T23" s="10">
        <v>9.7915802671466814</v>
      </c>
      <c r="U23" s="10">
        <v>12.83997710870756</v>
      </c>
      <c r="V23" s="10">
        <v>65.46120338740954</v>
      </c>
      <c r="W23" s="10">
        <v>39.906010111070579</v>
      </c>
      <c r="X23" s="10">
        <v>3.4032865526286833</v>
      </c>
      <c r="Y23" s="10">
        <v>5.7345337626316688</v>
      </c>
      <c r="Z23" s="10">
        <v>4.7438339629581003</v>
      </c>
      <c r="AA23" s="10">
        <v>13.184709020841835</v>
      </c>
      <c r="AB23" s="10">
        <v>3.1637197370497741</v>
      </c>
      <c r="AC23" s="10">
        <v>5.3161660846969667</v>
      </c>
      <c r="AD23" s="10">
        <v>263.25545957748585</v>
      </c>
      <c r="AE23" s="10">
        <v>3.2917950960841376</v>
      </c>
      <c r="AF23" s="10">
        <v>14.481937582488142</v>
      </c>
      <c r="AG23" s="10">
        <v>2.7654098838117349</v>
      </c>
      <c r="AH23" s="29">
        <v>24.3</v>
      </c>
      <c r="AI23" s="29">
        <v>8.15</v>
      </c>
    </row>
    <row r="24" spans="1:37" x14ac:dyDescent="0.25">
      <c r="A24" t="s">
        <v>45</v>
      </c>
      <c r="B24" s="30">
        <v>2018</v>
      </c>
      <c r="C24" s="30" t="s">
        <v>64</v>
      </c>
      <c r="D24" t="s">
        <v>65</v>
      </c>
      <c r="E24" s="31" t="s">
        <v>48</v>
      </c>
      <c r="F24" s="32" t="s">
        <v>49</v>
      </c>
      <c r="G24" s="30">
        <v>2.7968186228563749</v>
      </c>
      <c r="H24" s="30">
        <v>-27.476146196620508</v>
      </c>
      <c r="I24" s="30">
        <v>3.1404505770503803</v>
      </c>
      <c r="J24" s="28">
        <v>4.8113593344564523</v>
      </c>
      <c r="K24" s="10">
        <v>10.095127556807675</v>
      </c>
      <c r="L24" s="10">
        <v>1.4363116662357447</v>
      </c>
      <c r="M24" s="10">
        <v>23.387218399566638</v>
      </c>
      <c r="N24" s="10">
        <v>1.7570344450776132</v>
      </c>
      <c r="O24" s="10">
        <v>0.63440947743574261</v>
      </c>
      <c r="P24" s="10">
        <v>10.730849199349842</v>
      </c>
      <c r="Q24" s="10">
        <v>1.5070955040720622</v>
      </c>
      <c r="R24" s="10">
        <v>9.5521201426340312</v>
      </c>
      <c r="S24" s="10">
        <v>0.27041049802255523</v>
      </c>
      <c r="T24" s="10">
        <v>30.072397336782959</v>
      </c>
      <c r="U24" s="10">
        <v>16.046458119645436</v>
      </c>
      <c r="V24" s="10">
        <v>87.796665010570109</v>
      </c>
      <c r="W24" s="10">
        <v>553.2004250671647</v>
      </c>
      <c r="X24" s="10">
        <v>3.4817616397371003</v>
      </c>
      <c r="Y24" s="10">
        <v>6.5735675667533675</v>
      </c>
      <c r="Z24" s="10">
        <v>3.5518480397938204</v>
      </c>
      <c r="AA24" s="10">
        <v>1.6190522921184829</v>
      </c>
      <c r="AB24" s="10">
        <v>4.3311647289926549</v>
      </c>
      <c r="AC24" s="10">
        <v>5.6149256933218386</v>
      </c>
      <c r="AD24" s="10">
        <v>82.627283823493997</v>
      </c>
      <c r="AE24" s="10">
        <v>33.115450050363933</v>
      </c>
      <c r="AF24" s="10">
        <v>9.4445232193686657</v>
      </c>
      <c r="AG24" s="10">
        <v>8.0177526382796227</v>
      </c>
      <c r="AH24" s="29">
        <v>0.83</v>
      </c>
      <c r="AI24" s="29">
        <v>3.59</v>
      </c>
      <c r="AJ24" s="30"/>
      <c r="AK24" s="30"/>
    </row>
    <row r="25" spans="1:37" x14ac:dyDescent="0.25">
      <c r="A25" t="s">
        <v>45</v>
      </c>
      <c r="B25">
        <v>2018</v>
      </c>
      <c r="C25" t="s">
        <v>66</v>
      </c>
      <c r="D25" t="s">
        <v>67</v>
      </c>
      <c r="E25" s="26" t="s">
        <v>48</v>
      </c>
      <c r="F25" s="27" t="s">
        <v>49</v>
      </c>
      <c r="G25">
        <v>1.8176667923967722</v>
      </c>
      <c r="H25">
        <v>-25.705404292012432</v>
      </c>
      <c r="I25">
        <v>4.9891728733951854</v>
      </c>
      <c r="J25" s="28">
        <v>2.2790927542628348</v>
      </c>
      <c r="K25" s="10">
        <v>21.988622397157403</v>
      </c>
      <c r="L25" s="10">
        <v>1.2840430830905747</v>
      </c>
      <c r="M25" s="10">
        <v>18.694519774369638</v>
      </c>
      <c r="N25" s="10">
        <v>1.566623074971367</v>
      </c>
      <c r="O25" s="10">
        <v>0.703875073936305</v>
      </c>
      <c r="P25" s="10">
        <v>10.901825255218935</v>
      </c>
      <c r="Q25" s="10">
        <v>1.7020469310040767</v>
      </c>
      <c r="R25" s="10">
        <v>6.6526846034771401</v>
      </c>
      <c r="S25" s="10">
        <v>4</v>
      </c>
      <c r="T25" s="10">
        <v>13.15974411309959</v>
      </c>
      <c r="U25" s="10">
        <v>18.086377046930291</v>
      </c>
      <c r="V25" s="10">
        <v>58.06826153204765</v>
      </c>
      <c r="W25" s="10">
        <v>137.15968013603612</v>
      </c>
      <c r="X25" s="10">
        <v>2.7961088540865049</v>
      </c>
      <c r="Y25" s="10">
        <v>9.3667344675701187</v>
      </c>
      <c r="Z25" s="10">
        <v>9.6160693265558894</v>
      </c>
      <c r="AA25" s="10">
        <v>2.2367559653314117</v>
      </c>
      <c r="AB25" s="10">
        <v>7.0271045416970237</v>
      </c>
      <c r="AC25" s="10">
        <v>6.6148734741455488</v>
      </c>
      <c r="AD25" s="10">
        <v>171.04823681102258</v>
      </c>
      <c r="AE25" s="10">
        <v>24.328823298505018</v>
      </c>
      <c r="AF25" s="10">
        <v>50.461436272446626</v>
      </c>
      <c r="AG25" s="10">
        <v>8.9869662586843422</v>
      </c>
      <c r="AH25" s="29">
        <v>0.71</v>
      </c>
      <c r="AI25" s="29">
        <v>5.5</v>
      </c>
    </row>
    <row r="26" spans="1:37" x14ac:dyDescent="0.25">
      <c r="A26" t="s">
        <v>45</v>
      </c>
      <c r="B26">
        <v>2018</v>
      </c>
      <c r="C26" t="s">
        <v>68</v>
      </c>
      <c r="D26" t="s">
        <v>69</v>
      </c>
      <c r="E26" s="26" t="s">
        <v>48</v>
      </c>
      <c r="F26" s="27" t="s">
        <v>49</v>
      </c>
      <c r="G26">
        <v>2.1886164462951858</v>
      </c>
      <c r="H26">
        <v>-27.66766806190321</v>
      </c>
      <c r="I26">
        <v>1.9807408651712539</v>
      </c>
      <c r="J26" s="28">
        <v>4.8539085196101812</v>
      </c>
      <c r="K26" s="10">
        <v>10.685709408732802</v>
      </c>
      <c r="L26" s="10">
        <v>1.3578804785650183</v>
      </c>
      <c r="M26" s="10">
        <v>24.798622657906282</v>
      </c>
      <c r="N26" s="10">
        <v>2.2054700422251057</v>
      </c>
      <c r="O26" s="10">
        <v>0.75760230317958621</v>
      </c>
      <c r="P26" s="10">
        <v>14.297632188516774</v>
      </c>
      <c r="Q26" s="10">
        <v>1.0910882468875207</v>
      </c>
      <c r="R26" s="10">
        <v>4.6278946799158698</v>
      </c>
      <c r="S26" s="10">
        <v>4</v>
      </c>
      <c r="T26" s="10">
        <v>21.982544015768998</v>
      </c>
      <c r="U26" s="10">
        <v>21.436656889514609</v>
      </c>
      <c r="V26" s="10">
        <v>54.886110330819633</v>
      </c>
      <c r="W26" s="10">
        <v>234.47694271289581</v>
      </c>
      <c r="X26" s="10">
        <v>5.00329570015528</v>
      </c>
      <c r="Y26" s="10">
        <v>8.9893264273464499</v>
      </c>
      <c r="Z26" s="10">
        <v>1.8812077857460854</v>
      </c>
      <c r="AA26" s="10">
        <v>5.3180575296339567</v>
      </c>
      <c r="AB26" s="10">
        <v>8.2007426055013664</v>
      </c>
      <c r="AC26" s="10">
        <v>2.0364492245363701</v>
      </c>
      <c r="AD26" s="10">
        <v>259.55853569192573</v>
      </c>
      <c r="AE26" s="10">
        <v>25.695309447889024</v>
      </c>
      <c r="AF26" s="10">
        <v>4.68769211409119</v>
      </c>
      <c r="AG26" s="10">
        <v>10.609245569798333</v>
      </c>
      <c r="AH26" s="29">
        <v>0.16</v>
      </c>
      <c r="AI26" s="29">
        <v>7.5</v>
      </c>
    </row>
    <row r="27" spans="1:37" x14ac:dyDescent="0.25">
      <c r="A27" t="s">
        <v>45</v>
      </c>
      <c r="B27">
        <v>2018</v>
      </c>
      <c r="C27" t="s">
        <v>70</v>
      </c>
      <c r="D27" t="s">
        <v>71</v>
      </c>
      <c r="E27" s="26" t="s">
        <v>48</v>
      </c>
      <c r="F27" s="27" t="s">
        <v>49</v>
      </c>
      <c r="G27">
        <v>1.9399716457051481</v>
      </c>
      <c r="H27">
        <v>-26.098150357341542</v>
      </c>
      <c r="I27">
        <v>3.5169884998044076</v>
      </c>
      <c r="J27" s="28">
        <v>4.0249530280087003</v>
      </c>
      <c r="K27" s="10">
        <v>13.787180187650737</v>
      </c>
      <c r="L27" s="10">
        <v>1.6362889775627121</v>
      </c>
      <c r="M27" s="10">
        <v>62.643544428776472</v>
      </c>
      <c r="N27" s="10">
        <v>1.6355465376514833</v>
      </c>
      <c r="O27" s="10">
        <v>0.5565231714477189</v>
      </c>
      <c r="P27" s="10">
        <v>17.712807201414495</v>
      </c>
      <c r="Q27" s="10">
        <v>1.0732581264060332</v>
      </c>
      <c r="R27" s="10">
        <v>108.09465940556734</v>
      </c>
      <c r="S27" s="10">
        <v>50.404223631059288</v>
      </c>
      <c r="T27" s="10">
        <v>21.918761022709713</v>
      </c>
      <c r="U27" s="10">
        <v>63.575908437169005</v>
      </c>
      <c r="V27" s="10">
        <v>95.71039285581297</v>
      </c>
      <c r="W27" s="10">
        <v>170.38740456087794</v>
      </c>
      <c r="X27" s="10">
        <v>2.9931628487781827</v>
      </c>
      <c r="Y27" s="10">
        <v>6.780258046134473</v>
      </c>
      <c r="Z27" s="10">
        <v>16.147086469272161</v>
      </c>
      <c r="AA27" s="10">
        <v>0.589308492677727</v>
      </c>
      <c r="AB27" s="10">
        <v>2.5656956930218215</v>
      </c>
      <c r="AC27" s="10">
        <v>5.6821448910562875</v>
      </c>
      <c r="AD27" s="10">
        <v>85.406913570434682</v>
      </c>
      <c r="AE27" s="10">
        <v>71.905568422579393</v>
      </c>
      <c r="AF27" s="10">
        <v>6.2632849920065761</v>
      </c>
      <c r="AG27" s="10">
        <v>10.29699024333174</v>
      </c>
      <c r="AH27" s="29">
        <v>6.24</v>
      </c>
      <c r="AI27" s="29">
        <v>34.5</v>
      </c>
    </row>
    <row r="28" spans="1:37" x14ac:dyDescent="0.25">
      <c r="A28" t="s">
        <v>45</v>
      </c>
      <c r="B28">
        <v>2018</v>
      </c>
      <c r="C28" t="s">
        <v>72</v>
      </c>
      <c r="D28" t="s">
        <v>73</v>
      </c>
      <c r="E28" s="26" t="s">
        <v>48</v>
      </c>
      <c r="F28" s="27" t="s">
        <v>49</v>
      </c>
      <c r="G28">
        <v>-0.10481539144603769</v>
      </c>
      <c r="H28">
        <v>-26.348144644398246</v>
      </c>
      <c r="I28">
        <v>0.827528250241928</v>
      </c>
      <c r="J28" s="28">
        <v>2.1061473205892178</v>
      </c>
      <c r="K28" s="10">
        <v>11.39956096749402</v>
      </c>
      <c r="L28" s="10">
        <v>1.3270996884579402</v>
      </c>
      <c r="M28" s="10">
        <v>55.975938180565137</v>
      </c>
      <c r="N28" s="10">
        <v>2.0579020351227242</v>
      </c>
      <c r="O28" s="10">
        <v>0.85946767940269075</v>
      </c>
      <c r="P28" s="10">
        <v>12.209434088126688</v>
      </c>
      <c r="Q28" s="10">
        <v>1.6628246367866197</v>
      </c>
      <c r="R28" s="10">
        <v>20.728544682052938</v>
      </c>
      <c r="S28" s="10">
        <v>8.4009235380873299</v>
      </c>
      <c r="T28" s="10">
        <v>31.320336435910601</v>
      </c>
      <c r="U28" s="10">
        <v>23.730007860873013</v>
      </c>
      <c r="V28" s="10">
        <v>75.174769534569933</v>
      </c>
      <c r="W28" s="10">
        <v>948.2701414722934</v>
      </c>
      <c r="X28" s="10">
        <v>5.2687394918631565</v>
      </c>
      <c r="Y28" s="10">
        <v>8.4815021805079702</v>
      </c>
      <c r="Z28" s="10">
        <v>1.8397730682360123</v>
      </c>
      <c r="AA28" s="10">
        <v>2.34867686315956</v>
      </c>
      <c r="AB28" s="10">
        <v>4.0035289781423771</v>
      </c>
      <c r="AC28" s="10">
        <v>8.1835998719082284</v>
      </c>
      <c r="AD28" s="10">
        <v>125.00513179693193</v>
      </c>
      <c r="AE28" s="10">
        <v>45.563305220087962</v>
      </c>
      <c r="AF28" s="10">
        <v>6.6185455879584776</v>
      </c>
      <c r="AG28" s="10">
        <v>7.1734449867444496</v>
      </c>
      <c r="AH28" s="29">
        <v>0.54</v>
      </c>
      <c r="AI28" s="29">
        <v>12.4</v>
      </c>
    </row>
    <row r="29" spans="1:37" x14ac:dyDescent="0.25">
      <c r="A29" t="s">
        <v>45</v>
      </c>
      <c r="B29">
        <v>2018</v>
      </c>
      <c r="C29" t="s">
        <v>74</v>
      </c>
      <c r="D29" t="s">
        <v>75</v>
      </c>
      <c r="E29" s="26" t="s">
        <v>48</v>
      </c>
      <c r="F29" s="27" t="s">
        <v>49</v>
      </c>
      <c r="G29">
        <v>-2.6994479545418009</v>
      </c>
      <c r="H29">
        <v>-24.546534254089703</v>
      </c>
      <c r="I29">
        <v>0.93951084809000074</v>
      </c>
      <c r="J29" s="28">
        <v>5.4721359695696146</v>
      </c>
      <c r="K29" s="10">
        <v>43.108380513361951</v>
      </c>
      <c r="L29" s="10">
        <v>1.7960461218372101</v>
      </c>
      <c r="M29" s="10">
        <v>70.829924195275908</v>
      </c>
      <c r="N29" s="10">
        <v>2.0418119779802453</v>
      </c>
      <c r="O29" s="10">
        <v>0.82620868067475339</v>
      </c>
      <c r="P29" s="10">
        <v>16.487998655373602</v>
      </c>
      <c r="Q29" s="10">
        <v>1.5662375937223132</v>
      </c>
      <c r="R29" s="10">
        <v>26.984961676506412</v>
      </c>
      <c r="S29" s="10">
        <v>30.363973781120123</v>
      </c>
      <c r="T29" s="10">
        <v>37.879653887242789</v>
      </c>
      <c r="U29" s="10">
        <v>19.762898347376201</v>
      </c>
      <c r="V29" s="10">
        <v>64.869604433821905</v>
      </c>
      <c r="W29" s="10">
        <v>1038.0128962114957</v>
      </c>
      <c r="X29" s="10">
        <v>5.2006277445793456</v>
      </c>
      <c r="Y29" s="10">
        <v>23.888146321087461</v>
      </c>
      <c r="Z29" s="10">
        <v>8.0838539267404883</v>
      </c>
      <c r="AA29" s="10">
        <v>5.9071042702729386</v>
      </c>
      <c r="AB29" s="10">
        <v>7.0457323774734553</v>
      </c>
      <c r="AC29" s="10">
        <v>6.7555220996410608</v>
      </c>
      <c r="AD29" s="10">
        <v>137.5568523226778</v>
      </c>
      <c r="AE29" s="10">
        <v>204.93536514376859</v>
      </c>
      <c r="AF29" s="10">
        <v>5.7436514168324262</v>
      </c>
      <c r="AG29" s="10">
        <v>16.900132411891427</v>
      </c>
      <c r="AH29" s="29">
        <v>0.72</v>
      </c>
      <c r="AI29" s="29">
        <v>33.1</v>
      </c>
    </row>
    <row r="30" spans="1:37" x14ac:dyDescent="0.25">
      <c r="A30" t="s">
        <v>45</v>
      </c>
      <c r="B30">
        <v>2018</v>
      </c>
      <c r="C30" t="s">
        <v>76</v>
      </c>
      <c r="D30" t="s">
        <v>77</v>
      </c>
      <c r="E30" s="26" t="s">
        <v>48</v>
      </c>
      <c r="F30" s="27" t="s">
        <v>49</v>
      </c>
      <c r="G30">
        <v>-2.5725365818416623</v>
      </c>
      <c r="H30">
        <v>-26.83745853764907</v>
      </c>
      <c r="I30">
        <v>1.1934068770697939</v>
      </c>
      <c r="J30" s="28">
        <v>5.3837225697835978</v>
      </c>
      <c r="K30" s="10">
        <v>30.254564296269251</v>
      </c>
      <c r="L30" s="10">
        <v>1.3270796425269951</v>
      </c>
      <c r="M30" s="10">
        <v>47.812988672267032</v>
      </c>
      <c r="N30" s="10">
        <v>1.5299455261947104</v>
      </c>
      <c r="O30" s="10">
        <v>0.82630693051221249</v>
      </c>
      <c r="P30" s="10">
        <v>9.968636988856602</v>
      </c>
      <c r="Q30" s="10">
        <v>1.349959194855302</v>
      </c>
      <c r="R30" s="10">
        <v>15.199372052682117</v>
      </c>
      <c r="S30" s="10">
        <v>2.0135286894820834</v>
      </c>
      <c r="T30" s="10">
        <v>11.68773871008379</v>
      </c>
      <c r="U30" s="10">
        <v>16.050561968040771</v>
      </c>
      <c r="V30" s="10">
        <v>27.86152466580231</v>
      </c>
      <c r="W30" s="10">
        <v>6.4925861259657927</v>
      </c>
      <c r="X30" s="10">
        <v>4.2988927410501114</v>
      </c>
      <c r="Y30" s="10">
        <v>6.6558585397203638</v>
      </c>
      <c r="Z30" s="10">
        <v>4.9011408991576646</v>
      </c>
      <c r="AA30" s="10">
        <v>2.4032100385044086</v>
      </c>
      <c r="AB30" s="10">
        <v>8.4226489855707598</v>
      </c>
      <c r="AC30" s="10">
        <v>2.1470882643640885</v>
      </c>
      <c r="AD30" s="10">
        <v>775.99195696100378</v>
      </c>
      <c r="AE30" s="10">
        <v>11.357115878664548</v>
      </c>
      <c r="AF30" s="10">
        <v>41.968822286160716</v>
      </c>
      <c r="AG30" s="10">
        <v>6.0578729107621099</v>
      </c>
      <c r="AH30" s="29">
        <v>0.13</v>
      </c>
      <c r="AI30" s="29">
        <v>8.64</v>
      </c>
    </row>
    <row r="31" spans="1:37" x14ac:dyDescent="0.25">
      <c r="A31" t="s">
        <v>45</v>
      </c>
      <c r="B31">
        <v>2018</v>
      </c>
      <c r="C31" t="s">
        <v>78</v>
      </c>
      <c r="D31" t="s">
        <v>79</v>
      </c>
      <c r="E31" s="26" t="s">
        <v>48</v>
      </c>
      <c r="F31" s="27" t="s">
        <v>49</v>
      </c>
      <c r="G31">
        <v>-3.3709039645731949</v>
      </c>
      <c r="H31">
        <v>-26.793445863626104</v>
      </c>
      <c r="I31">
        <v>4.0858711992734902</v>
      </c>
      <c r="J31" s="28">
        <v>4.0976564299082456</v>
      </c>
      <c r="K31" s="10">
        <v>10.332257332241355</v>
      </c>
      <c r="L31" s="10">
        <v>1.3854407055940567</v>
      </c>
      <c r="M31" s="10">
        <v>49.722254047033417</v>
      </c>
      <c r="N31" s="10">
        <v>1.6020624196767821</v>
      </c>
      <c r="O31" s="10">
        <v>0.77403525676129481</v>
      </c>
      <c r="P31" s="10">
        <v>15.374854351951992</v>
      </c>
      <c r="Q31" s="10">
        <v>1.4114936472286106</v>
      </c>
      <c r="R31" s="10">
        <v>13.963484995812848</v>
      </c>
      <c r="S31" s="10">
        <v>4.7800846929405658E-2</v>
      </c>
      <c r="T31" s="10">
        <v>12.658728776818512</v>
      </c>
      <c r="U31" s="10">
        <v>13.149609357781895</v>
      </c>
      <c r="V31" s="10">
        <v>61.393790106753329</v>
      </c>
      <c r="W31" s="10">
        <v>216.08353393833309</v>
      </c>
      <c r="X31" s="10">
        <v>1.6234121645812201</v>
      </c>
      <c r="Y31" s="10">
        <v>5.9443786871106639</v>
      </c>
      <c r="Z31" s="10">
        <v>13.070589054563742</v>
      </c>
      <c r="AA31" s="10">
        <v>8.9204729238827554</v>
      </c>
      <c r="AB31" s="10">
        <v>0.6088541387164681</v>
      </c>
      <c r="AC31" s="10">
        <v>5.4613994644232911</v>
      </c>
      <c r="AD31" s="10">
        <v>598.21518372100547</v>
      </c>
      <c r="AE31" s="10">
        <v>1.9736295724233637</v>
      </c>
      <c r="AF31" s="10">
        <v>1.4864905477682402</v>
      </c>
      <c r="AG31" s="10">
        <v>2.618460637817436</v>
      </c>
      <c r="AH31" s="29">
        <v>0.43</v>
      </c>
      <c r="AI31" s="29">
        <v>12</v>
      </c>
    </row>
    <row r="32" spans="1:37" x14ac:dyDescent="0.25">
      <c r="A32" t="s">
        <v>45</v>
      </c>
      <c r="B32">
        <v>2018</v>
      </c>
      <c r="C32" t="s">
        <v>80</v>
      </c>
      <c r="D32" t="s">
        <v>81</v>
      </c>
      <c r="E32" s="26" t="s">
        <v>48</v>
      </c>
      <c r="F32" s="27" t="s">
        <v>49</v>
      </c>
      <c r="G32">
        <v>-2.1983723608941634</v>
      </c>
      <c r="H32">
        <v>-26.122897174900906</v>
      </c>
      <c r="I32">
        <v>3.7171689186190333</v>
      </c>
      <c r="J32" s="28">
        <v>6.2584361754078399</v>
      </c>
      <c r="K32" s="10">
        <v>8.1613601966381513</v>
      </c>
      <c r="L32" s="10">
        <v>1.4805154275903325</v>
      </c>
      <c r="M32" s="10">
        <v>47.217064454137855</v>
      </c>
      <c r="N32" s="10">
        <v>1.5269655705719376</v>
      </c>
      <c r="O32" s="10">
        <v>0.58723421920467112</v>
      </c>
      <c r="P32" s="10">
        <v>13.690270904076572</v>
      </c>
      <c r="Q32" s="10">
        <v>1.7429708744055687</v>
      </c>
      <c r="R32" s="10">
        <v>10.4964785032814</v>
      </c>
      <c r="S32" s="10">
        <v>43.318758702930147</v>
      </c>
      <c r="T32" s="10">
        <v>56.47843822630373</v>
      </c>
      <c r="U32" s="10">
        <v>18.041641615791274</v>
      </c>
      <c r="V32" s="10">
        <v>45.390496937285562</v>
      </c>
      <c r="W32" s="10">
        <v>338.47381269706619</v>
      </c>
      <c r="X32" s="10">
        <v>3.3615858423375071</v>
      </c>
      <c r="Y32" s="10">
        <v>7.73000449075814</v>
      </c>
      <c r="Z32" s="10">
        <v>8.2456369903298619</v>
      </c>
      <c r="AA32" s="10">
        <v>6.6839005536590985</v>
      </c>
      <c r="AB32" s="10">
        <v>6.5825167778243951</v>
      </c>
      <c r="AC32" s="10">
        <v>4.7683836197420408</v>
      </c>
      <c r="AD32" s="10">
        <v>42.151272659625477</v>
      </c>
      <c r="AE32" s="10">
        <v>119.25480163099337</v>
      </c>
      <c r="AF32" s="10">
        <v>3.4742068428043376</v>
      </c>
      <c r="AG32" s="10">
        <v>10.364638535140362</v>
      </c>
      <c r="AH32" s="29">
        <v>0.65</v>
      </c>
      <c r="AI32" s="29">
        <v>1.74</v>
      </c>
    </row>
    <row r="33" spans="1:35" x14ac:dyDescent="0.25">
      <c r="A33" t="s">
        <v>45</v>
      </c>
      <c r="B33">
        <v>2018</v>
      </c>
      <c r="C33" t="s">
        <v>82</v>
      </c>
      <c r="D33" t="s">
        <v>83</v>
      </c>
      <c r="E33" s="26" t="s">
        <v>48</v>
      </c>
      <c r="F33" s="27" t="s">
        <v>49</v>
      </c>
      <c r="G33">
        <v>-1.3661229941173267</v>
      </c>
      <c r="H33">
        <v>-25.612974846301849</v>
      </c>
      <c r="I33">
        <v>1.3095584326426757</v>
      </c>
      <c r="J33" s="28">
        <v>2.1002294832329125</v>
      </c>
      <c r="K33" s="10">
        <v>5.7837215700172484</v>
      </c>
      <c r="L33" s="10">
        <v>1.3262027226818665</v>
      </c>
      <c r="M33" s="10">
        <v>36.456340388897374</v>
      </c>
      <c r="N33" s="10">
        <v>1.8468817823687544</v>
      </c>
      <c r="O33" s="10">
        <v>0.75418918254991918</v>
      </c>
      <c r="P33" s="10">
        <v>10.990647815871656</v>
      </c>
      <c r="Q33" s="10">
        <v>1.6965278395847045</v>
      </c>
      <c r="R33" s="10">
        <v>7.863679294324518</v>
      </c>
      <c r="S33" s="10">
        <v>4</v>
      </c>
      <c r="T33" s="10">
        <v>18.878357015322937</v>
      </c>
      <c r="U33" s="10">
        <v>11.62649736075333</v>
      </c>
      <c r="V33" s="10">
        <v>60.939036158161528</v>
      </c>
      <c r="W33" s="10">
        <v>79.18874000237119</v>
      </c>
      <c r="X33" s="10">
        <v>3.8473815257231427</v>
      </c>
      <c r="Y33" s="10">
        <v>10.538460890359248</v>
      </c>
      <c r="Z33" s="10">
        <v>5.1409369954695254</v>
      </c>
      <c r="AA33" s="10">
        <v>0.57284652482178677</v>
      </c>
      <c r="AB33" s="10">
        <v>3.6061321161150968</v>
      </c>
      <c r="AC33" s="10">
        <v>3.4704035865552321</v>
      </c>
      <c r="AD33" s="10">
        <v>206.34614881842052</v>
      </c>
      <c r="AE33" s="10">
        <v>5.0103037624329918</v>
      </c>
      <c r="AF33" s="10">
        <v>9.3384065421478102</v>
      </c>
      <c r="AG33" s="10">
        <v>3.7973378224614356</v>
      </c>
      <c r="AH33" s="29">
        <v>0.1</v>
      </c>
      <c r="AI33" s="29">
        <v>5.71</v>
      </c>
    </row>
    <row r="34" spans="1:35" x14ac:dyDescent="0.25">
      <c r="A34" t="s">
        <v>45</v>
      </c>
      <c r="B34">
        <v>2018</v>
      </c>
      <c r="C34" t="s">
        <v>84</v>
      </c>
      <c r="D34" t="s">
        <v>85</v>
      </c>
      <c r="E34" s="26" t="s">
        <v>48</v>
      </c>
      <c r="F34" s="27" t="s">
        <v>49</v>
      </c>
      <c r="G34">
        <v>0.47383197129878568</v>
      </c>
      <c r="H34">
        <v>-26.02123069174354</v>
      </c>
      <c r="I34">
        <v>6.6480374883374305</v>
      </c>
      <c r="J34" s="28">
        <v>3.8939248603489802</v>
      </c>
      <c r="K34" s="10">
        <v>4.7875178299723142</v>
      </c>
      <c r="L34" s="10">
        <v>1.2885182748487825</v>
      </c>
      <c r="M34" s="10">
        <v>38.807937007051216</v>
      </c>
      <c r="N34" s="10">
        <v>1.8632777757856815</v>
      </c>
      <c r="O34" s="10">
        <v>0.52088969882821712</v>
      </c>
      <c r="P34" s="10">
        <v>14.165319023312488</v>
      </c>
      <c r="Q34" s="10">
        <v>1.3140094398750377</v>
      </c>
      <c r="R34" s="10">
        <v>8.278437168478888</v>
      </c>
      <c r="S34" s="10">
        <v>4</v>
      </c>
      <c r="T34" s="10">
        <v>22.682039540845338</v>
      </c>
      <c r="U34" s="10">
        <v>15.494310772004312</v>
      </c>
      <c r="V34" s="10">
        <v>37.023471689715812</v>
      </c>
      <c r="W34" s="10">
        <v>326.94343057135791</v>
      </c>
      <c r="X34" s="10">
        <v>3.2764124159020707</v>
      </c>
      <c r="Y34" s="10">
        <v>5.7879604033414447</v>
      </c>
      <c r="Z34" s="10">
        <v>6.433705359822409</v>
      </c>
      <c r="AA34" s="10">
        <v>2.1213182718632884</v>
      </c>
      <c r="AB34" s="10">
        <v>1.8960137596815783</v>
      </c>
      <c r="AC34" s="10">
        <v>4.63197144963077</v>
      </c>
      <c r="AD34" s="10">
        <v>134.42805660196652</v>
      </c>
      <c r="AE34" s="10">
        <v>22.767122995915031</v>
      </c>
      <c r="AF34" s="10">
        <v>2.7772748648549617</v>
      </c>
      <c r="AG34" s="10">
        <v>9.0507407769815345</v>
      </c>
      <c r="AH34" s="29">
        <v>0.11</v>
      </c>
      <c r="AI34" s="29">
        <v>2.91</v>
      </c>
    </row>
    <row r="35" spans="1:35" x14ac:dyDescent="0.25">
      <c r="A35" t="s">
        <v>45</v>
      </c>
      <c r="B35">
        <v>2018</v>
      </c>
      <c r="C35" t="s">
        <v>86</v>
      </c>
      <c r="D35" t="s">
        <v>87</v>
      </c>
      <c r="E35" s="26" t="s">
        <v>48</v>
      </c>
      <c r="F35" s="27" t="s">
        <v>49</v>
      </c>
      <c r="G35">
        <v>-1.0664562105226529</v>
      </c>
      <c r="H35">
        <v>-26.546719144746096</v>
      </c>
      <c r="I35">
        <v>1.9471484515448103</v>
      </c>
      <c r="J35" s="28">
        <v>4.52030531044021</v>
      </c>
      <c r="K35" s="10">
        <v>15.088837942536161</v>
      </c>
      <c r="L35" s="10">
        <v>1.821632548034509</v>
      </c>
      <c r="M35" s="10">
        <v>48.703039204792731</v>
      </c>
      <c r="N35" s="10">
        <v>2.108265265125461</v>
      </c>
      <c r="O35" s="10">
        <v>0.7683105669851501</v>
      </c>
      <c r="P35" s="10">
        <v>18.258093587648421</v>
      </c>
      <c r="Q35" s="10">
        <v>2.0167846173551305</v>
      </c>
      <c r="R35" s="10">
        <v>11.379578834929355</v>
      </c>
      <c r="S35" s="10">
        <v>4</v>
      </c>
      <c r="T35" s="10">
        <v>21.632384171107542</v>
      </c>
      <c r="U35" s="10">
        <v>20.915308431258772</v>
      </c>
      <c r="V35" s="10">
        <v>15.16944475973331</v>
      </c>
      <c r="W35" s="10">
        <v>141.63187275708029</v>
      </c>
      <c r="X35" s="10">
        <v>2.9109614820624947</v>
      </c>
      <c r="Y35" s="10">
        <v>9.7584444002419204</v>
      </c>
      <c r="Z35" s="10">
        <v>4.4734960047957291</v>
      </c>
      <c r="AA35" s="10">
        <v>16.054462354319906</v>
      </c>
      <c r="AB35" s="10">
        <v>4.7626436831466181</v>
      </c>
      <c r="AC35" s="10">
        <v>4.5161352553310747</v>
      </c>
      <c r="AD35" s="10">
        <v>463.72741799230744</v>
      </c>
      <c r="AE35" s="10">
        <v>7.8370768511117701</v>
      </c>
      <c r="AF35" s="10">
        <v>2.9424365815448841</v>
      </c>
      <c r="AG35" s="10">
        <v>22.137541714413771</v>
      </c>
      <c r="AH35" s="29">
        <v>0.09</v>
      </c>
      <c r="AI35" s="29">
        <v>5.67</v>
      </c>
    </row>
    <row r="36" spans="1:35" x14ac:dyDescent="0.25">
      <c r="A36" t="s">
        <v>45</v>
      </c>
      <c r="B36">
        <v>2018</v>
      </c>
      <c r="C36" t="s">
        <v>88</v>
      </c>
      <c r="D36" t="s">
        <v>89</v>
      </c>
      <c r="E36" s="26" t="s">
        <v>48</v>
      </c>
      <c r="F36" s="27" t="s">
        <v>49</v>
      </c>
      <c r="G36">
        <v>-2.9814687149814389</v>
      </c>
      <c r="H36">
        <v>-27.491246324693858</v>
      </c>
      <c r="I36">
        <v>1.1083563769051166</v>
      </c>
      <c r="J36" s="28">
        <v>2.5085440871917219</v>
      </c>
      <c r="K36" s="10">
        <v>22.234018712094294</v>
      </c>
      <c r="L36" s="10">
        <v>1.7623321718922524</v>
      </c>
      <c r="M36" s="10">
        <v>44.781941416294465</v>
      </c>
      <c r="N36" s="10">
        <v>2.3621944287415699</v>
      </c>
      <c r="O36" s="10">
        <v>0.86206871813641217</v>
      </c>
      <c r="P36" s="10">
        <v>23.765704305902322</v>
      </c>
      <c r="Q36" s="10">
        <v>1.0743939451928586</v>
      </c>
      <c r="R36" s="10">
        <v>14.941613268103714</v>
      </c>
      <c r="S36" s="10">
        <v>4</v>
      </c>
      <c r="T36" s="10">
        <v>15.975759516881585</v>
      </c>
      <c r="U36" s="10">
        <v>20.69308304239582</v>
      </c>
      <c r="V36" s="10">
        <v>78.048582642181643</v>
      </c>
      <c r="W36" s="10">
        <v>64.786942009278434</v>
      </c>
      <c r="X36" s="10">
        <v>3.2423695890320774</v>
      </c>
      <c r="Y36" s="10">
        <v>6.6293585043726919</v>
      </c>
      <c r="Z36" s="10">
        <v>39.245171690813379</v>
      </c>
      <c r="AA36" s="10">
        <v>18.295864235172502</v>
      </c>
      <c r="AB36" s="10">
        <v>2.3742347158503931</v>
      </c>
      <c r="AC36" s="10">
        <v>3.2110462772028074</v>
      </c>
      <c r="AD36" s="10">
        <v>551.40366592683404</v>
      </c>
      <c r="AE36" s="10">
        <v>7.4046989416165578</v>
      </c>
      <c r="AF36" s="10">
        <v>2.1413705385446433</v>
      </c>
      <c r="AG36" s="10">
        <v>6.130801934458348</v>
      </c>
      <c r="AH36" s="29">
        <v>0.86</v>
      </c>
      <c r="AI36" s="29">
        <v>10.5</v>
      </c>
    </row>
    <row r="37" spans="1:35" x14ac:dyDescent="0.25">
      <c r="A37" t="s">
        <v>45</v>
      </c>
      <c r="B37">
        <v>2018</v>
      </c>
      <c r="C37" t="s">
        <v>90</v>
      </c>
      <c r="D37" t="s">
        <v>91</v>
      </c>
      <c r="E37" s="26" t="s">
        <v>48</v>
      </c>
      <c r="F37" s="27" t="s">
        <v>49</v>
      </c>
      <c r="G37">
        <v>5.1694846449497657E-2</v>
      </c>
      <c r="H37">
        <v>-26.068821747786814</v>
      </c>
      <c r="I37">
        <v>3.5711281463602211</v>
      </c>
      <c r="J37" s="28">
        <v>3.3413401816112462</v>
      </c>
      <c r="K37" s="10">
        <v>2.2358004328421224</v>
      </c>
      <c r="L37" s="10">
        <v>1.597759196759118</v>
      </c>
      <c r="M37" s="10">
        <v>64.489262442602666</v>
      </c>
      <c r="N37" s="10">
        <v>1.9786045361054634</v>
      </c>
      <c r="O37" s="10">
        <v>0.6571055591469388</v>
      </c>
      <c r="P37" s="10">
        <v>14.272832446273181</v>
      </c>
      <c r="Q37" s="10">
        <v>1.8501505868636092</v>
      </c>
      <c r="R37" s="10">
        <v>17.057406745527892</v>
      </c>
      <c r="S37" s="10">
        <v>4</v>
      </c>
      <c r="T37" s="10">
        <v>27.751381906044013</v>
      </c>
      <c r="U37" s="10">
        <v>17.796834769319148</v>
      </c>
      <c r="V37" s="10">
        <v>58.351973266579158</v>
      </c>
      <c r="W37" s="10">
        <v>61.598543244890458</v>
      </c>
      <c r="X37" s="10">
        <v>3.0335071839527652</v>
      </c>
      <c r="Y37" s="10">
        <v>7.6810861963243235</v>
      </c>
      <c r="Z37" s="10">
        <v>12.77225020591038</v>
      </c>
      <c r="AA37" s="10">
        <v>8.2136147009472893</v>
      </c>
      <c r="AB37" s="10">
        <v>10.599744461490509</v>
      </c>
      <c r="AC37" s="10">
        <v>4.0919738854849035</v>
      </c>
      <c r="AD37" s="10">
        <v>158.80522472798069</v>
      </c>
      <c r="AE37" s="10">
        <v>17.332216025108856</v>
      </c>
      <c r="AF37" s="10">
        <v>7.6610820953062646</v>
      </c>
      <c r="AG37" s="10">
        <v>5.6664677537312134</v>
      </c>
      <c r="AH37" s="29">
        <v>0.25</v>
      </c>
      <c r="AI37" s="29">
        <v>18.5</v>
      </c>
    </row>
    <row r="38" spans="1:35" x14ac:dyDescent="0.25">
      <c r="A38" t="s">
        <v>45</v>
      </c>
      <c r="B38">
        <v>2018</v>
      </c>
      <c r="C38" t="s">
        <v>92</v>
      </c>
      <c r="D38" t="s">
        <v>93</v>
      </c>
      <c r="E38" s="26" t="s">
        <v>48</v>
      </c>
      <c r="F38" s="27" t="s">
        <v>49</v>
      </c>
      <c r="G38">
        <v>0.42174970106765208</v>
      </c>
      <c r="H38">
        <v>-26.260494241852911</v>
      </c>
      <c r="I38">
        <v>4.8379406456350926</v>
      </c>
      <c r="J38" s="28">
        <v>5.3814750018807684</v>
      </c>
      <c r="K38" s="10">
        <v>7.6939444553192144</v>
      </c>
      <c r="L38" s="10">
        <v>1.6008789863705832</v>
      </c>
      <c r="M38" s="10">
        <v>54.657071706888821</v>
      </c>
      <c r="N38" s="10">
        <v>2.0154346573914452</v>
      </c>
      <c r="O38" s="10">
        <v>0.79970367649204599</v>
      </c>
      <c r="P38" s="10">
        <v>11.037596635736074</v>
      </c>
      <c r="Q38" s="10">
        <v>1.3696586869964751</v>
      </c>
      <c r="R38" s="10">
        <v>14.78303408564728</v>
      </c>
      <c r="S38" s="10">
        <v>4</v>
      </c>
      <c r="T38" s="10">
        <v>18.145676473784068</v>
      </c>
      <c r="U38" s="10">
        <v>18.055040515149486</v>
      </c>
      <c r="V38" s="10">
        <v>64.311606748041868</v>
      </c>
      <c r="W38" s="10">
        <v>20</v>
      </c>
      <c r="X38" s="10">
        <v>2.776442228372042</v>
      </c>
      <c r="Y38" s="10">
        <v>6.4416542934647767</v>
      </c>
      <c r="Z38" s="10">
        <v>14.482901880971122</v>
      </c>
      <c r="AA38" s="10">
        <v>19.02325833810756</v>
      </c>
      <c r="AB38" s="10">
        <v>2.1178117806100425</v>
      </c>
      <c r="AC38" s="10">
        <v>3.0206058150799637</v>
      </c>
      <c r="AD38" s="10">
        <v>352.12360608163328</v>
      </c>
      <c r="AE38" s="10">
        <v>0.20936904080945368</v>
      </c>
      <c r="AF38" s="10">
        <v>2.0634402756108949</v>
      </c>
      <c r="AG38" s="10">
        <v>2.3950631139773311</v>
      </c>
      <c r="AH38" s="29">
        <v>0.2</v>
      </c>
      <c r="AI38" s="29">
        <v>7.86</v>
      </c>
    </row>
    <row r="39" spans="1:35" x14ac:dyDescent="0.25">
      <c r="A39" t="s">
        <v>45</v>
      </c>
      <c r="B39">
        <v>2018</v>
      </c>
      <c r="C39" t="s">
        <v>94</v>
      </c>
      <c r="D39" t="s">
        <v>95</v>
      </c>
      <c r="E39" s="26" t="s">
        <v>48</v>
      </c>
      <c r="F39" s="27" t="s">
        <v>49</v>
      </c>
      <c r="G39">
        <v>2.0893747841745927</v>
      </c>
      <c r="H39">
        <v>-25.643867318523107</v>
      </c>
      <c r="I39">
        <v>5.3472936865024296</v>
      </c>
      <c r="J39" s="28">
        <v>4.6871494018795774</v>
      </c>
      <c r="K39" s="10">
        <v>8.3245494163984404</v>
      </c>
      <c r="L39" s="10">
        <v>1.3109009239384624</v>
      </c>
      <c r="M39" s="10">
        <v>38.768679037070321</v>
      </c>
      <c r="N39" s="10">
        <v>1.4144946736716857</v>
      </c>
      <c r="O39" s="10">
        <v>0.51979485301541872</v>
      </c>
      <c r="P39" s="10">
        <v>13.365054771041329</v>
      </c>
      <c r="Q39" s="10">
        <v>1.2032094504652302</v>
      </c>
      <c r="R39" s="10">
        <v>10.94950105609905</v>
      </c>
      <c r="S39" s="10">
        <v>4</v>
      </c>
      <c r="T39" s="10">
        <v>19.802288557653647</v>
      </c>
      <c r="U39" s="10">
        <v>18.624160086361524</v>
      </c>
      <c r="V39" s="10">
        <v>28.115237137045291</v>
      </c>
      <c r="W39" s="10">
        <v>154.33144133340221</v>
      </c>
      <c r="X39" s="10">
        <v>2.1077806203720062</v>
      </c>
      <c r="Y39" s="10">
        <v>5.3091055415222872</v>
      </c>
      <c r="Z39" s="10">
        <v>7.3635033147199662</v>
      </c>
      <c r="AA39" s="10">
        <v>2.250306850200793</v>
      </c>
      <c r="AB39" s="10">
        <v>3.5707159211554949</v>
      </c>
      <c r="AC39" s="10">
        <v>3.1046022351429019</v>
      </c>
      <c r="AD39" s="10">
        <v>152.87157695120305</v>
      </c>
      <c r="AE39" s="10">
        <v>12.209500450985319</v>
      </c>
      <c r="AF39" s="10">
        <v>5.3551304093861702</v>
      </c>
      <c r="AG39" s="10">
        <v>5.2602088343030804</v>
      </c>
      <c r="AH39" s="29">
        <v>0.25</v>
      </c>
      <c r="AI39" s="29">
        <v>1.07</v>
      </c>
    </row>
    <row r="40" spans="1:35" x14ac:dyDescent="0.25">
      <c r="A40" t="s">
        <v>45</v>
      </c>
      <c r="B40">
        <v>2018</v>
      </c>
      <c r="C40" t="s">
        <v>96</v>
      </c>
      <c r="D40" t="s">
        <v>97</v>
      </c>
      <c r="E40" s="26" t="s">
        <v>48</v>
      </c>
      <c r="F40" s="27" t="s">
        <v>49</v>
      </c>
      <c r="G40">
        <v>0.48379703197909735</v>
      </c>
      <c r="H40">
        <v>-26.436621338212046</v>
      </c>
      <c r="I40">
        <v>1.5599143449959503</v>
      </c>
      <c r="J40" s="28">
        <v>4.7864753142461138</v>
      </c>
      <c r="K40" s="10">
        <v>13.352240626236624</v>
      </c>
      <c r="L40" s="10">
        <v>1.4491219814638323</v>
      </c>
      <c r="M40" s="10">
        <v>45.784493688562691</v>
      </c>
      <c r="N40" s="10">
        <v>1.7937175419738456</v>
      </c>
      <c r="O40" s="10">
        <v>0.71134055273078145</v>
      </c>
      <c r="P40" s="10">
        <v>12.48620323667549</v>
      </c>
      <c r="Q40" s="10">
        <v>1.2080059459085257</v>
      </c>
      <c r="R40" s="10">
        <v>19.911192184622045</v>
      </c>
      <c r="S40" s="10">
        <v>2.8713205055469189</v>
      </c>
      <c r="T40" s="10">
        <v>19.858413824017269</v>
      </c>
      <c r="U40" s="10">
        <v>21.640764525759433</v>
      </c>
      <c r="V40" s="10">
        <v>29.962160932931681</v>
      </c>
      <c r="W40" s="10">
        <v>61.05031020553205</v>
      </c>
      <c r="X40" s="10">
        <v>3.1272500518874478</v>
      </c>
      <c r="Y40" s="10">
        <v>7.9795773294371868</v>
      </c>
      <c r="Z40" s="10">
        <v>6.0221533308816486</v>
      </c>
      <c r="AA40" s="10">
        <v>1.7891110759141213</v>
      </c>
      <c r="AB40" s="10">
        <v>7.0867220342654518</v>
      </c>
      <c r="AC40" s="10">
        <v>2.1233721978560487</v>
      </c>
      <c r="AD40" s="10">
        <v>376.10993585708923</v>
      </c>
      <c r="AE40" s="10">
        <v>12.276454488372824</v>
      </c>
      <c r="AF40" s="10">
        <v>4.7325572043341406</v>
      </c>
      <c r="AG40" s="10">
        <v>3.0870820673366364</v>
      </c>
      <c r="AH40" s="29">
        <v>0.16</v>
      </c>
      <c r="AI40" s="29">
        <v>7.36</v>
      </c>
    </row>
    <row r="41" spans="1:35" x14ac:dyDescent="0.25">
      <c r="A41" t="s">
        <v>45</v>
      </c>
      <c r="B41">
        <v>2018</v>
      </c>
      <c r="C41" t="s">
        <v>98</v>
      </c>
      <c r="D41" t="s">
        <v>99</v>
      </c>
      <c r="E41" s="26" t="s">
        <v>48</v>
      </c>
      <c r="F41" s="27" t="s">
        <v>49</v>
      </c>
      <c r="G41">
        <v>-0.58446967200203315</v>
      </c>
      <c r="H41">
        <v>-25.962621692697468</v>
      </c>
      <c r="I41">
        <v>1.9760853950500774</v>
      </c>
      <c r="J41" s="28">
        <v>1.7005370603704215</v>
      </c>
      <c r="K41" s="10">
        <v>20.164618581164373</v>
      </c>
      <c r="L41" s="10">
        <v>1.5844549671787802</v>
      </c>
      <c r="M41" s="10">
        <v>41.421142142398324</v>
      </c>
      <c r="N41" s="10">
        <v>1.7512419571479796</v>
      </c>
      <c r="O41" s="10">
        <v>0.66802037296485905</v>
      </c>
      <c r="P41" s="10">
        <v>12.276389855954942</v>
      </c>
      <c r="Q41" s="10">
        <v>0.96009484053482708</v>
      </c>
      <c r="R41" s="10">
        <v>12.643342770121464</v>
      </c>
      <c r="S41" s="10">
        <v>25.764518834983789</v>
      </c>
      <c r="T41" s="10">
        <v>9.3238922036906136</v>
      </c>
      <c r="U41" s="10">
        <v>9.2092423469960245</v>
      </c>
      <c r="V41" s="10">
        <v>22.70566440010796</v>
      </c>
      <c r="W41" s="10">
        <v>20</v>
      </c>
      <c r="X41" s="10">
        <v>1.5078217811258638</v>
      </c>
      <c r="Y41" s="10">
        <v>8.4051899802105883</v>
      </c>
      <c r="Z41" s="10">
        <v>34.788009326185957</v>
      </c>
      <c r="AA41" s="10">
        <v>2.513212779895313</v>
      </c>
      <c r="AB41" s="10">
        <v>3.8800101362193504</v>
      </c>
      <c r="AC41" s="10">
        <v>1.1829703566632523</v>
      </c>
      <c r="AD41" s="10">
        <v>1031.1842622747572</v>
      </c>
      <c r="AE41" s="10">
        <v>424.95634910059221</v>
      </c>
      <c r="AF41" s="10">
        <v>10.456815912416555</v>
      </c>
      <c r="AG41" s="10">
        <v>5.5327966333368872</v>
      </c>
      <c r="AH41" s="29">
        <v>0.49</v>
      </c>
      <c r="AI41" s="29">
        <v>520</v>
      </c>
    </row>
    <row r="42" spans="1:35" x14ac:dyDescent="0.25">
      <c r="A42" t="s">
        <v>45</v>
      </c>
      <c r="B42">
        <v>2018</v>
      </c>
      <c r="C42" t="s">
        <v>100</v>
      </c>
      <c r="D42" t="s">
        <v>101</v>
      </c>
      <c r="E42" s="26" t="s">
        <v>48</v>
      </c>
      <c r="F42" s="27" t="s">
        <v>49</v>
      </c>
      <c r="G42">
        <v>0.11032207038847448</v>
      </c>
      <c r="H42">
        <v>-25.682488699167617</v>
      </c>
      <c r="I42">
        <v>2.7237048053857613</v>
      </c>
      <c r="J42" s="28">
        <v>4.7289026957716187</v>
      </c>
      <c r="K42" s="10">
        <v>18.500605405077735</v>
      </c>
      <c r="L42" s="10">
        <v>1.3819224273952575</v>
      </c>
      <c r="M42" s="10">
        <v>65.769121497086289</v>
      </c>
      <c r="N42" s="10">
        <v>1.7726013192726116</v>
      </c>
      <c r="O42" s="10">
        <v>0.65857852592830768</v>
      </c>
      <c r="P42" s="10">
        <v>13.772400076792264</v>
      </c>
      <c r="Q42" s="10">
        <v>1.4699532969991036</v>
      </c>
      <c r="R42" s="10">
        <v>35.115739822994314</v>
      </c>
      <c r="S42" s="10">
        <v>30.158188700089571</v>
      </c>
      <c r="T42" s="10">
        <v>24.542622529143344</v>
      </c>
      <c r="U42" s="10">
        <v>21.610877410805482</v>
      </c>
      <c r="V42" s="10">
        <v>95.565663348725167</v>
      </c>
      <c r="W42" s="10">
        <v>452.82934448433429</v>
      </c>
      <c r="X42" s="10">
        <v>3.0663212718757449</v>
      </c>
      <c r="Y42" s="10">
        <v>11.587948732949858</v>
      </c>
      <c r="Z42" s="10">
        <v>3.5508534671799779</v>
      </c>
      <c r="AA42" s="10">
        <v>4.4245630345693838</v>
      </c>
      <c r="AB42" s="10">
        <v>1.659323492129031</v>
      </c>
      <c r="AC42" s="10">
        <v>4.3921921242578454</v>
      </c>
      <c r="AD42" s="10">
        <v>98.273370895481648</v>
      </c>
      <c r="AE42" s="10">
        <v>77.939611384755594</v>
      </c>
      <c r="AF42" s="10">
        <v>1.8491746923459658</v>
      </c>
      <c r="AG42" s="10">
        <v>11.37608986503286</v>
      </c>
      <c r="AH42" s="29">
        <v>0.85</v>
      </c>
      <c r="AI42" s="29">
        <v>13</v>
      </c>
    </row>
    <row r="43" spans="1:35" x14ac:dyDescent="0.25">
      <c r="A43" t="s">
        <v>45</v>
      </c>
      <c r="B43">
        <v>2018</v>
      </c>
      <c r="C43" t="s">
        <v>102</v>
      </c>
      <c r="D43" t="s">
        <v>103</v>
      </c>
      <c r="E43" s="26" t="s">
        <v>48</v>
      </c>
      <c r="F43" s="27" t="s">
        <v>49</v>
      </c>
      <c r="G43">
        <v>0.99678621640817922</v>
      </c>
      <c r="H43">
        <v>-25.668297187014527</v>
      </c>
      <c r="I43">
        <v>3.9163718288506293</v>
      </c>
      <c r="J43" s="28">
        <v>4.991763453487633</v>
      </c>
      <c r="K43" s="10">
        <v>6.5583547379284779</v>
      </c>
      <c r="L43" s="10">
        <v>1.0678148258819748</v>
      </c>
      <c r="M43" s="10">
        <v>79.106020324271896</v>
      </c>
      <c r="N43" s="10">
        <v>1.6164410220269472</v>
      </c>
      <c r="O43" s="10">
        <v>0.54659129202847123</v>
      </c>
      <c r="P43" s="10">
        <v>10.643947566304403</v>
      </c>
      <c r="Q43" s="10">
        <v>1.8444106344485656</v>
      </c>
      <c r="R43" s="10">
        <v>28.387437440360472</v>
      </c>
      <c r="S43" s="10">
        <v>11.48337141160207</v>
      </c>
      <c r="T43" s="10">
        <v>14.681790438336781</v>
      </c>
      <c r="U43" s="10">
        <v>15.784741122350271</v>
      </c>
      <c r="V43" s="10">
        <v>121.63654657975995</v>
      </c>
      <c r="W43" s="10">
        <v>3.5879782312419852</v>
      </c>
      <c r="X43" s="10">
        <v>2.6494214315110924</v>
      </c>
      <c r="Y43" s="10">
        <v>5.3836876538388179</v>
      </c>
      <c r="Z43" s="10">
        <v>14.897848145111105</v>
      </c>
      <c r="AA43" s="10">
        <v>23.299843872603898</v>
      </c>
      <c r="AB43" s="10">
        <v>3.7773318317179272</v>
      </c>
      <c r="AC43" s="10">
        <v>7.9277184941489596</v>
      </c>
      <c r="AD43" s="10">
        <v>546.16946716239727</v>
      </c>
      <c r="AE43" s="10">
        <v>6.8356930069908568</v>
      </c>
      <c r="AF43" s="10">
        <v>10.886830594317372</v>
      </c>
      <c r="AG43" s="10">
        <v>2.7610600312513829</v>
      </c>
      <c r="AH43" s="29">
        <v>0.34</v>
      </c>
      <c r="AI43" s="29">
        <v>25.6</v>
      </c>
    </row>
    <row r="44" spans="1:35" x14ac:dyDescent="0.25">
      <c r="A44" t="s">
        <v>45</v>
      </c>
      <c r="B44">
        <v>2018</v>
      </c>
      <c r="C44" t="s">
        <v>104</v>
      </c>
      <c r="D44" t="s">
        <v>105</v>
      </c>
      <c r="E44" s="26" t="s">
        <v>48</v>
      </c>
      <c r="F44" s="27" t="s">
        <v>49</v>
      </c>
      <c r="G44">
        <v>-0.71668878441712358</v>
      </c>
      <c r="H44">
        <v>-25.66108095719072</v>
      </c>
      <c r="I44">
        <v>3.5121349402741173</v>
      </c>
      <c r="J44" s="28">
        <v>3.7435133263483387</v>
      </c>
      <c r="K44" s="10">
        <v>6.0122782271376405</v>
      </c>
      <c r="L44" s="10">
        <v>1.3114240581992376</v>
      </c>
      <c r="M44" s="10">
        <v>61.645942655669451</v>
      </c>
      <c r="N44" s="10">
        <v>1.6308418604577171</v>
      </c>
      <c r="O44" s="10">
        <v>0.58518826009058234</v>
      </c>
      <c r="P44" s="10">
        <v>11.674771382935104</v>
      </c>
      <c r="Q44" s="10">
        <v>1.9240517108310609</v>
      </c>
      <c r="R44" s="10">
        <v>16.326134136818506</v>
      </c>
      <c r="S44" s="10">
        <v>4</v>
      </c>
      <c r="T44" s="10">
        <v>15.834937277571649</v>
      </c>
      <c r="U44" s="10">
        <v>15.05792407839232</v>
      </c>
      <c r="V44" s="10">
        <v>39.19126726855211</v>
      </c>
      <c r="W44" s="10">
        <v>111.95593676787345</v>
      </c>
      <c r="X44" s="10">
        <v>3.0690431773869644</v>
      </c>
      <c r="Y44" s="10">
        <v>5.015781246459893</v>
      </c>
      <c r="Z44" s="10">
        <v>12.521857914191433</v>
      </c>
      <c r="AA44" s="10">
        <v>7.5738571321162427</v>
      </c>
      <c r="AB44" s="10">
        <v>1.9534153069397573</v>
      </c>
      <c r="AC44" s="10">
        <v>9.4020232062813687</v>
      </c>
      <c r="AD44" s="10">
        <v>135.4886979394831</v>
      </c>
      <c r="AE44" s="10">
        <v>13.13749704590689</v>
      </c>
      <c r="AF44" s="10">
        <v>10.788152386008898</v>
      </c>
      <c r="AG44" s="10">
        <v>10.037282928844611</v>
      </c>
      <c r="AH44" s="29">
        <v>0.08</v>
      </c>
      <c r="AI44" s="29">
        <v>12.3</v>
      </c>
    </row>
    <row r="45" spans="1:35" x14ac:dyDescent="0.25">
      <c r="A45" t="s">
        <v>45</v>
      </c>
      <c r="B45">
        <v>2018</v>
      </c>
      <c r="C45" t="s">
        <v>106</v>
      </c>
      <c r="D45" t="s">
        <v>107</v>
      </c>
      <c r="E45" s="26" t="s">
        <v>48</v>
      </c>
      <c r="F45" s="27" t="s">
        <v>49</v>
      </c>
      <c r="G45">
        <v>-0.53259605546794864</v>
      </c>
      <c r="H45">
        <v>-25.007883778459735</v>
      </c>
      <c r="I45">
        <v>4.9322608897822358</v>
      </c>
      <c r="J45" s="28">
        <v>5.487136357755066</v>
      </c>
      <c r="K45" s="10">
        <v>3.6368147874300116</v>
      </c>
      <c r="L45" s="10">
        <v>1.5985604077981252</v>
      </c>
      <c r="M45" s="10">
        <v>29.002106956027209</v>
      </c>
      <c r="N45" s="10">
        <v>1.5263216349568072</v>
      </c>
      <c r="O45" s="10">
        <v>0.56018258703907453</v>
      </c>
      <c r="P45" s="10">
        <v>13.947575397122597</v>
      </c>
      <c r="Q45" s="10">
        <v>1.4033788811545442</v>
      </c>
      <c r="R45" s="10">
        <v>8.694459293914651</v>
      </c>
      <c r="S45" s="10">
        <v>4</v>
      </c>
      <c r="T45" s="10">
        <v>16.696498054865721</v>
      </c>
      <c r="U45" s="10">
        <v>19.079820931521013</v>
      </c>
      <c r="V45" s="10">
        <v>42.974986452756497</v>
      </c>
      <c r="W45" s="10">
        <v>27.175375667878914</v>
      </c>
      <c r="X45" s="10">
        <v>3.1951551030594181</v>
      </c>
      <c r="Y45" s="10">
        <v>6.6791809958109534</v>
      </c>
      <c r="Z45" s="10">
        <v>13.214855010235338</v>
      </c>
      <c r="AA45" s="10">
        <v>1.7867490291265995</v>
      </c>
      <c r="AB45" s="10">
        <v>3.2339634568148825</v>
      </c>
      <c r="AC45" s="10">
        <v>3.2603338825219317</v>
      </c>
      <c r="AD45" s="10">
        <v>253.29769146080935</v>
      </c>
      <c r="AE45" s="10">
        <v>7.0155052586665834</v>
      </c>
      <c r="AF45" s="10">
        <v>3.1357983098409692</v>
      </c>
      <c r="AG45" s="10">
        <v>5.379774632719621</v>
      </c>
      <c r="AH45" s="29">
        <v>0.09</v>
      </c>
      <c r="AI45" s="29">
        <v>7.5</v>
      </c>
    </row>
    <row r="46" spans="1:35" x14ac:dyDescent="0.25">
      <c r="A46" t="s">
        <v>45</v>
      </c>
      <c r="B46">
        <v>2018</v>
      </c>
      <c r="C46" t="s">
        <v>108</v>
      </c>
      <c r="D46" t="s">
        <v>109</v>
      </c>
      <c r="E46" s="26" t="s">
        <v>48</v>
      </c>
      <c r="F46" s="27" t="s">
        <v>49</v>
      </c>
      <c r="G46">
        <v>-2.0392531278567136</v>
      </c>
      <c r="H46">
        <v>-26.643671066643691</v>
      </c>
      <c r="I46">
        <v>3.0303969547198668</v>
      </c>
      <c r="J46" s="28">
        <v>1.0464897572172107</v>
      </c>
      <c r="K46" s="10">
        <v>16.379756862504323</v>
      </c>
      <c r="L46" s="10">
        <v>1.7679794987089346</v>
      </c>
      <c r="M46" s="10">
        <v>25.247115525839469</v>
      </c>
      <c r="N46" s="10">
        <v>2.1964137893360465</v>
      </c>
      <c r="O46" s="10">
        <v>0.78984254906463858</v>
      </c>
      <c r="P46" s="10">
        <v>16.046485505374438</v>
      </c>
      <c r="Q46" s="10">
        <v>2.1078325787762293</v>
      </c>
      <c r="R46" s="10">
        <v>6.5152672548628221</v>
      </c>
      <c r="S46" s="10">
        <v>4</v>
      </c>
      <c r="T46" s="10">
        <v>26.141665898219877</v>
      </c>
      <c r="U46" s="10">
        <v>24.025942358435952</v>
      </c>
      <c r="V46" s="10">
        <v>73.872655971432565</v>
      </c>
      <c r="W46" s="10">
        <v>201.40791210088446</v>
      </c>
      <c r="X46" s="10">
        <v>3.2062010972202759</v>
      </c>
      <c r="Y46" s="10">
        <v>8.8891410044208765</v>
      </c>
      <c r="Z46" s="10">
        <v>10.263707852276291</v>
      </c>
      <c r="AA46" s="10">
        <v>1.25</v>
      </c>
      <c r="AB46" s="10">
        <v>6.5674158445133521</v>
      </c>
      <c r="AC46" s="10">
        <v>4.9773335893388184</v>
      </c>
      <c r="AD46" s="10">
        <v>74.623131700347471</v>
      </c>
      <c r="AE46" s="10">
        <v>90.271801806518184</v>
      </c>
      <c r="AF46" s="10">
        <v>4.9885183314524433</v>
      </c>
      <c r="AG46" s="10">
        <v>7.6946322567790997</v>
      </c>
      <c r="AH46" s="29">
        <v>2.12</v>
      </c>
      <c r="AI46" s="29">
        <v>4.01</v>
      </c>
    </row>
    <row r="47" spans="1:35" x14ac:dyDescent="0.25">
      <c r="A47" t="s">
        <v>45</v>
      </c>
      <c r="B47">
        <v>2018</v>
      </c>
      <c r="C47" t="s">
        <v>110</v>
      </c>
      <c r="D47" t="s">
        <v>111</v>
      </c>
      <c r="E47" s="26" t="s">
        <v>48</v>
      </c>
      <c r="F47" s="27" t="s">
        <v>49</v>
      </c>
      <c r="G47">
        <v>-0.75687237394590268</v>
      </c>
      <c r="H47">
        <v>-27.149596088135013</v>
      </c>
      <c r="I47">
        <v>2.4844781353025547</v>
      </c>
      <c r="J47" s="28">
        <v>3.2046377457246411</v>
      </c>
      <c r="K47" s="10">
        <v>7.5620421112005385</v>
      </c>
      <c r="L47" s="10">
        <v>1.0993310173467654</v>
      </c>
      <c r="M47" s="10">
        <v>30.257854273675573</v>
      </c>
      <c r="N47" s="10">
        <v>1.6127486127618982</v>
      </c>
      <c r="O47" s="10">
        <v>0.51158058672461681</v>
      </c>
      <c r="P47" s="10">
        <v>10.06017543549353</v>
      </c>
      <c r="Q47" s="10">
        <v>1.4262109476396285</v>
      </c>
      <c r="R47" s="10">
        <v>8.8044493571052254</v>
      </c>
      <c r="S47" s="10">
        <v>4</v>
      </c>
      <c r="T47" s="10">
        <v>20.599744393040645</v>
      </c>
      <c r="U47" s="10">
        <v>17.566638727270224</v>
      </c>
      <c r="V47" s="10">
        <v>35.45894575266523</v>
      </c>
      <c r="W47" s="10">
        <v>1072.6794919225326</v>
      </c>
      <c r="X47" s="10">
        <v>3.8340803484089783</v>
      </c>
      <c r="Y47" s="10">
        <v>7.360119495836221</v>
      </c>
      <c r="Z47" s="10">
        <v>4.029787477855777</v>
      </c>
      <c r="AA47" s="10">
        <v>7.7327531998409906</v>
      </c>
      <c r="AB47" s="10">
        <v>3.7732441588346703</v>
      </c>
      <c r="AC47" s="10">
        <v>5.0665168037197255</v>
      </c>
      <c r="AD47" s="10">
        <v>63.953945749068005</v>
      </c>
      <c r="AE47" s="10">
        <v>171.69960235585592</v>
      </c>
      <c r="AF47" s="10">
        <v>7.4856980218323654</v>
      </c>
      <c r="AG47" s="10">
        <v>12.192950551955329</v>
      </c>
      <c r="AH47" s="29">
        <v>0.4</v>
      </c>
      <c r="AI47" s="29">
        <v>2.0699999999999998</v>
      </c>
    </row>
    <row r="48" spans="1:35" x14ac:dyDescent="0.25">
      <c r="A48" t="s">
        <v>45</v>
      </c>
      <c r="B48">
        <v>2018</v>
      </c>
      <c r="C48" t="s">
        <v>112</v>
      </c>
      <c r="D48" t="s">
        <v>113</v>
      </c>
      <c r="E48" s="26" t="s">
        <v>48</v>
      </c>
      <c r="F48" s="27" t="s">
        <v>49</v>
      </c>
      <c r="G48">
        <v>-2.6992006763289207</v>
      </c>
      <c r="H48">
        <v>-27.290459752508138</v>
      </c>
      <c r="I48">
        <v>5.247552440526472</v>
      </c>
      <c r="J48" s="28">
        <v>3.5514208847034787</v>
      </c>
      <c r="K48" s="10">
        <v>13.687925672531783</v>
      </c>
      <c r="L48" s="10">
        <v>1.4655675652750988</v>
      </c>
      <c r="M48" s="10">
        <v>22.902622890387967</v>
      </c>
      <c r="N48" s="10">
        <v>2.0100691344828387</v>
      </c>
      <c r="O48" s="10">
        <v>0.76074390497897704</v>
      </c>
      <c r="P48" s="10">
        <v>12.079102438880037</v>
      </c>
      <c r="Q48" s="10">
        <v>1.4156144666345516</v>
      </c>
      <c r="R48" s="10">
        <v>3.8399182028520267</v>
      </c>
      <c r="S48" s="10">
        <v>4</v>
      </c>
      <c r="T48" s="10">
        <v>16.578175807412727</v>
      </c>
      <c r="U48" s="10">
        <v>19.888441404072488</v>
      </c>
      <c r="V48" s="10">
        <v>37.674598188818045</v>
      </c>
      <c r="W48" s="10">
        <v>756.35922745892549</v>
      </c>
      <c r="X48" s="10">
        <v>4.1265558519890631</v>
      </c>
      <c r="Y48" s="10">
        <v>6.8888325166921982</v>
      </c>
      <c r="Z48" s="10">
        <v>5.7571740883023059</v>
      </c>
      <c r="AA48" s="10">
        <v>15.469024744181052</v>
      </c>
      <c r="AB48" s="10">
        <v>4.0376025841381047</v>
      </c>
      <c r="AC48" s="10">
        <v>4.0385335868167012</v>
      </c>
      <c r="AD48" s="10">
        <v>271.63379201064043</v>
      </c>
      <c r="AE48" s="10">
        <v>13.649748467964855</v>
      </c>
      <c r="AF48" s="10">
        <v>15.934012686068067</v>
      </c>
      <c r="AG48" s="10">
        <v>5.2928936270843874</v>
      </c>
      <c r="AH48" s="29">
        <v>0.2</v>
      </c>
      <c r="AI48" s="29">
        <v>7.5</v>
      </c>
    </row>
    <row r="49" spans="1:35" x14ac:dyDescent="0.25">
      <c r="A49" t="s">
        <v>45</v>
      </c>
      <c r="B49">
        <v>2018</v>
      </c>
      <c r="C49" t="s">
        <v>114</v>
      </c>
      <c r="D49" t="s">
        <v>115</v>
      </c>
      <c r="E49" s="26" t="s">
        <v>48</v>
      </c>
      <c r="F49" s="27" t="s">
        <v>49</v>
      </c>
      <c r="G49">
        <v>0.564799561940586</v>
      </c>
      <c r="H49">
        <v>-26.390017829646052</v>
      </c>
      <c r="I49">
        <v>5.3226561223297173</v>
      </c>
      <c r="J49" s="28">
        <v>5.3724020327422188</v>
      </c>
      <c r="K49" s="10">
        <v>2.9511256899157923</v>
      </c>
      <c r="L49" s="10">
        <v>1.3953329717824998</v>
      </c>
      <c r="M49" s="10">
        <v>21.536663498627394</v>
      </c>
      <c r="N49" s="10">
        <v>1.7084157399798636</v>
      </c>
      <c r="O49" s="10">
        <v>0.52318348579078933</v>
      </c>
      <c r="P49" s="10">
        <v>12.240528242864706</v>
      </c>
      <c r="Q49" s="10">
        <v>1.7531317548558503</v>
      </c>
      <c r="R49" s="10">
        <v>5.8654876182597384</v>
      </c>
      <c r="S49" s="10">
        <v>4</v>
      </c>
      <c r="T49" s="10">
        <v>16.90781156908157</v>
      </c>
      <c r="U49" s="10">
        <v>14.566358599499734</v>
      </c>
      <c r="V49" s="10">
        <v>116.63422083655853</v>
      </c>
      <c r="W49" s="10">
        <v>20</v>
      </c>
      <c r="X49" s="10">
        <v>3.4553930072397425</v>
      </c>
      <c r="Y49" s="10">
        <v>4.846343401812848</v>
      </c>
      <c r="Z49" s="10">
        <v>3.33191214168997</v>
      </c>
      <c r="AA49" s="10">
        <v>7.7123871062265561</v>
      </c>
      <c r="AB49" s="10">
        <v>2.2951977915907498</v>
      </c>
      <c r="AC49" s="10">
        <v>1.6613898422087656</v>
      </c>
      <c r="AD49" s="10">
        <v>342.02568748306169</v>
      </c>
      <c r="AE49" s="10">
        <v>13.165699231630747</v>
      </c>
      <c r="AF49" s="10">
        <v>2.2654319850772699</v>
      </c>
      <c r="AG49" s="10">
        <v>3.6750418892763275</v>
      </c>
      <c r="AH49" s="29">
        <v>0.04</v>
      </c>
      <c r="AI49" s="29">
        <v>0.14000000000000001</v>
      </c>
    </row>
    <row r="50" spans="1:35" x14ac:dyDescent="0.25">
      <c r="A50" t="s">
        <v>45</v>
      </c>
      <c r="B50" s="33">
        <v>2018</v>
      </c>
      <c r="C50" s="33" t="s">
        <v>116</v>
      </c>
      <c r="D50" t="s">
        <v>117</v>
      </c>
      <c r="E50" s="26" t="s">
        <v>48</v>
      </c>
      <c r="F50" s="34" t="s">
        <v>49</v>
      </c>
      <c r="G50" s="33">
        <v>-0.16267586519773181</v>
      </c>
      <c r="H50" s="33">
        <v>-25.772068176180024</v>
      </c>
      <c r="I50" s="33">
        <v>4.1103039953782989</v>
      </c>
      <c r="J50" s="28">
        <v>2.7118783321207296</v>
      </c>
      <c r="K50" s="10">
        <v>7.5648386152199931</v>
      </c>
      <c r="L50" s="10">
        <v>1.5905160566721981</v>
      </c>
      <c r="M50" s="10">
        <v>47.879349699912204</v>
      </c>
      <c r="N50" s="10">
        <v>2.1331250979787177</v>
      </c>
      <c r="O50" s="10">
        <v>0.66875797007476356</v>
      </c>
      <c r="P50" s="10">
        <v>15.121252867074306</v>
      </c>
      <c r="Q50" s="10">
        <v>1.825220079352333</v>
      </c>
      <c r="R50" s="10">
        <v>13.99803822699231</v>
      </c>
      <c r="S50" s="10">
        <v>17.935034852851654</v>
      </c>
      <c r="T50" s="10">
        <v>25.873775538390444</v>
      </c>
      <c r="U50" s="10">
        <v>16.889248323546035</v>
      </c>
      <c r="V50" s="10">
        <v>63.224974605888995</v>
      </c>
      <c r="W50" s="10">
        <v>141.68361386683677</v>
      </c>
      <c r="X50" s="10">
        <v>2.7158985565819003</v>
      </c>
      <c r="Y50" s="10">
        <v>5.8863609634575278</v>
      </c>
      <c r="Z50" s="10">
        <v>2.7938643270552075</v>
      </c>
      <c r="AA50" s="10">
        <v>1.4215084617220421</v>
      </c>
      <c r="AB50" s="10">
        <v>1.8635542210462166</v>
      </c>
      <c r="AC50" s="10">
        <v>3.3382741002941732</v>
      </c>
      <c r="AD50" s="10">
        <v>88.787440841499901</v>
      </c>
      <c r="AE50" s="10">
        <v>96.652882388923345</v>
      </c>
      <c r="AF50" s="10">
        <v>1.9822774261537193</v>
      </c>
      <c r="AG50" s="10">
        <v>8.3472387522837348</v>
      </c>
      <c r="AH50" s="29">
        <v>0.28000000000000003</v>
      </c>
      <c r="AI50" s="29">
        <v>20.2</v>
      </c>
    </row>
    <row r="51" spans="1:35" x14ac:dyDescent="0.25">
      <c r="A51" t="s">
        <v>45</v>
      </c>
      <c r="B51">
        <v>2019</v>
      </c>
      <c r="C51" t="s">
        <v>118</v>
      </c>
      <c r="D51" t="s">
        <v>119</v>
      </c>
      <c r="E51" s="26" t="s">
        <v>48</v>
      </c>
      <c r="F51" s="27" t="s">
        <v>49</v>
      </c>
      <c r="G51" s="10">
        <v>-4.2360839373037917</v>
      </c>
      <c r="H51" s="10">
        <v>-27.859165424559031</v>
      </c>
      <c r="I51" s="10">
        <v>2.245626789519712</v>
      </c>
      <c r="J51" s="10">
        <v>1.7024623955975384</v>
      </c>
      <c r="K51">
        <v>9.8699999999999992</v>
      </c>
      <c r="L51">
        <v>0.88300000000000001</v>
      </c>
      <c r="M51">
        <v>9.5500000000000007</v>
      </c>
      <c r="N51">
        <v>1.19</v>
      </c>
      <c r="O51">
        <v>0.54300000000000004</v>
      </c>
      <c r="P51">
        <v>9.57</v>
      </c>
      <c r="Q51">
        <v>1.1399999999999999</v>
      </c>
      <c r="R51">
        <v>23</v>
      </c>
      <c r="S51">
        <v>55</v>
      </c>
      <c r="T51">
        <v>14</v>
      </c>
      <c r="U51">
        <v>14.1</v>
      </c>
      <c r="V51">
        <v>31.3</v>
      </c>
      <c r="W51">
        <v>225</v>
      </c>
      <c r="X51">
        <v>4.8</v>
      </c>
      <c r="Y51">
        <v>6.19</v>
      </c>
      <c r="Z51">
        <v>2.5</v>
      </c>
      <c r="AA51">
        <v>2.0299999999999998</v>
      </c>
      <c r="AB51">
        <v>1.93</v>
      </c>
      <c r="AC51">
        <v>4.84</v>
      </c>
      <c r="AD51">
        <v>76.900000000000006</v>
      </c>
      <c r="AE51">
        <v>14.8</v>
      </c>
      <c r="AF51">
        <v>2.2799999999999998</v>
      </c>
      <c r="AG51">
        <v>7.93</v>
      </c>
      <c r="AH51">
        <v>0.41499999999999998</v>
      </c>
      <c r="AI51">
        <v>6.75</v>
      </c>
    </row>
    <row r="52" spans="1:35" x14ac:dyDescent="0.25">
      <c r="A52" t="s">
        <v>45</v>
      </c>
      <c r="B52">
        <v>2019</v>
      </c>
      <c r="C52" t="s">
        <v>120</v>
      </c>
      <c r="D52" t="s">
        <v>121</v>
      </c>
      <c r="E52" s="26" t="s">
        <v>48</v>
      </c>
      <c r="F52" s="27" t="s">
        <v>49</v>
      </c>
      <c r="G52" s="10">
        <v>-5.0854399428228314</v>
      </c>
      <c r="H52" s="10">
        <v>-27.935320848605453</v>
      </c>
      <c r="I52" s="10">
        <v>2.5539081335792555</v>
      </c>
      <c r="J52" s="10">
        <v>1.4313893811105645</v>
      </c>
      <c r="K52">
        <v>39.4</v>
      </c>
      <c r="L52">
        <v>0.83299999999999996</v>
      </c>
      <c r="M52">
        <v>8.5299999999999994</v>
      </c>
      <c r="N52">
        <v>1.54</v>
      </c>
      <c r="O52">
        <v>0.64500000000000002</v>
      </c>
      <c r="P52">
        <v>11.1</v>
      </c>
      <c r="Q52">
        <v>0.92400000000000004</v>
      </c>
      <c r="R52">
        <v>1.35</v>
      </c>
      <c r="S52">
        <v>27.1</v>
      </c>
      <c r="T52">
        <v>17.7</v>
      </c>
      <c r="U52">
        <v>9.0500000000000007</v>
      </c>
      <c r="V52">
        <v>62.3</v>
      </c>
      <c r="W52">
        <v>147</v>
      </c>
      <c r="X52">
        <v>4.13</v>
      </c>
      <c r="Y52">
        <v>4.6500000000000004</v>
      </c>
      <c r="Z52">
        <v>1.1299999999999999</v>
      </c>
      <c r="AA52">
        <v>1.76</v>
      </c>
      <c r="AB52">
        <v>0.82499999999999996</v>
      </c>
      <c r="AC52">
        <v>1.87</v>
      </c>
      <c r="AD52">
        <v>265</v>
      </c>
      <c r="AE52">
        <v>1.24</v>
      </c>
      <c r="AF52">
        <v>1.1599999999999999</v>
      </c>
      <c r="AG52">
        <v>2.79</v>
      </c>
      <c r="AH52">
        <v>0.3</v>
      </c>
      <c r="AI52">
        <v>1</v>
      </c>
    </row>
    <row r="53" spans="1:35" x14ac:dyDescent="0.25">
      <c r="A53" t="s">
        <v>45</v>
      </c>
      <c r="B53">
        <v>2019</v>
      </c>
      <c r="C53" t="s">
        <v>122</v>
      </c>
      <c r="D53" t="s">
        <v>123</v>
      </c>
      <c r="E53" s="26" t="s">
        <v>48</v>
      </c>
      <c r="F53" s="27" t="s">
        <v>49</v>
      </c>
      <c r="G53" s="10">
        <v>-0.47995566162705572</v>
      </c>
      <c r="H53" s="10">
        <v>-27.683860207861908</v>
      </c>
      <c r="I53" s="10">
        <v>0.3785571173672882</v>
      </c>
      <c r="J53" s="10">
        <v>2.1568514418001814</v>
      </c>
      <c r="K53">
        <v>15.5</v>
      </c>
      <c r="L53">
        <v>0.85099999999999998</v>
      </c>
      <c r="M53">
        <v>10</v>
      </c>
      <c r="N53">
        <v>1.57</v>
      </c>
      <c r="O53">
        <v>0.72499999999999998</v>
      </c>
      <c r="P53">
        <v>9.59</v>
      </c>
      <c r="Q53">
        <v>1.24</v>
      </c>
      <c r="R53">
        <v>1.5</v>
      </c>
      <c r="S53">
        <v>4.92</v>
      </c>
      <c r="T53">
        <v>17.399999999999999</v>
      </c>
      <c r="U53">
        <v>14.2</v>
      </c>
      <c r="V53">
        <v>96.8</v>
      </c>
      <c r="W53">
        <v>107</v>
      </c>
      <c r="X53">
        <v>5.58</v>
      </c>
      <c r="Y53">
        <v>6.34</v>
      </c>
      <c r="Z53">
        <v>2.5</v>
      </c>
      <c r="AA53">
        <v>20</v>
      </c>
      <c r="AB53">
        <v>1.27</v>
      </c>
      <c r="AC53">
        <v>2.57</v>
      </c>
      <c r="AD53">
        <v>574</v>
      </c>
      <c r="AE53">
        <v>0.81200000000000006</v>
      </c>
      <c r="AF53">
        <v>2.58</v>
      </c>
      <c r="AG53">
        <v>2.62</v>
      </c>
      <c r="AH53">
        <v>0.36499999999999999</v>
      </c>
      <c r="AI53">
        <v>48.3</v>
      </c>
    </row>
    <row r="54" spans="1:35" x14ac:dyDescent="0.25">
      <c r="A54" t="s">
        <v>45</v>
      </c>
      <c r="B54">
        <v>2019</v>
      </c>
      <c r="C54" t="s">
        <v>124</v>
      </c>
      <c r="D54" t="s">
        <v>125</v>
      </c>
      <c r="E54" s="26" t="s">
        <v>48</v>
      </c>
      <c r="F54" s="27" t="s">
        <v>49</v>
      </c>
      <c r="G54" s="10">
        <v>-2.0586246889997657</v>
      </c>
      <c r="H54" s="10">
        <v>-27.599559922157855</v>
      </c>
      <c r="I54" s="10">
        <v>1.2454717882285322</v>
      </c>
      <c r="J54" s="10">
        <v>3.2153948005388133</v>
      </c>
      <c r="K54">
        <v>33.5</v>
      </c>
      <c r="L54">
        <v>1.1499999999999999</v>
      </c>
      <c r="M54">
        <v>18.7</v>
      </c>
      <c r="N54">
        <v>1.82</v>
      </c>
      <c r="O54">
        <v>0.69699999999999995</v>
      </c>
      <c r="P54">
        <v>15</v>
      </c>
      <c r="Q54">
        <v>1.45</v>
      </c>
      <c r="R54">
        <v>31.6</v>
      </c>
      <c r="S54">
        <v>56.3</v>
      </c>
      <c r="T54">
        <v>9.74</v>
      </c>
      <c r="U54">
        <v>22.4</v>
      </c>
      <c r="V54">
        <v>19.899999999999999</v>
      </c>
      <c r="W54">
        <v>95.1</v>
      </c>
      <c r="X54">
        <v>2.73</v>
      </c>
      <c r="Y54">
        <v>3.88</v>
      </c>
      <c r="Z54">
        <v>2.5</v>
      </c>
      <c r="AA54">
        <v>2.5</v>
      </c>
      <c r="AB54">
        <v>5.08</v>
      </c>
      <c r="AC54">
        <v>2.0299999999999998</v>
      </c>
      <c r="AD54">
        <v>334</v>
      </c>
      <c r="AE54">
        <v>3.04</v>
      </c>
      <c r="AF54">
        <v>2.74</v>
      </c>
      <c r="AG54">
        <v>3.63</v>
      </c>
      <c r="AH54">
        <v>0.61399999999999999</v>
      </c>
      <c r="AI54">
        <v>7.5</v>
      </c>
    </row>
    <row r="55" spans="1:35" x14ac:dyDescent="0.25">
      <c r="A55" t="s">
        <v>45</v>
      </c>
      <c r="B55">
        <v>2019</v>
      </c>
      <c r="C55" t="s">
        <v>126</v>
      </c>
      <c r="D55" t="s">
        <v>127</v>
      </c>
      <c r="E55" s="26" t="s">
        <v>48</v>
      </c>
      <c r="F55" s="27" t="s">
        <v>49</v>
      </c>
      <c r="G55" s="10">
        <v>-2.5103826525471984</v>
      </c>
      <c r="H55" s="10">
        <v>-26.999295467866318</v>
      </c>
      <c r="I55" s="10">
        <v>4.805782079036403</v>
      </c>
      <c r="J55" s="10">
        <v>3.9745776676125009</v>
      </c>
      <c r="K55">
        <v>14.8</v>
      </c>
      <c r="L55">
        <v>0.94799999999999995</v>
      </c>
      <c r="M55">
        <v>1.5</v>
      </c>
      <c r="N55">
        <v>1.61</v>
      </c>
      <c r="O55">
        <v>0.67</v>
      </c>
      <c r="P55">
        <v>10.5</v>
      </c>
      <c r="Q55">
        <v>1.1000000000000001</v>
      </c>
      <c r="R55">
        <v>3.39</v>
      </c>
      <c r="S55">
        <v>21.9</v>
      </c>
      <c r="T55">
        <v>12.5</v>
      </c>
      <c r="U55">
        <v>14.9</v>
      </c>
      <c r="V55">
        <v>43.2</v>
      </c>
      <c r="W55">
        <v>100</v>
      </c>
      <c r="X55">
        <v>3.71</v>
      </c>
      <c r="Y55">
        <v>6.57</v>
      </c>
      <c r="Z55">
        <v>2.5</v>
      </c>
      <c r="AA55">
        <v>9.2899999999999991</v>
      </c>
      <c r="AB55">
        <v>1.31</v>
      </c>
      <c r="AC55">
        <v>1.66</v>
      </c>
      <c r="AD55">
        <v>271</v>
      </c>
      <c r="AE55">
        <v>3.97</v>
      </c>
      <c r="AF55">
        <v>0.25</v>
      </c>
      <c r="AG55">
        <v>3.38</v>
      </c>
      <c r="AH55">
        <v>7.61</v>
      </c>
      <c r="AI55">
        <v>7.5</v>
      </c>
    </row>
    <row r="56" spans="1:35" x14ac:dyDescent="0.25">
      <c r="A56" t="s">
        <v>45</v>
      </c>
      <c r="B56">
        <v>2019</v>
      </c>
      <c r="C56" t="s">
        <v>128</v>
      </c>
      <c r="D56" t="s">
        <v>129</v>
      </c>
      <c r="E56" s="26" t="s">
        <v>48</v>
      </c>
      <c r="F56" s="27" t="s">
        <v>49</v>
      </c>
      <c r="G56" s="10">
        <v>-1.6198229732756957</v>
      </c>
      <c r="H56" s="10">
        <v>-26.273991291055573</v>
      </c>
      <c r="I56" s="10">
        <v>5.0152052149850839</v>
      </c>
      <c r="J56" s="10">
        <v>4.0295835274145624</v>
      </c>
      <c r="K56">
        <v>4.8</v>
      </c>
      <c r="L56">
        <v>0.59899999999999998</v>
      </c>
      <c r="M56">
        <v>4.4400000000000004</v>
      </c>
      <c r="N56">
        <v>0.84199999999999997</v>
      </c>
      <c r="O56">
        <v>0.41699999999999998</v>
      </c>
      <c r="P56">
        <v>7.07</v>
      </c>
      <c r="Q56">
        <v>0.82599999999999996</v>
      </c>
      <c r="R56">
        <v>8.27</v>
      </c>
      <c r="S56">
        <v>10.5</v>
      </c>
      <c r="T56">
        <v>8.77</v>
      </c>
      <c r="U56">
        <v>12.2</v>
      </c>
      <c r="V56">
        <v>24.2</v>
      </c>
      <c r="W56">
        <v>129</v>
      </c>
      <c r="X56">
        <v>1.53</v>
      </c>
      <c r="Y56">
        <v>2.98</v>
      </c>
      <c r="Z56">
        <v>2.5</v>
      </c>
      <c r="AA56">
        <v>5.25</v>
      </c>
      <c r="AB56">
        <v>1.24</v>
      </c>
      <c r="AC56">
        <v>1.76</v>
      </c>
      <c r="AD56">
        <v>113</v>
      </c>
      <c r="AE56">
        <v>3.83</v>
      </c>
      <c r="AF56">
        <v>0.56000000000000005</v>
      </c>
      <c r="AG56">
        <v>2.38</v>
      </c>
      <c r="AH56">
        <v>0.253</v>
      </c>
      <c r="AI56">
        <v>7.5</v>
      </c>
    </row>
    <row r="57" spans="1:35" x14ac:dyDescent="0.25">
      <c r="A57" t="s">
        <v>45</v>
      </c>
      <c r="B57">
        <v>2019</v>
      </c>
      <c r="C57" t="s">
        <v>130</v>
      </c>
      <c r="D57" t="s">
        <v>131</v>
      </c>
      <c r="E57" s="26" t="s">
        <v>48</v>
      </c>
      <c r="F57" s="27" t="s">
        <v>49</v>
      </c>
      <c r="G57" s="10">
        <v>-2.8750332880335812</v>
      </c>
      <c r="H57" s="10">
        <v>-27.012900003779876</v>
      </c>
      <c r="I57" s="10">
        <v>2.813960379623766</v>
      </c>
      <c r="J57" s="10">
        <v>3.9448335475505352</v>
      </c>
      <c r="K57">
        <v>8.1</v>
      </c>
      <c r="L57">
        <v>0.98899999999999999</v>
      </c>
      <c r="M57">
        <v>85.7</v>
      </c>
      <c r="N57">
        <v>1.76</v>
      </c>
      <c r="O57">
        <v>0.63300000000000001</v>
      </c>
      <c r="P57">
        <v>10.7</v>
      </c>
      <c r="Q57">
        <v>1.18</v>
      </c>
      <c r="R57">
        <v>46.5</v>
      </c>
      <c r="S57">
        <v>96.9</v>
      </c>
      <c r="T57">
        <v>32.4</v>
      </c>
      <c r="U57">
        <v>30.9</v>
      </c>
      <c r="V57">
        <v>32</v>
      </c>
      <c r="W57">
        <v>451</v>
      </c>
      <c r="X57">
        <v>3.46</v>
      </c>
      <c r="Y57">
        <v>6.3</v>
      </c>
      <c r="Z57">
        <v>27.2</v>
      </c>
      <c r="AA57">
        <v>5.89</v>
      </c>
      <c r="AB57">
        <v>1.76</v>
      </c>
      <c r="AC57">
        <v>2.58</v>
      </c>
      <c r="AD57">
        <v>57.7</v>
      </c>
      <c r="AE57">
        <v>21.5</v>
      </c>
      <c r="AF57">
        <v>7.61</v>
      </c>
      <c r="AG57">
        <v>2.68</v>
      </c>
      <c r="AH57">
        <v>0.75600000000000001</v>
      </c>
      <c r="AI57">
        <v>57.3</v>
      </c>
    </row>
    <row r="58" spans="1:35" x14ac:dyDescent="0.25">
      <c r="A58" t="s">
        <v>45</v>
      </c>
      <c r="B58">
        <v>2019</v>
      </c>
      <c r="C58" t="s">
        <v>132</v>
      </c>
      <c r="D58" t="s">
        <v>133</v>
      </c>
      <c r="E58" s="26" t="s">
        <v>48</v>
      </c>
      <c r="F58" s="27" t="s">
        <v>49</v>
      </c>
      <c r="G58" s="10">
        <v>-4.581189261904985</v>
      </c>
      <c r="H58" s="10">
        <v>-28.308144873344371</v>
      </c>
      <c r="I58" s="10">
        <v>2.8858394065828907</v>
      </c>
      <c r="J58" s="10">
        <v>3.4382381724737883</v>
      </c>
      <c r="K58">
        <v>8.15</v>
      </c>
      <c r="L58">
        <v>0.90400000000000003</v>
      </c>
      <c r="M58">
        <v>48.3</v>
      </c>
      <c r="N58">
        <v>1.27</v>
      </c>
      <c r="O58">
        <v>0.54900000000000004</v>
      </c>
      <c r="P58">
        <v>11.6</v>
      </c>
      <c r="Q58">
        <v>1.02</v>
      </c>
      <c r="R58">
        <v>28.6</v>
      </c>
      <c r="S58">
        <v>54.1</v>
      </c>
      <c r="T58">
        <v>25.5</v>
      </c>
      <c r="U58">
        <v>9.74</v>
      </c>
      <c r="V58">
        <v>67.7</v>
      </c>
      <c r="W58">
        <v>162</v>
      </c>
      <c r="X58">
        <v>2</v>
      </c>
      <c r="Y58">
        <v>5.83</v>
      </c>
      <c r="Z58">
        <v>12.38</v>
      </c>
      <c r="AA58">
        <v>2.85</v>
      </c>
      <c r="AB58">
        <v>0.83199999999999996</v>
      </c>
      <c r="AC58">
        <v>2.42</v>
      </c>
      <c r="AD58">
        <v>626</v>
      </c>
      <c r="AE58">
        <v>3.48</v>
      </c>
      <c r="AF58">
        <v>2.25</v>
      </c>
      <c r="AG58">
        <v>2.99</v>
      </c>
      <c r="AH58">
        <v>0.3</v>
      </c>
      <c r="AI58">
        <v>28.7</v>
      </c>
    </row>
    <row r="59" spans="1:35" x14ac:dyDescent="0.25">
      <c r="A59" t="s">
        <v>45</v>
      </c>
      <c r="B59">
        <v>2019</v>
      </c>
      <c r="C59" t="s">
        <v>134</v>
      </c>
      <c r="D59" t="s">
        <v>135</v>
      </c>
      <c r="E59" s="26" t="s">
        <v>48</v>
      </c>
      <c r="F59" s="27" t="s">
        <v>49</v>
      </c>
      <c r="G59" s="10">
        <v>-4.5292672473858628</v>
      </c>
      <c r="H59" s="10">
        <v>-26.024953711007559</v>
      </c>
      <c r="I59" s="10">
        <v>4.6096551822274208</v>
      </c>
      <c r="J59" s="10">
        <v>4.1556507853429858</v>
      </c>
      <c r="K59">
        <v>19.100000000000001</v>
      </c>
      <c r="L59">
        <v>0.95699999999999996</v>
      </c>
      <c r="M59">
        <v>107</v>
      </c>
      <c r="N59">
        <v>1.36</v>
      </c>
      <c r="O59">
        <v>0.67700000000000005</v>
      </c>
      <c r="P59">
        <v>13.1</v>
      </c>
      <c r="Q59">
        <v>1.29</v>
      </c>
      <c r="R59">
        <v>72</v>
      </c>
      <c r="S59">
        <v>103</v>
      </c>
      <c r="T59">
        <v>12</v>
      </c>
      <c r="U59">
        <v>21.2</v>
      </c>
      <c r="V59">
        <v>71.5</v>
      </c>
      <c r="W59">
        <v>93.8</v>
      </c>
      <c r="X59">
        <v>1.43</v>
      </c>
      <c r="Y59">
        <v>3.2</v>
      </c>
      <c r="Z59">
        <v>38</v>
      </c>
      <c r="AA59">
        <v>8.81</v>
      </c>
      <c r="AB59">
        <v>0.98599999999999999</v>
      </c>
      <c r="AC59">
        <v>3.29</v>
      </c>
      <c r="AD59">
        <v>506</v>
      </c>
      <c r="AE59">
        <v>2.5099999999999998</v>
      </c>
      <c r="AF59">
        <v>5.24</v>
      </c>
      <c r="AG59">
        <v>5.12</v>
      </c>
      <c r="AH59">
        <v>0.47599999999999998</v>
      </c>
      <c r="AI59">
        <v>82.6</v>
      </c>
    </row>
    <row r="60" spans="1:35" x14ac:dyDescent="0.25">
      <c r="A60" t="s">
        <v>45</v>
      </c>
      <c r="B60">
        <v>2019</v>
      </c>
      <c r="C60" t="s">
        <v>136</v>
      </c>
      <c r="D60" t="s">
        <v>137</v>
      </c>
      <c r="E60" s="26" t="s">
        <v>48</v>
      </c>
      <c r="F60" s="27" t="s">
        <v>49</v>
      </c>
      <c r="G60" s="10">
        <v>-2.83809694145096</v>
      </c>
      <c r="H60" s="10">
        <v>-26.53642600669334</v>
      </c>
      <c r="I60" s="10">
        <v>7.6728786285656518</v>
      </c>
      <c r="J60" s="10">
        <v>0.15244473088163446</v>
      </c>
      <c r="K60">
        <v>18</v>
      </c>
      <c r="L60">
        <v>0.84299999999999997</v>
      </c>
      <c r="M60">
        <v>105</v>
      </c>
      <c r="N60">
        <v>1.1499999999999999</v>
      </c>
      <c r="O60">
        <v>0.51700000000000002</v>
      </c>
      <c r="P60">
        <v>14.1</v>
      </c>
      <c r="Q60">
        <v>2.2400000000000002</v>
      </c>
      <c r="R60">
        <v>54.4</v>
      </c>
      <c r="S60">
        <v>103</v>
      </c>
      <c r="T60">
        <v>13.5</v>
      </c>
      <c r="U60">
        <v>11.8</v>
      </c>
      <c r="V60">
        <v>77.599999999999994</v>
      </c>
      <c r="W60">
        <v>233</v>
      </c>
      <c r="X60">
        <v>2.8</v>
      </c>
      <c r="Y60">
        <v>4.01</v>
      </c>
      <c r="Z60">
        <v>34</v>
      </c>
      <c r="AA60">
        <v>5.59</v>
      </c>
      <c r="AB60">
        <v>1.43</v>
      </c>
      <c r="AC60">
        <v>9.32</v>
      </c>
      <c r="AD60">
        <v>114</v>
      </c>
      <c r="AE60">
        <v>0.99</v>
      </c>
      <c r="AF60">
        <v>5.37</v>
      </c>
      <c r="AG60">
        <v>8.3800000000000008</v>
      </c>
      <c r="AH60">
        <v>0.3</v>
      </c>
      <c r="AI60">
        <v>58.3</v>
      </c>
    </row>
    <row r="61" spans="1:35" x14ac:dyDescent="0.25">
      <c r="A61" t="s">
        <v>45</v>
      </c>
      <c r="B61">
        <v>2019</v>
      </c>
      <c r="C61" t="s">
        <v>138</v>
      </c>
      <c r="D61" t="s">
        <v>139</v>
      </c>
      <c r="E61" s="26" t="s">
        <v>48</v>
      </c>
      <c r="F61" s="27" t="s">
        <v>49</v>
      </c>
      <c r="G61" s="10">
        <v>-6.8371755484893439</v>
      </c>
      <c r="H61" s="10">
        <v>-28.141427720218481</v>
      </c>
      <c r="I61" s="10">
        <v>-9.4125473279638383E-2</v>
      </c>
      <c r="J61" s="10">
        <v>1.9188562039743058</v>
      </c>
      <c r="K61">
        <v>11.8</v>
      </c>
      <c r="L61">
        <v>0.98299999999999998</v>
      </c>
      <c r="M61">
        <v>83.1</v>
      </c>
      <c r="N61">
        <v>1.58</v>
      </c>
      <c r="O61">
        <v>0.61799999999999999</v>
      </c>
      <c r="P61">
        <v>14.5</v>
      </c>
      <c r="Q61">
        <v>1.17</v>
      </c>
      <c r="R61">
        <v>71.3</v>
      </c>
      <c r="S61">
        <v>96</v>
      </c>
      <c r="T61">
        <v>17.5</v>
      </c>
      <c r="U61">
        <v>25.2</v>
      </c>
      <c r="V61">
        <v>199</v>
      </c>
      <c r="W61">
        <v>609</v>
      </c>
      <c r="X61">
        <v>3.32</v>
      </c>
      <c r="Y61">
        <v>7.49</v>
      </c>
      <c r="Z61">
        <v>19.600000000000001</v>
      </c>
      <c r="AA61">
        <v>2.5</v>
      </c>
      <c r="AB61">
        <v>3.7</v>
      </c>
      <c r="AC61">
        <v>4.47</v>
      </c>
      <c r="AD61">
        <v>313</v>
      </c>
      <c r="AE61">
        <v>1.95</v>
      </c>
      <c r="AF61">
        <v>6.63</v>
      </c>
      <c r="AG61">
        <v>8.6300000000000008</v>
      </c>
      <c r="AH61">
        <v>0.33900000000000002</v>
      </c>
      <c r="AI61">
        <v>34.4</v>
      </c>
    </row>
    <row r="62" spans="1:35" x14ac:dyDescent="0.25">
      <c r="A62" t="s">
        <v>45</v>
      </c>
      <c r="B62">
        <v>2019</v>
      </c>
      <c r="C62" t="s">
        <v>140</v>
      </c>
      <c r="D62" t="s">
        <v>141</v>
      </c>
      <c r="E62" s="26" t="s">
        <v>48</v>
      </c>
      <c r="F62" s="27" t="s">
        <v>49</v>
      </c>
      <c r="G62" s="10">
        <v>-3.3312135332204669</v>
      </c>
      <c r="H62" s="10">
        <v>-27.003583434409549</v>
      </c>
      <c r="I62" s="10">
        <v>5.9587763040875945</v>
      </c>
      <c r="J62" s="10">
        <v>2.2891886444321874</v>
      </c>
      <c r="K62">
        <v>19.8</v>
      </c>
      <c r="L62">
        <v>0.76900000000000002</v>
      </c>
      <c r="M62">
        <v>43.6</v>
      </c>
      <c r="N62">
        <v>1.74</v>
      </c>
      <c r="O62">
        <v>0.58799999999999997</v>
      </c>
      <c r="P62">
        <v>8.34</v>
      </c>
      <c r="Q62">
        <v>1.4</v>
      </c>
      <c r="R62">
        <v>33.799999999999997</v>
      </c>
      <c r="S62">
        <v>66.3</v>
      </c>
      <c r="T62">
        <v>13.3</v>
      </c>
      <c r="U62">
        <v>23.9</v>
      </c>
      <c r="V62">
        <v>44.6</v>
      </c>
      <c r="W62">
        <v>617</v>
      </c>
      <c r="X62">
        <v>3.8</v>
      </c>
      <c r="Y62">
        <v>8</v>
      </c>
      <c r="Z62">
        <v>5.47</v>
      </c>
      <c r="AA62">
        <v>9.5</v>
      </c>
      <c r="AB62">
        <v>2.58</v>
      </c>
      <c r="AC62">
        <v>5.29</v>
      </c>
      <c r="AD62">
        <v>113</v>
      </c>
      <c r="AE62">
        <v>8.1300000000000008</v>
      </c>
      <c r="AF62">
        <v>15.7</v>
      </c>
      <c r="AG62">
        <v>3.68</v>
      </c>
      <c r="AH62">
        <v>0.245</v>
      </c>
      <c r="AI62">
        <v>39.200000000000003</v>
      </c>
    </row>
    <row r="63" spans="1:35" x14ac:dyDescent="0.25">
      <c r="A63" t="s">
        <v>45</v>
      </c>
      <c r="B63">
        <v>2019</v>
      </c>
      <c r="C63" t="s">
        <v>142</v>
      </c>
      <c r="D63" t="s">
        <v>143</v>
      </c>
      <c r="E63" s="26" t="s">
        <v>48</v>
      </c>
      <c r="F63" s="27" t="s">
        <v>49</v>
      </c>
      <c r="G63" s="10">
        <v>-5.5758284288236801</v>
      </c>
      <c r="H63" s="10">
        <v>-26.624143296124139</v>
      </c>
      <c r="I63" s="10">
        <v>2.7462952256272111</v>
      </c>
      <c r="J63" s="10">
        <v>4.2276544579989395</v>
      </c>
      <c r="K63">
        <v>8.66</v>
      </c>
      <c r="L63">
        <v>0.82899999999999996</v>
      </c>
      <c r="M63">
        <v>9.69</v>
      </c>
      <c r="N63">
        <v>1.56</v>
      </c>
      <c r="O63">
        <v>0.55600000000000005</v>
      </c>
      <c r="P63">
        <v>16</v>
      </c>
      <c r="Q63">
        <v>0.75800000000000001</v>
      </c>
      <c r="R63">
        <v>1.5</v>
      </c>
      <c r="S63">
        <v>5</v>
      </c>
      <c r="T63">
        <v>20.5</v>
      </c>
      <c r="U63">
        <v>14.5</v>
      </c>
      <c r="V63">
        <v>40.200000000000003</v>
      </c>
      <c r="W63">
        <v>479</v>
      </c>
      <c r="X63">
        <v>3.53</v>
      </c>
      <c r="Y63">
        <v>12</v>
      </c>
      <c r="Z63">
        <v>6.72</v>
      </c>
      <c r="AA63">
        <v>5.01</v>
      </c>
      <c r="AB63">
        <v>4.13</v>
      </c>
      <c r="AC63">
        <v>2.4300000000000002</v>
      </c>
      <c r="AD63">
        <v>156</v>
      </c>
      <c r="AE63">
        <v>139</v>
      </c>
      <c r="AF63">
        <v>2.63</v>
      </c>
      <c r="AG63">
        <v>5.2</v>
      </c>
      <c r="AH63">
        <v>2.4300000000000002</v>
      </c>
      <c r="AI63">
        <v>14</v>
      </c>
    </row>
    <row r="64" spans="1:35" x14ac:dyDescent="0.25">
      <c r="A64" t="s">
        <v>45</v>
      </c>
      <c r="B64">
        <v>2019</v>
      </c>
      <c r="C64" t="s">
        <v>144</v>
      </c>
      <c r="D64" t="s">
        <v>145</v>
      </c>
      <c r="E64" s="26" t="s">
        <v>48</v>
      </c>
      <c r="F64" s="27" t="s">
        <v>49</v>
      </c>
      <c r="G64" s="10">
        <v>-3.859733354240916</v>
      </c>
      <c r="H64" s="10">
        <v>-26.96484806116506</v>
      </c>
      <c r="I64" s="10">
        <v>1.33215296315087</v>
      </c>
      <c r="J64" s="10">
        <v>1.5536781679224554</v>
      </c>
      <c r="K64">
        <v>10.7</v>
      </c>
      <c r="L64">
        <v>0.77900000000000003</v>
      </c>
      <c r="M64">
        <v>2.72</v>
      </c>
      <c r="N64">
        <v>1.42</v>
      </c>
      <c r="O64">
        <v>0.752</v>
      </c>
      <c r="P64">
        <v>10.8</v>
      </c>
      <c r="Q64">
        <v>0.79700000000000004</v>
      </c>
      <c r="R64">
        <v>1.5</v>
      </c>
      <c r="S64">
        <v>5</v>
      </c>
      <c r="T64">
        <v>16.2</v>
      </c>
      <c r="U64">
        <v>13.5</v>
      </c>
      <c r="V64">
        <v>40.6</v>
      </c>
      <c r="W64">
        <v>147</v>
      </c>
      <c r="X64">
        <v>4.21</v>
      </c>
      <c r="Y64">
        <v>5.88</v>
      </c>
      <c r="Z64">
        <v>5.1100000000000003</v>
      </c>
      <c r="AA64">
        <v>2.73</v>
      </c>
      <c r="AB64">
        <v>4.17</v>
      </c>
      <c r="AC64">
        <v>1.39</v>
      </c>
      <c r="AD64">
        <v>570</v>
      </c>
      <c r="AE64">
        <v>4.72</v>
      </c>
      <c r="AF64">
        <v>11.1</v>
      </c>
      <c r="AG64">
        <v>3.35</v>
      </c>
      <c r="AH64">
        <v>1.85</v>
      </c>
      <c r="AI64">
        <v>16.8</v>
      </c>
    </row>
    <row r="65" spans="1:35" x14ac:dyDescent="0.25">
      <c r="A65" t="s">
        <v>45</v>
      </c>
      <c r="B65">
        <v>2019</v>
      </c>
      <c r="C65" t="s">
        <v>146</v>
      </c>
      <c r="D65" t="s">
        <v>147</v>
      </c>
      <c r="E65" s="26" t="s">
        <v>48</v>
      </c>
      <c r="F65" s="27" t="s">
        <v>49</v>
      </c>
      <c r="G65" s="10">
        <v>-1.1303720744712518</v>
      </c>
      <c r="H65" s="10">
        <v>-27.421718038179467</v>
      </c>
      <c r="I65" s="10">
        <v>4.6193180590333611</v>
      </c>
      <c r="J65" s="10">
        <v>4.9044878824688913</v>
      </c>
      <c r="K65">
        <v>40.4</v>
      </c>
      <c r="L65">
        <v>0.96799999999999997</v>
      </c>
      <c r="M65">
        <v>5.55</v>
      </c>
      <c r="N65">
        <v>1.55</v>
      </c>
      <c r="O65">
        <v>0.58199999999999996</v>
      </c>
      <c r="P65">
        <v>12.2</v>
      </c>
      <c r="Q65">
        <v>1.1200000000000001</v>
      </c>
      <c r="R65">
        <v>1.5</v>
      </c>
      <c r="S65">
        <v>5</v>
      </c>
      <c r="T65">
        <v>14.4</v>
      </c>
      <c r="U65">
        <v>12.3</v>
      </c>
      <c r="V65">
        <v>25</v>
      </c>
      <c r="W65">
        <v>47.2</v>
      </c>
      <c r="X65">
        <v>2.75</v>
      </c>
      <c r="Y65">
        <v>5.46</v>
      </c>
      <c r="Z65">
        <v>7.89</v>
      </c>
      <c r="AA65">
        <v>18.3</v>
      </c>
      <c r="AB65">
        <v>6.48</v>
      </c>
      <c r="AC65">
        <v>3.89</v>
      </c>
      <c r="AD65">
        <v>938</v>
      </c>
      <c r="AE65">
        <v>0.66900000000000004</v>
      </c>
      <c r="AF65">
        <v>5.48</v>
      </c>
      <c r="AG65">
        <v>2.65</v>
      </c>
      <c r="AH65">
        <v>1.05</v>
      </c>
      <c r="AI65">
        <v>4.38</v>
      </c>
    </row>
    <row r="66" spans="1:35" x14ac:dyDescent="0.25">
      <c r="A66" t="s">
        <v>45</v>
      </c>
      <c r="B66">
        <v>2019</v>
      </c>
      <c r="C66" t="s">
        <v>148</v>
      </c>
      <c r="D66" t="s">
        <v>149</v>
      </c>
      <c r="E66" s="26" t="s">
        <v>48</v>
      </c>
      <c r="F66" s="26" t="s">
        <v>49</v>
      </c>
      <c r="G66" s="10">
        <v>-2.571374675000083</v>
      </c>
      <c r="H66" s="10">
        <v>-28.092809722913128</v>
      </c>
      <c r="I66" s="10">
        <v>4.5505730630422594</v>
      </c>
      <c r="J66" s="10">
        <v>3.6209476433835022</v>
      </c>
      <c r="K66">
        <v>11.6</v>
      </c>
      <c r="L66">
        <v>1.1599999999999999</v>
      </c>
      <c r="M66">
        <v>7.96</v>
      </c>
      <c r="N66">
        <v>2.06</v>
      </c>
      <c r="O66">
        <v>0.67500000000000004</v>
      </c>
      <c r="P66">
        <v>12.8</v>
      </c>
      <c r="Q66">
        <v>1.42</v>
      </c>
      <c r="R66">
        <v>12.3</v>
      </c>
      <c r="S66">
        <v>57.5</v>
      </c>
      <c r="T66">
        <v>25.6</v>
      </c>
      <c r="U66">
        <v>19.3</v>
      </c>
      <c r="V66">
        <v>31.9</v>
      </c>
      <c r="W66">
        <v>65</v>
      </c>
      <c r="X66">
        <v>4.38</v>
      </c>
      <c r="Y66">
        <v>22.3</v>
      </c>
      <c r="Z66">
        <v>4.3</v>
      </c>
      <c r="AA66">
        <v>5.6</v>
      </c>
      <c r="AB66">
        <v>3.02</v>
      </c>
      <c r="AC66">
        <v>1.67</v>
      </c>
      <c r="AD66">
        <v>359</v>
      </c>
      <c r="AE66">
        <v>3.46</v>
      </c>
      <c r="AF66">
        <v>2.91</v>
      </c>
      <c r="AG66">
        <v>4.04</v>
      </c>
      <c r="AH66">
        <v>1.1100000000000001</v>
      </c>
      <c r="AI66">
        <v>2.12</v>
      </c>
    </row>
    <row r="67" spans="1:35" x14ac:dyDescent="0.25">
      <c r="A67" t="s">
        <v>45</v>
      </c>
      <c r="B67">
        <v>2019</v>
      </c>
      <c r="C67" t="s">
        <v>150</v>
      </c>
      <c r="D67" t="s">
        <v>151</v>
      </c>
      <c r="E67" s="26" t="s">
        <v>48</v>
      </c>
      <c r="F67" s="26" t="s">
        <v>49</v>
      </c>
      <c r="G67" s="10">
        <v>-4.1500661428125616</v>
      </c>
      <c r="H67" s="10">
        <v>-27.839912812369633</v>
      </c>
      <c r="I67" s="10">
        <v>1.21574224535498</v>
      </c>
      <c r="J67" s="10">
        <v>1.842970546548041</v>
      </c>
      <c r="K67">
        <v>9.23</v>
      </c>
      <c r="L67">
        <v>0.878</v>
      </c>
      <c r="M67">
        <v>0.94899999999999995</v>
      </c>
      <c r="N67">
        <v>1.79</v>
      </c>
      <c r="O67">
        <v>0.496</v>
      </c>
      <c r="P67">
        <v>14.5</v>
      </c>
      <c r="Q67">
        <v>0.86399999999999999</v>
      </c>
      <c r="R67">
        <v>0.375</v>
      </c>
      <c r="S67">
        <v>5.34</v>
      </c>
      <c r="T67">
        <v>17.899999999999999</v>
      </c>
      <c r="U67">
        <v>15.2</v>
      </c>
      <c r="V67">
        <v>22.8</v>
      </c>
      <c r="W67">
        <v>45.3</v>
      </c>
      <c r="X67">
        <v>1.44</v>
      </c>
      <c r="Y67">
        <v>3.93</v>
      </c>
      <c r="Z67">
        <v>2.4900000000000002</v>
      </c>
      <c r="AA67">
        <v>2.5</v>
      </c>
      <c r="AB67">
        <v>2.09</v>
      </c>
      <c r="AC67">
        <v>1.82</v>
      </c>
      <c r="AD67">
        <v>373</v>
      </c>
      <c r="AE67">
        <v>16.600000000000001</v>
      </c>
      <c r="AF67">
        <v>1.2</v>
      </c>
      <c r="AG67">
        <v>2.59</v>
      </c>
      <c r="AH67">
        <v>1.1299999999999999</v>
      </c>
      <c r="AI67">
        <v>5.1100000000000003</v>
      </c>
    </row>
    <row r="68" spans="1:35" x14ac:dyDescent="0.25">
      <c r="A68" t="s">
        <v>45</v>
      </c>
      <c r="B68">
        <v>2019</v>
      </c>
      <c r="C68" t="s">
        <v>152</v>
      </c>
      <c r="D68" t="s">
        <v>153</v>
      </c>
      <c r="E68" s="26" t="s">
        <v>48</v>
      </c>
      <c r="F68" s="26" t="s">
        <v>49</v>
      </c>
      <c r="G68" s="10">
        <v>-3.6070792115814263</v>
      </c>
      <c r="H68" s="10">
        <v>-27.651610415413263</v>
      </c>
      <c r="I68" s="10">
        <v>3.954443182505528</v>
      </c>
      <c r="J68" s="10">
        <v>2.3057099242064742</v>
      </c>
      <c r="K68">
        <v>8.1999999999999993</v>
      </c>
      <c r="L68">
        <v>1.24</v>
      </c>
      <c r="M68">
        <v>13.9</v>
      </c>
      <c r="N68">
        <v>2.12</v>
      </c>
      <c r="O68">
        <v>0.47299999999999998</v>
      </c>
      <c r="P68">
        <v>13.4</v>
      </c>
      <c r="Q68">
        <v>1.4</v>
      </c>
      <c r="R68">
        <v>21.8</v>
      </c>
      <c r="S68">
        <v>39.1</v>
      </c>
      <c r="T68">
        <v>15</v>
      </c>
      <c r="U68">
        <v>14.1</v>
      </c>
      <c r="V68">
        <v>32.6</v>
      </c>
      <c r="W68">
        <v>79.5</v>
      </c>
      <c r="X68">
        <v>2.64</v>
      </c>
      <c r="Y68">
        <v>7.19</v>
      </c>
      <c r="Z68">
        <v>11.9</v>
      </c>
      <c r="AA68">
        <v>2.5</v>
      </c>
      <c r="AB68">
        <v>3.88</v>
      </c>
      <c r="AC68">
        <v>2.52</v>
      </c>
      <c r="AD68">
        <v>1450</v>
      </c>
      <c r="AE68">
        <v>3.23</v>
      </c>
      <c r="AF68">
        <v>3.66</v>
      </c>
      <c r="AG68">
        <v>4.13</v>
      </c>
      <c r="AH68">
        <v>2.2599999999999998</v>
      </c>
      <c r="AI68">
        <v>38.6</v>
      </c>
    </row>
    <row r="69" spans="1:35" x14ac:dyDescent="0.25">
      <c r="A69" t="s">
        <v>45</v>
      </c>
      <c r="B69">
        <v>2019</v>
      </c>
      <c r="C69" t="s">
        <v>154</v>
      </c>
      <c r="D69" t="s">
        <v>155</v>
      </c>
      <c r="E69" s="26" t="s">
        <v>48</v>
      </c>
      <c r="F69" s="26" t="s">
        <v>49</v>
      </c>
      <c r="G69" s="10">
        <v>-0.57970097049630986</v>
      </c>
      <c r="H69" s="10">
        <v>-26.763331754874542</v>
      </c>
      <c r="I69" s="10">
        <v>3.4324552804821922</v>
      </c>
      <c r="J69" s="10">
        <v>2.439346195841201</v>
      </c>
      <c r="K69">
        <v>0.23100000000000001</v>
      </c>
      <c r="L69">
        <v>0.82099999999999995</v>
      </c>
      <c r="M69">
        <v>1.5</v>
      </c>
      <c r="N69">
        <v>1.61</v>
      </c>
      <c r="O69">
        <v>0.66500000000000004</v>
      </c>
      <c r="P69">
        <v>9.7100000000000009</v>
      </c>
      <c r="Q69">
        <v>1.28</v>
      </c>
      <c r="R69">
        <v>13.4</v>
      </c>
      <c r="S69">
        <v>30.5</v>
      </c>
      <c r="T69">
        <v>19.2</v>
      </c>
      <c r="U69">
        <v>14.1</v>
      </c>
      <c r="V69">
        <v>55.3</v>
      </c>
      <c r="W69">
        <v>142</v>
      </c>
      <c r="X69">
        <v>3.86</v>
      </c>
      <c r="Y69">
        <v>6.66</v>
      </c>
      <c r="Z69">
        <v>2.5</v>
      </c>
      <c r="AA69">
        <v>13.6</v>
      </c>
      <c r="AB69">
        <v>6.41</v>
      </c>
      <c r="AC69">
        <v>1.89</v>
      </c>
      <c r="AD69">
        <v>162</v>
      </c>
      <c r="AE69">
        <v>2.68</v>
      </c>
      <c r="AF69">
        <v>5.24</v>
      </c>
      <c r="AG69">
        <v>3.45</v>
      </c>
      <c r="AH69">
        <v>1.18</v>
      </c>
      <c r="AI69">
        <v>4.09</v>
      </c>
    </row>
    <row r="70" spans="1:35" x14ac:dyDescent="0.25">
      <c r="A70" t="s">
        <v>45</v>
      </c>
      <c r="B70">
        <v>2019</v>
      </c>
      <c r="C70" t="s">
        <v>156</v>
      </c>
      <c r="D70" t="s">
        <v>157</v>
      </c>
      <c r="E70" s="26" t="s">
        <v>48</v>
      </c>
      <c r="F70" s="26" t="s">
        <v>49</v>
      </c>
      <c r="G70" s="10">
        <v>-1.9012272322437109</v>
      </c>
      <c r="H70" s="10">
        <v>-27.81736360669991</v>
      </c>
      <c r="I70" s="10">
        <v>2.8195217261556658</v>
      </c>
      <c r="J70" s="10">
        <v>3.5939201008883543</v>
      </c>
      <c r="K70">
        <v>9.83</v>
      </c>
      <c r="L70">
        <v>0.92300000000000004</v>
      </c>
      <c r="M70">
        <v>0.92100000000000004</v>
      </c>
      <c r="N70">
        <v>1.86</v>
      </c>
      <c r="O70">
        <v>0.63800000000000001</v>
      </c>
      <c r="P70">
        <v>12.2</v>
      </c>
      <c r="Q70">
        <v>1.38</v>
      </c>
      <c r="R70">
        <v>18.3</v>
      </c>
      <c r="S70">
        <v>42.8</v>
      </c>
      <c r="T70">
        <v>24.9</v>
      </c>
      <c r="U70">
        <v>19.7</v>
      </c>
      <c r="V70">
        <v>67.099999999999994</v>
      </c>
      <c r="W70">
        <v>511</v>
      </c>
      <c r="X70">
        <v>4.1500000000000004</v>
      </c>
      <c r="Y70">
        <v>7.36</v>
      </c>
      <c r="Z70">
        <v>5.4</v>
      </c>
      <c r="AA70">
        <v>2.5</v>
      </c>
      <c r="AB70">
        <v>3.43</v>
      </c>
      <c r="AC70">
        <v>3</v>
      </c>
      <c r="AD70">
        <v>114</v>
      </c>
      <c r="AE70">
        <v>28.1</v>
      </c>
      <c r="AF70">
        <v>2.75</v>
      </c>
      <c r="AG70">
        <v>7.26</v>
      </c>
      <c r="AH70">
        <v>1.51</v>
      </c>
      <c r="AI70">
        <v>3.52</v>
      </c>
    </row>
    <row r="71" spans="1:35" x14ac:dyDescent="0.25">
      <c r="A71" t="s">
        <v>45</v>
      </c>
      <c r="B71">
        <v>2019</v>
      </c>
      <c r="C71" t="s">
        <v>158</v>
      </c>
      <c r="D71" t="s">
        <v>159</v>
      </c>
      <c r="E71" s="26" t="s">
        <v>48</v>
      </c>
      <c r="F71" s="26" t="s">
        <v>49</v>
      </c>
      <c r="G71" s="10">
        <v>-0.60054507377987143</v>
      </c>
      <c r="H71" s="10">
        <v>-27.07285242465203</v>
      </c>
      <c r="I71" s="10">
        <v>9.2232403127079294</v>
      </c>
      <c r="J71" s="10">
        <v>3.090439327294709</v>
      </c>
      <c r="K71">
        <v>7.77</v>
      </c>
      <c r="L71">
        <v>1.18</v>
      </c>
      <c r="M71">
        <v>11.6</v>
      </c>
      <c r="N71">
        <v>1.73</v>
      </c>
      <c r="O71">
        <v>0.439</v>
      </c>
      <c r="P71">
        <v>12.4</v>
      </c>
      <c r="Q71">
        <v>1.37</v>
      </c>
      <c r="R71">
        <v>33.4</v>
      </c>
      <c r="S71">
        <v>48.6</v>
      </c>
      <c r="T71">
        <v>14.5</v>
      </c>
      <c r="U71">
        <v>11</v>
      </c>
      <c r="V71">
        <v>123</v>
      </c>
      <c r="W71">
        <v>226</v>
      </c>
      <c r="X71">
        <v>2.0299999999999998</v>
      </c>
      <c r="Y71">
        <v>7.71</v>
      </c>
      <c r="Z71">
        <v>10.4</v>
      </c>
      <c r="AA71">
        <v>1.91</v>
      </c>
      <c r="AB71">
        <v>1.56</v>
      </c>
      <c r="AC71">
        <v>3.04</v>
      </c>
      <c r="AD71">
        <v>506</v>
      </c>
      <c r="AE71">
        <v>35</v>
      </c>
      <c r="AF71">
        <v>1.81</v>
      </c>
      <c r="AG71">
        <v>2.89</v>
      </c>
      <c r="AH71">
        <v>1.41</v>
      </c>
      <c r="AI71">
        <v>7.71</v>
      </c>
    </row>
    <row r="72" spans="1:35" x14ac:dyDescent="0.25">
      <c r="A72" t="s">
        <v>45</v>
      </c>
      <c r="B72">
        <v>2019</v>
      </c>
      <c r="C72" t="s">
        <v>160</v>
      </c>
      <c r="D72" t="s">
        <v>161</v>
      </c>
      <c r="E72" s="26" t="s">
        <v>48</v>
      </c>
      <c r="F72" s="26" t="s">
        <v>49</v>
      </c>
      <c r="G72" s="10">
        <v>-0.3809079537108051</v>
      </c>
      <c r="H72" s="10">
        <v>-27.049878154375623</v>
      </c>
      <c r="I72" s="10">
        <v>4.6705815229066046</v>
      </c>
      <c r="J72" s="10">
        <v>2.2722250253088663</v>
      </c>
      <c r="K72">
        <v>15.3</v>
      </c>
      <c r="L72">
        <v>0.82</v>
      </c>
      <c r="M72">
        <v>3.43</v>
      </c>
      <c r="N72">
        <v>1.36</v>
      </c>
      <c r="O72">
        <v>0.53600000000000003</v>
      </c>
      <c r="P72">
        <v>11.9</v>
      </c>
      <c r="Q72">
        <v>0.94699999999999995</v>
      </c>
      <c r="R72">
        <v>1.5</v>
      </c>
      <c r="S72">
        <v>5.19</v>
      </c>
      <c r="T72">
        <v>12.7</v>
      </c>
      <c r="U72">
        <v>18.7</v>
      </c>
      <c r="V72">
        <v>29.6</v>
      </c>
      <c r="W72">
        <v>210</v>
      </c>
      <c r="X72">
        <v>2.93</v>
      </c>
      <c r="Y72">
        <v>5.18</v>
      </c>
      <c r="Z72">
        <v>3.02</v>
      </c>
      <c r="AA72">
        <v>3.39</v>
      </c>
      <c r="AB72">
        <v>1.26</v>
      </c>
      <c r="AC72">
        <v>2.13</v>
      </c>
      <c r="AD72">
        <v>149</v>
      </c>
      <c r="AE72">
        <v>3.15</v>
      </c>
      <c r="AF72">
        <v>1.28</v>
      </c>
      <c r="AG72">
        <v>5.25</v>
      </c>
      <c r="AH72">
        <v>0.82899999999999996</v>
      </c>
      <c r="AI72">
        <v>7.5</v>
      </c>
    </row>
    <row r="73" spans="1:35" x14ac:dyDescent="0.25">
      <c r="A73" t="s">
        <v>45</v>
      </c>
      <c r="B73">
        <v>2019</v>
      </c>
      <c r="C73" t="s">
        <v>162</v>
      </c>
      <c r="D73" t="s">
        <v>163</v>
      </c>
      <c r="E73" s="26" t="s">
        <v>48</v>
      </c>
      <c r="F73" s="26" t="s">
        <v>49</v>
      </c>
      <c r="G73" s="10">
        <v>-1.5165081220521728</v>
      </c>
      <c r="H73" s="10">
        <v>-26.903797084096556</v>
      </c>
      <c r="I73" s="10">
        <v>1.7817698176374428</v>
      </c>
      <c r="J73" s="10">
        <v>2.7070156490657822</v>
      </c>
      <c r="K73">
        <v>17.5</v>
      </c>
      <c r="L73">
        <v>1.05</v>
      </c>
      <c r="M73">
        <v>16.3</v>
      </c>
      <c r="N73">
        <v>1.78</v>
      </c>
      <c r="O73">
        <v>0.69599999999999995</v>
      </c>
      <c r="P73">
        <v>13.6</v>
      </c>
      <c r="Q73">
        <v>0.64100000000000001</v>
      </c>
      <c r="R73">
        <v>12.4</v>
      </c>
      <c r="S73">
        <v>43.3</v>
      </c>
      <c r="T73">
        <v>53.6</v>
      </c>
      <c r="U73">
        <v>20.3</v>
      </c>
      <c r="V73">
        <v>51.1</v>
      </c>
      <c r="W73">
        <v>694</v>
      </c>
      <c r="X73">
        <v>5.71</v>
      </c>
      <c r="Y73">
        <v>10.5</v>
      </c>
      <c r="Z73">
        <v>2.73</v>
      </c>
      <c r="AA73">
        <v>6.41</v>
      </c>
      <c r="AB73">
        <v>3.03</v>
      </c>
      <c r="AC73">
        <v>1.03</v>
      </c>
      <c r="AD73">
        <v>169</v>
      </c>
      <c r="AE73">
        <v>48.8</v>
      </c>
      <c r="AF73">
        <v>3.56</v>
      </c>
      <c r="AG73">
        <v>3.25</v>
      </c>
      <c r="AH73">
        <v>0.78300000000000003</v>
      </c>
      <c r="AI73">
        <v>11.8</v>
      </c>
    </row>
    <row r="74" spans="1:35" x14ac:dyDescent="0.25">
      <c r="A74" t="s">
        <v>45</v>
      </c>
      <c r="B74">
        <v>2019</v>
      </c>
      <c r="C74" t="s">
        <v>164</v>
      </c>
      <c r="D74" t="s">
        <v>165</v>
      </c>
      <c r="E74" s="26" t="s">
        <v>48</v>
      </c>
      <c r="F74" s="26" t="s">
        <v>49</v>
      </c>
      <c r="G74" s="10">
        <v>1.4524112610263789</v>
      </c>
      <c r="H74" s="10">
        <v>-26.936744143060366</v>
      </c>
      <c r="I74" s="10">
        <v>2.7714200503988242</v>
      </c>
      <c r="J74" s="10">
        <v>2.6389305182884786</v>
      </c>
      <c r="K74">
        <v>4.95</v>
      </c>
      <c r="L74">
        <v>1.03</v>
      </c>
      <c r="M74">
        <v>15.9</v>
      </c>
      <c r="N74">
        <v>1.79</v>
      </c>
      <c r="O74">
        <v>0.67600000000000005</v>
      </c>
      <c r="P74">
        <v>12</v>
      </c>
      <c r="Q74">
        <v>1.05</v>
      </c>
      <c r="R74">
        <v>22.6</v>
      </c>
      <c r="S74">
        <v>28.7</v>
      </c>
      <c r="T74">
        <v>20</v>
      </c>
      <c r="U74">
        <v>22.3</v>
      </c>
      <c r="V74">
        <v>72.5</v>
      </c>
      <c r="W74">
        <v>101</v>
      </c>
      <c r="X74">
        <v>27.8</v>
      </c>
      <c r="Y74">
        <v>23.2</v>
      </c>
      <c r="Z74">
        <v>6.78</v>
      </c>
      <c r="AA74">
        <v>5.54</v>
      </c>
      <c r="AB74">
        <v>8.17</v>
      </c>
      <c r="AC74">
        <v>1.19</v>
      </c>
      <c r="AD74">
        <v>570</v>
      </c>
      <c r="AE74">
        <v>1.93</v>
      </c>
      <c r="AF74">
        <v>6</v>
      </c>
      <c r="AG74">
        <v>2.61</v>
      </c>
      <c r="AH74">
        <v>1.31</v>
      </c>
      <c r="AI74">
        <v>7.5</v>
      </c>
    </row>
    <row r="75" spans="1:35" x14ac:dyDescent="0.25">
      <c r="A75" t="s">
        <v>45</v>
      </c>
      <c r="B75">
        <v>2019</v>
      </c>
      <c r="C75" t="s">
        <v>166</v>
      </c>
      <c r="D75" t="s">
        <v>167</v>
      </c>
      <c r="E75" s="26" t="s">
        <v>48</v>
      </c>
      <c r="F75" s="26" t="s">
        <v>49</v>
      </c>
      <c r="G75" s="10">
        <v>-0.22325330549073877</v>
      </c>
      <c r="H75" s="10">
        <v>-27.357483102670646</v>
      </c>
      <c r="I75" s="10">
        <v>7.4293260552177189</v>
      </c>
      <c r="J75" s="10">
        <v>2.6503241506951318</v>
      </c>
      <c r="K75">
        <v>14.6</v>
      </c>
      <c r="L75">
        <v>1.22</v>
      </c>
      <c r="M75">
        <v>2.68</v>
      </c>
      <c r="N75">
        <v>2.23</v>
      </c>
      <c r="O75">
        <v>0.77300000000000002</v>
      </c>
      <c r="P75">
        <v>17</v>
      </c>
      <c r="Q75">
        <v>1.26</v>
      </c>
      <c r="R75">
        <v>12.8</v>
      </c>
      <c r="S75">
        <v>33.4</v>
      </c>
      <c r="T75">
        <v>48.6</v>
      </c>
      <c r="U75">
        <v>21.6</v>
      </c>
      <c r="V75">
        <v>45.2</v>
      </c>
      <c r="W75">
        <v>1225</v>
      </c>
      <c r="X75">
        <v>6.15</v>
      </c>
      <c r="Y75">
        <v>11.6</v>
      </c>
      <c r="Z75">
        <v>5.97</v>
      </c>
      <c r="AA75">
        <v>9.27</v>
      </c>
      <c r="AB75">
        <v>4.63</v>
      </c>
      <c r="AC75">
        <v>4.3099999999999996</v>
      </c>
      <c r="AD75">
        <v>96.8</v>
      </c>
      <c r="AE75">
        <v>54.6</v>
      </c>
      <c r="AF75">
        <v>1.23</v>
      </c>
      <c r="AG75">
        <v>9.76</v>
      </c>
      <c r="AH75">
        <v>0.61399999999999999</v>
      </c>
      <c r="AI75">
        <v>0.32100000000000001</v>
      </c>
    </row>
    <row r="76" spans="1:35" x14ac:dyDescent="0.25">
      <c r="A76" t="s">
        <v>45</v>
      </c>
      <c r="B76">
        <v>2019</v>
      </c>
      <c r="C76" t="s">
        <v>168</v>
      </c>
      <c r="D76" t="s">
        <v>169</v>
      </c>
      <c r="E76" s="26" t="s">
        <v>48</v>
      </c>
      <c r="F76" s="26" t="s">
        <v>49</v>
      </c>
      <c r="G76" s="10">
        <v>1.2609310476871851</v>
      </c>
      <c r="H76" s="10">
        <v>-26.39228523780676</v>
      </c>
      <c r="I76" s="10">
        <v>3.3938317409218586</v>
      </c>
      <c r="J76" s="10">
        <v>4.7055072916018457</v>
      </c>
      <c r="K76">
        <v>14.8</v>
      </c>
      <c r="L76">
        <v>1.24</v>
      </c>
      <c r="M76">
        <v>104</v>
      </c>
      <c r="N76">
        <v>2.25</v>
      </c>
      <c r="O76">
        <v>0.56399999999999995</v>
      </c>
      <c r="P76">
        <v>12.5</v>
      </c>
      <c r="Q76">
        <v>2.04</v>
      </c>
      <c r="R76">
        <v>192</v>
      </c>
      <c r="S76">
        <v>167</v>
      </c>
      <c r="T76">
        <v>31.3</v>
      </c>
      <c r="U76">
        <v>67</v>
      </c>
      <c r="V76">
        <v>165</v>
      </c>
      <c r="W76">
        <v>333</v>
      </c>
      <c r="X76">
        <v>4.5199999999999996</v>
      </c>
      <c r="Y76">
        <v>10.7</v>
      </c>
      <c r="Z76">
        <v>33.799999999999997</v>
      </c>
      <c r="AA76">
        <v>15.8</v>
      </c>
      <c r="AB76">
        <v>4.3</v>
      </c>
      <c r="AC76">
        <v>5.0199999999999996</v>
      </c>
      <c r="AD76">
        <v>442</v>
      </c>
      <c r="AE76">
        <v>12.8</v>
      </c>
      <c r="AF76">
        <v>10.36</v>
      </c>
      <c r="AG76">
        <v>8.34</v>
      </c>
      <c r="AH76">
        <v>1.51</v>
      </c>
      <c r="AI76">
        <v>77</v>
      </c>
    </row>
    <row r="77" spans="1:35" x14ac:dyDescent="0.25">
      <c r="A77" t="s">
        <v>45</v>
      </c>
      <c r="B77">
        <v>2020</v>
      </c>
      <c r="C77" t="s">
        <v>170</v>
      </c>
      <c r="D77" t="s">
        <v>171</v>
      </c>
      <c r="E77" s="26" t="s">
        <v>48</v>
      </c>
      <c r="F77" s="26" t="s">
        <v>49</v>
      </c>
      <c r="G77" s="35">
        <v>3.6446720401353914</v>
      </c>
      <c r="H77" s="35">
        <v>-26.935738762277353</v>
      </c>
      <c r="I77" s="35">
        <v>-2.0027581287451182</v>
      </c>
      <c r="J77" s="35">
        <v>-2.1239395190219373E-2</v>
      </c>
      <c r="K77" s="36">
        <v>6.747828401857185</v>
      </c>
      <c r="L77" s="36">
        <v>0.81061727909556447</v>
      </c>
      <c r="M77" s="36">
        <v>0.6580317324602013</v>
      </c>
      <c r="N77" s="36">
        <v>1.2349171917142934</v>
      </c>
      <c r="O77" s="36">
        <v>0.59544084526849606</v>
      </c>
      <c r="P77" s="36">
        <v>12.08730287680206</v>
      </c>
      <c r="Q77" s="36">
        <v>1.8283644394725649</v>
      </c>
      <c r="R77" s="36">
        <v>15.420308181257314</v>
      </c>
      <c r="S77" s="36">
        <v>10.842607536400848</v>
      </c>
      <c r="T77" s="36">
        <v>22.928263044656468</v>
      </c>
      <c r="U77" s="36">
        <v>13.127742930943942</v>
      </c>
      <c r="V77" s="36">
        <v>159.66623535256889</v>
      </c>
      <c r="W77" s="36">
        <v>301.94856159599158</v>
      </c>
      <c r="X77" s="36">
        <v>4.2426057234913079</v>
      </c>
      <c r="Y77" s="36">
        <v>7.0999260748418429</v>
      </c>
      <c r="Z77" s="36">
        <v>1.3864123943944835</v>
      </c>
      <c r="AA77" s="36">
        <v>1.5</v>
      </c>
      <c r="AB77" s="36">
        <v>1.1574584541795694</v>
      </c>
      <c r="AC77" s="36">
        <v>4.1144461184362493</v>
      </c>
      <c r="AD77" s="36">
        <v>197.78540500845267</v>
      </c>
      <c r="AE77" s="36">
        <v>1.1689873255822405</v>
      </c>
      <c r="AF77" s="36">
        <v>4.7227969791915996</v>
      </c>
      <c r="AG77" s="36">
        <v>7.5746863241434657</v>
      </c>
      <c r="AH77" s="36">
        <v>0.1166556323751403</v>
      </c>
      <c r="AI77" s="36">
        <v>2.6213840270018633</v>
      </c>
    </row>
    <row r="78" spans="1:35" x14ac:dyDescent="0.25">
      <c r="A78" t="s">
        <v>45</v>
      </c>
      <c r="B78">
        <v>2020</v>
      </c>
      <c r="C78" t="s">
        <v>172</v>
      </c>
      <c r="D78" t="s">
        <v>173</v>
      </c>
      <c r="E78" s="26" t="s">
        <v>48</v>
      </c>
      <c r="F78" s="26" t="s">
        <v>49</v>
      </c>
      <c r="G78" s="35">
        <v>-2.1811283122797129</v>
      </c>
      <c r="H78" s="35">
        <v>-27.509830477674381</v>
      </c>
      <c r="I78" s="35">
        <v>8.2705333056576844</v>
      </c>
      <c r="J78" s="35">
        <v>2.3779122512327562</v>
      </c>
      <c r="K78" s="36">
        <v>8.0544102265083382</v>
      </c>
      <c r="L78" s="36">
        <v>0.99304182269086283</v>
      </c>
      <c r="M78" s="36">
        <v>3.2642337926531542</v>
      </c>
      <c r="N78" s="36">
        <v>2.2180906150284945</v>
      </c>
      <c r="O78" s="36">
        <v>0.74220939495646809</v>
      </c>
      <c r="P78" s="36">
        <v>13.716378999571274</v>
      </c>
      <c r="Q78" s="36">
        <v>2.8932678272773895</v>
      </c>
      <c r="R78" s="36">
        <v>16.607242052514241</v>
      </c>
      <c r="S78" s="36">
        <v>15.224782472957939</v>
      </c>
      <c r="T78" s="36">
        <v>25.948203803387802</v>
      </c>
      <c r="U78" s="36">
        <v>23.427195946138184</v>
      </c>
      <c r="V78" s="36">
        <v>27.490086443519431</v>
      </c>
      <c r="W78" s="36">
        <v>1234.9333482084173</v>
      </c>
      <c r="X78" s="36">
        <v>6.0731530555302946</v>
      </c>
      <c r="Y78" s="36">
        <v>11.181101766218774</v>
      </c>
      <c r="Z78" s="36">
        <v>2.4666250017767126</v>
      </c>
      <c r="AA78" s="36">
        <v>3.2857843759824799</v>
      </c>
      <c r="AB78" s="36">
        <v>3.8058920010191364</v>
      </c>
      <c r="AC78" s="36">
        <v>8.8863672987677518</v>
      </c>
      <c r="AD78" s="36">
        <v>117.10708938351564</v>
      </c>
      <c r="AE78" s="36">
        <v>20.912302576010386</v>
      </c>
      <c r="AF78" s="36">
        <v>9.1009950109734046</v>
      </c>
      <c r="AG78" s="36">
        <v>10.373149974090209</v>
      </c>
      <c r="AH78" s="36">
        <v>0.47923854995793469</v>
      </c>
      <c r="AI78" s="36">
        <v>7.8486400067017685</v>
      </c>
    </row>
    <row r="79" spans="1:35" x14ac:dyDescent="0.25">
      <c r="A79" t="s">
        <v>45</v>
      </c>
      <c r="B79">
        <v>2020</v>
      </c>
      <c r="C79" t="s">
        <v>174</v>
      </c>
      <c r="D79" t="s">
        <v>175</v>
      </c>
      <c r="E79" s="26" t="s">
        <v>48</v>
      </c>
      <c r="F79" s="26" t="s">
        <v>49</v>
      </c>
      <c r="G79" s="35">
        <v>-1.1111735178866684</v>
      </c>
      <c r="H79" s="35">
        <v>-28.156892186315638</v>
      </c>
      <c r="I79" s="35">
        <v>-0.14370882001763663</v>
      </c>
      <c r="J79" s="35">
        <v>-1.8682550566261302</v>
      </c>
      <c r="K79" s="36">
        <v>13.203957596801628</v>
      </c>
      <c r="L79" s="36">
        <v>0.80986600650227414</v>
      </c>
      <c r="M79" s="36">
        <v>0.66252704335481472</v>
      </c>
      <c r="N79" s="36">
        <v>1.4338551197137348</v>
      </c>
      <c r="O79" s="36">
        <v>0.62930169403708436</v>
      </c>
      <c r="P79" s="36">
        <v>10.225923596892832</v>
      </c>
      <c r="Q79" s="36">
        <v>1.861148569777018</v>
      </c>
      <c r="R79" s="36">
        <v>16.184609038504057</v>
      </c>
      <c r="S79" s="36">
        <v>15.755083390891278</v>
      </c>
      <c r="T79" s="36">
        <v>22.054665701102664</v>
      </c>
      <c r="U79" s="36">
        <v>13.14159914685597</v>
      </c>
      <c r="V79" s="36">
        <v>62.033953969076705</v>
      </c>
      <c r="W79" s="36">
        <v>203.89040216180203</v>
      </c>
      <c r="X79" s="36">
        <v>3.5343810663978088</v>
      </c>
      <c r="Y79" s="36">
        <v>6.8208783105714499</v>
      </c>
      <c r="Z79" s="36">
        <v>6.7975529416264697</v>
      </c>
      <c r="AA79" s="36">
        <v>6.0791346110552551</v>
      </c>
      <c r="AB79" s="36">
        <v>0.90191800149248236</v>
      </c>
      <c r="AC79" s="36">
        <v>2.9634390950844027</v>
      </c>
      <c r="AD79" s="36">
        <v>492.05993888872854</v>
      </c>
      <c r="AE79" s="36">
        <v>2.705465794656436</v>
      </c>
      <c r="AF79" s="36">
        <v>4.0526204632744731</v>
      </c>
      <c r="AG79" s="36">
        <v>2.8110709289212781</v>
      </c>
      <c r="AH79" s="36">
        <v>0.45535201714088602</v>
      </c>
      <c r="AI79" s="36">
        <v>45.968910398901528</v>
      </c>
    </row>
    <row r="80" spans="1:35" x14ac:dyDescent="0.25">
      <c r="A80" t="s">
        <v>45</v>
      </c>
      <c r="B80">
        <v>2020</v>
      </c>
      <c r="C80" t="s">
        <v>176</v>
      </c>
      <c r="D80" t="s">
        <v>177</v>
      </c>
      <c r="E80" s="26" t="s">
        <v>48</v>
      </c>
      <c r="F80" s="26" t="s">
        <v>49</v>
      </c>
      <c r="G80" s="35">
        <v>0.57137724635229503</v>
      </c>
      <c r="H80" s="35">
        <v>-27.620726798440636</v>
      </c>
      <c r="I80" s="35">
        <v>0.96750409344721922</v>
      </c>
      <c r="J80" s="35">
        <v>-2.7314225759335251</v>
      </c>
      <c r="K80" s="36">
        <v>19.354049387390386</v>
      </c>
      <c r="L80" s="36">
        <v>0.87996549808494684</v>
      </c>
      <c r="M80" s="36">
        <v>4.6064412070200573</v>
      </c>
      <c r="N80" s="36">
        <v>1.6052352367660825</v>
      </c>
      <c r="O80" s="36">
        <v>0.64562742041137067</v>
      </c>
      <c r="P80" s="36">
        <v>10.087063533043592</v>
      </c>
      <c r="Q80" s="36">
        <v>2.2505387609385612</v>
      </c>
      <c r="R80" s="36">
        <v>17.41402813153999</v>
      </c>
      <c r="S80" s="36">
        <v>13.68206018840975</v>
      </c>
      <c r="T80" s="36">
        <v>19.133627267569427</v>
      </c>
      <c r="U80" s="36">
        <v>12.992828602407073</v>
      </c>
      <c r="V80" s="36">
        <v>60.956395444544881</v>
      </c>
      <c r="W80" s="36">
        <v>181.04293939493263</v>
      </c>
      <c r="X80" s="36">
        <v>3.4295579358170936</v>
      </c>
      <c r="Y80" s="36">
        <v>6.9659426440999042</v>
      </c>
      <c r="Z80" s="36">
        <v>7.1689596283751431</v>
      </c>
      <c r="AA80" s="36">
        <v>11.352756576834388</v>
      </c>
      <c r="AB80" s="36">
        <v>0.83535766914688303</v>
      </c>
      <c r="AC80" s="36">
        <v>2.8688105279262417</v>
      </c>
      <c r="AD80" s="36">
        <v>386.02589384658211</v>
      </c>
      <c r="AE80" s="36">
        <v>2.6290110663066097</v>
      </c>
      <c r="AF80" s="36">
        <v>3.7067368701969121</v>
      </c>
      <c r="AG80" s="36">
        <v>3.0125352830583081</v>
      </c>
      <c r="AH80" s="36">
        <v>0.47848890445685316</v>
      </c>
      <c r="AI80" s="36">
        <v>12.412347581332043</v>
      </c>
    </row>
    <row r="81" spans="1:37" x14ac:dyDescent="0.25">
      <c r="A81" t="s">
        <v>45</v>
      </c>
      <c r="B81">
        <v>2020</v>
      </c>
      <c r="C81" t="s">
        <v>178</v>
      </c>
      <c r="D81" t="s">
        <v>179</v>
      </c>
      <c r="E81" s="26" t="s">
        <v>48</v>
      </c>
      <c r="F81" s="26" t="s">
        <v>49</v>
      </c>
      <c r="G81" s="35">
        <v>0.25299360630761331</v>
      </c>
      <c r="H81" s="35">
        <v>-26.830549805502585</v>
      </c>
      <c r="I81" s="35">
        <v>3.8870315793740988</v>
      </c>
      <c r="J81" s="35">
        <v>1.9619924812506275</v>
      </c>
      <c r="K81" s="36">
        <v>13.420039088230068</v>
      </c>
      <c r="L81" s="36">
        <v>0.82006450746949766</v>
      </c>
      <c r="M81" s="36">
        <v>3.5378219445155024</v>
      </c>
      <c r="N81" s="36">
        <v>1.5290795116948726</v>
      </c>
      <c r="O81" s="36">
        <v>0.60649659398432498</v>
      </c>
      <c r="P81" s="36">
        <v>8.9717363964256496</v>
      </c>
      <c r="Q81" s="36">
        <v>1.8335479966461259</v>
      </c>
      <c r="R81" s="36">
        <v>14.072286815754991</v>
      </c>
      <c r="S81" s="36">
        <v>17.230260172839465</v>
      </c>
      <c r="T81" s="36">
        <v>17.581813231194602</v>
      </c>
      <c r="U81" s="36">
        <v>20.677849550109446</v>
      </c>
      <c r="V81" s="36">
        <v>29.275890582854498</v>
      </c>
      <c r="W81" s="36">
        <v>224.58521771544227</v>
      </c>
      <c r="X81" s="36">
        <v>2.2241015619349729</v>
      </c>
      <c r="Y81" s="36">
        <v>5.5363911077138885</v>
      </c>
      <c r="Z81" s="36">
        <v>3.3707000841014221</v>
      </c>
      <c r="AA81" s="36">
        <v>4.1533955257069808</v>
      </c>
      <c r="AB81" s="36">
        <v>2.1180334076486163</v>
      </c>
      <c r="AC81" s="36">
        <v>2.2266397806094465</v>
      </c>
      <c r="AD81" s="36">
        <v>235.57622614520886</v>
      </c>
      <c r="AE81" s="36">
        <v>6.3721097043899393</v>
      </c>
      <c r="AF81" s="36">
        <v>4.2440889910630313</v>
      </c>
      <c r="AG81" s="36">
        <v>2.7841278945244201</v>
      </c>
      <c r="AH81" s="36">
        <v>0.14226929768604094</v>
      </c>
      <c r="AI81" s="36">
        <v>1.1877697954633235</v>
      </c>
    </row>
    <row r="82" spans="1:37" x14ac:dyDescent="0.25">
      <c r="A82" t="s">
        <v>45</v>
      </c>
      <c r="B82">
        <v>2020</v>
      </c>
      <c r="C82" t="s">
        <v>180</v>
      </c>
      <c r="D82" t="s">
        <v>181</v>
      </c>
      <c r="E82" s="26" t="s">
        <v>48</v>
      </c>
      <c r="F82" s="26" t="s">
        <v>49</v>
      </c>
      <c r="G82" s="35">
        <v>0.57688205817264537</v>
      </c>
      <c r="H82" s="35">
        <v>-26.249739620004618</v>
      </c>
      <c r="I82" s="35">
        <v>1.538397735447103</v>
      </c>
      <c r="J82" s="35">
        <v>1.7022251010997855</v>
      </c>
      <c r="K82" s="36">
        <v>9.3166660896178914</v>
      </c>
      <c r="L82" s="36">
        <v>1.1182325625129521</v>
      </c>
      <c r="M82" s="36">
        <v>11.99177392211036</v>
      </c>
      <c r="N82" s="36">
        <v>1.8292859207032901</v>
      </c>
      <c r="O82" s="36">
        <v>0.8574263378796193</v>
      </c>
      <c r="P82" s="36">
        <v>13.333674892558236</v>
      </c>
      <c r="Q82" s="36">
        <v>2.1462167025341996</v>
      </c>
      <c r="R82" s="36">
        <v>23.159092180505287</v>
      </c>
      <c r="S82" s="36">
        <v>29.688799152840417</v>
      </c>
      <c r="T82" s="36">
        <v>19.148712977813634</v>
      </c>
      <c r="U82" s="36">
        <v>26.778634105214593</v>
      </c>
      <c r="V82" s="36">
        <v>45.023641364395161</v>
      </c>
      <c r="W82" s="36">
        <v>110.36427380001754</v>
      </c>
      <c r="X82" s="36">
        <v>2.6434126570406677</v>
      </c>
      <c r="Y82" s="36">
        <v>7.5166771515383752</v>
      </c>
      <c r="Z82" s="36">
        <v>19.31665140931576</v>
      </c>
      <c r="AA82" s="36">
        <v>12.037570280036766</v>
      </c>
      <c r="AB82" s="36">
        <v>4.598383381595724</v>
      </c>
      <c r="AC82" s="36">
        <v>4.599123415422202</v>
      </c>
      <c r="AD82" s="36">
        <v>917.80801074170734</v>
      </c>
      <c r="AE82" s="36">
        <v>3.4304002375689824</v>
      </c>
      <c r="AF82" s="36">
        <v>4.5529839834085113</v>
      </c>
      <c r="AG82" s="36">
        <v>3.2684242103099432</v>
      </c>
      <c r="AH82" s="36">
        <v>0.42751809925005396</v>
      </c>
      <c r="AI82" s="36">
        <v>24.509219091476844</v>
      </c>
    </row>
    <row r="83" spans="1:37" x14ac:dyDescent="0.25">
      <c r="A83" t="s">
        <v>45</v>
      </c>
      <c r="B83" s="30">
        <v>2020</v>
      </c>
      <c r="C83" s="30" t="s">
        <v>182</v>
      </c>
      <c r="D83" t="s">
        <v>183</v>
      </c>
      <c r="E83" s="26" t="s">
        <v>48</v>
      </c>
      <c r="F83" s="26" t="s">
        <v>49</v>
      </c>
      <c r="G83" s="35">
        <v>-0.76476505653108029</v>
      </c>
      <c r="H83" s="35">
        <v>-26.945940339517769</v>
      </c>
      <c r="I83" s="35">
        <v>3.7195877850762735</v>
      </c>
      <c r="J83" s="35">
        <v>1.6887497201894677</v>
      </c>
      <c r="K83" s="36">
        <v>9.3703508336829451</v>
      </c>
      <c r="L83" s="36">
        <v>1.0733919401652534</v>
      </c>
      <c r="M83" s="36">
        <v>55.171288849472411</v>
      </c>
      <c r="N83" s="36">
        <v>1.6934487909437925</v>
      </c>
      <c r="O83" s="36">
        <v>0.67752281806862713</v>
      </c>
      <c r="P83" s="36">
        <v>12.858541128617784</v>
      </c>
      <c r="Q83" s="36">
        <v>1.6767619435828776</v>
      </c>
      <c r="R83" s="36">
        <v>84.356343835369799</v>
      </c>
      <c r="S83" s="36">
        <v>86.980525167330725</v>
      </c>
      <c r="T83" s="36">
        <v>13.539052990906519</v>
      </c>
      <c r="U83" s="36">
        <v>39.782913168201333</v>
      </c>
      <c r="V83" s="36">
        <v>53.572077104727221</v>
      </c>
      <c r="W83" s="36">
        <v>154.44947798285588</v>
      </c>
      <c r="X83" s="36">
        <v>3.2971915494522515</v>
      </c>
      <c r="Y83" s="36">
        <v>6.3312328382553966</v>
      </c>
      <c r="Z83" s="36">
        <v>14.277520443948745</v>
      </c>
      <c r="AA83" s="36">
        <v>9.5171754974883669</v>
      </c>
      <c r="AB83" s="36">
        <v>2.8771329971321591</v>
      </c>
      <c r="AC83" s="36">
        <v>1.6143970155162188</v>
      </c>
      <c r="AD83" s="36">
        <v>397.01965573562353</v>
      </c>
      <c r="AE83" s="36">
        <v>3.5134271391704046</v>
      </c>
      <c r="AF83" s="36">
        <v>7.8631835728454824</v>
      </c>
      <c r="AG83" s="36">
        <v>4.6881517466358344</v>
      </c>
      <c r="AH83" s="36">
        <v>0.34050425014611124</v>
      </c>
      <c r="AI83" s="36">
        <v>5</v>
      </c>
      <c r="AJ83" s="30"/>
      <c r="AK83" s="30"/>
    </row>
    <row r="84" spans="1:37" x14ac:dyDescent="0.25">
      <c r="A84" t="s">
        <v>45</v>
      </c>
      <c r="B84">
        <v>2020</v>
      </c>
      <c r="C84" t="s">
        <v>184</v>
      </c>
      <c r="D84" t="s">
        <v>185</v>
      </c>
      <c r="E84" s="26" t="s">
        <v>48</v>
      </c>
      <c r="F84" s="26" t="s">
        <v>49</v>
      </c>
      <c r="G84" s="35">
        <v>-1.6238658927133709</v>
      </c>
      <c r="H84" s="35">
        <v>-25.556860516795876</v>
      </c>
      <c r="I84" s="35">
        <v>3.4937152630951953</v>
      </c>
      <c r="J84" s="35">
        <v>1.4370767437184016</v>
      </c>
      <c r="K84" s="36">
        <v>4.6616306622974246</v>
      </c>
      <c r="L84" s="36">
        <v>0.92552436482136724</v>
      </c>
      <c r="M84" s="36">
        <v>15.283681762873565</v>
      </c>
      <c r="N84" s="36">
        <v>1.3462705019269452</v>
      </c>
      <c r="O84" s="36">
        <v>0.58696441180860903</v>
      </c>
      <c r="P84" s="36">
        <v>11.90140448756128</v>
      </c>
      <c r="Q84" s="36">
        <v>1.7948961385442892</v>
      </c>
      <c r="R84" s="36">
        <v>13.05898546008671</v>
      </c>
      <c r="S84" s="36">
        <v>29.6571689665079</v>
      </c>
      <c r="T84" s="36">
        <v>16.249811226982121</v>
      </c>
      <c r="U84" s="36">
        <v>18.714255763555943</v>
      </c>
      <c r="V84" s="36">
        <v>28.765632712148268</v>
      </c>
      <c r="W84" s="36">
        <v>222.17516146614537</v>
      </c>
      <c r="X84" s="36">
        <v>2.9826245827594686</v>
      </c>
      <c r="Y84" s="36">
        <v>6.3667524590241822</v>
      </c>
      <c r="Z84" s="36">
        <v>13.906444943165324</v>
      </c>
      <c r="AA84" s="36">
        <v>1.5</v>
      </c>
      <c r="AB84" s="36">
        <v>1.8805136836328455</v>
      </c>
      <c r="AC84" s="36">
        <v>3.8144305519356818</v>
      </c>
      <c r="AD84" s="36">
        <v>166.72081334819055</v>
      </c>
      <c r="AE84" s="36">
        <v>6.0533538580886486</v>
      </c>
      <c r="AF84" s="36">
        <v>2.6700560497786685</v>
      </c>
      <c r="AG84" s="36">
        <v>5.1490541606169895</v>
      </c>
      <c r="AH84" s="36">
        <v>0.499356542530286</v>
      </c>
      <c r="AI84" s="36">
        <v>14.850144718090032</v>
      </c>
    </row>
    <row r="85" spans="1:37" x14ac:dyDescent="0.25">
      <c r="A85" t="s">
        <v>45</v>
      </c>
      <c r="B85">
        <v>2020</v>
      </c>
      <c r="C85" t="s">
        <v>186</v>
      </c>
      <c r="D85" t="s">
        <v>187</v>
      </c>
      <c r="E85" s="26" t="s">
        <v>48</v>
      </c>
      <c r="F85" s="26" t="s">
        <v>49</v>
      </c>
      <c r="G85" s="35">
        <v>-0.32624864761168659</v>
      </c>
      <c r="H85" s="35">
        <v>-26.463118082733178</v>
      </c>
      <c r="I85" s="35">
        <v>8.4409991037336241</v>
      </c>
      <c r="J85" s="35">
        <v>0.66451700948874404</v>
      </c>
      <c r="K85" s="36">
        <v>7.1270736148600653</v>
      </c>
      <c r="L85" s="36">
        <v>1.0234778776971791</v>
      </c>
      <c r="M85" s="36">
        <v>42.123778894611632</v>
      </c>
      <c r="N85" s="36">
        <v>1.5212937105518294</v>
      </c>
      <c r="O85" s="36">
        <v>0.49147093300934697</v>
      </c>
      <c r="P85" s="36">
        <v>11.454833620387058</v>
      </c>
      <c r="Q85" s="36">
        <v>1.2261402046849792</v>
      </c>
      <c r="R85" s="36">
        <v>58.315526752934666</v>
      </c>
      <c r="S85" s="36">
        <v>67.299513487737201</v>
      </c>
      <c r="T85" s="36">
        <v>13.069357159434333</v>
      </c>
      <c r="U85" s="36">
        <v>26.764189100055173</v>
      </c>
      <c r="V85" s="36">
        <v>43.767468501334022</v>
      </c>
      <c r="W85" s="36">
        <v>111.26148918024408</v>
      </c>
      <c r="X85" s="36">
        <v>1.7645526144807984</v>
      </c>
      <c r="Y85" s="36">
        <v>7.4592523102381678</v>
      </c>
      <c r="Z85" s="36">
        <v>17.211703041811255</v>
      </c>
      <c r="AA85" s="36">
        <v>4.1957173108085621</v>
      </c>
      <c r="AB85" s="36">
        <v>1.6103697324975983</v>
      </c>
      <c r="AC85" s="36">
        <v>1.7721923880252934</v>
      </c>
      <c r="AD85" s="36">
        <v>358.204108101759</v>
      </c>
      <c r="AE85" s="36">
        <v>10.539584805739816</v>
      </c>
      <c r="AF85" s="36">
        <v>3.1830940790045634</v>
      </c>
      <c r="AG85" s="36">
        <v>1.5390085120422143</v>
      </c>
      <c r="AH85" s="36">
        <v>0.3188487390759428</v>
      </c>
      <c r="AI85" s="36">
        <v>24.767612171075072</v>
      </c>
    </row>
    <row r="86" spans="1:37" x14ac:dyDescent="0.25">
      <c r="A86" t="s">
        <v>45</v>
      </c>
      <c r="B86">
        <v>2020</v>
      </c>
      <c r="C86" t="s">
        <v>188</v>
      </c>
      <c r="D86" t="s">
        <v>189</v>
      </c>
      <c r="E86" s="26" t="s">
        <v>48</v>
      </c>
      <c r="F86" s="26" t="s">
        <v>49</v>
      </c>
      <c r="G86" s="35">
        <v>-1.7432368374703675</v>
      </c>
      <c r="H86" s="35">
        <v>-26.199983864056296</v>
      </c>
      <c r="I86" s="35">
        <v>-0.51454846929518883</v>
      </c>
      <c r="J86" s="35">
        <v>-1.9240932247319649</v>
      </c>
      <c r="K86" s="36">
        <v>12.26721681210137</v>
      </c>
      <c r="L86" s="36">
        <v>0.86887757804800947</v>
      </c>
      <c r="M86" s="36">
        <v>2.8279927010806021</v>
      </c>
      <c r="N86" s="36">
        <v>1.5841944323273962</v>
      </c>
      <c r="O86" s="36">
        <v>0.65459570277056667</v>
      </c>
      <c r="P86" s="36">
        <v>10.81337721351097</v>
      </c>
      <c r="Q86" s="36">
        <v>1.6525968065519607</v>
      </c>
      <c r="R86" s="36">
        <v>10.238344006380114</v>
      </c>
      <c r="S86" s="36">
        <v>15.186989007225122</v>
      </c>
      <c r="T86" s="36">
        <v>10.495807101137821</v>
      </c>
      <c r="U86" s="36">
        <v>23.939868079502471</v>
      </c>
      <c r="V86" s="36">
        <v>23.640090821425265</v>
      </c>
      <c r="W86" s="36">
        <v>161.22300094743727</v>
      </c>
      <c r="X86" s="36">
        <v>3.7004696392399095</v>
      </c>
      <c r="Y86" s="36">
        <v>8.7327085628765904</v>
      </c>
      <c r="Z86" s="36">
        <v>7.5438393048597421</v>
      </c>
      <c r="AA86" s="36">
        <v>7.7993511289675723</v>
      </c>
      <c r="AB86" s="36">
        <v>1.4368628020526029</v>
      </c>
      <c r="AC86" s="36">
        <v>2.1481608287473013</v>
      </c>
      <c r="AD86" s="36">
        <v>557.67113296779507</v>
      </c>
      <c r="AE86" s="36">
        <v>4.5276138791634697</v>
      </c>
      <c r="AF86" s="36">
        <v>3.1341886943077464</v>
      </c>
      <c r="AG86" s="36">
        <v>4.7501677952243737</v>
      </c>
      <c r="AH86" s="36">
        <v>0.57137762329047259</v>
      </c>
      <c r="AI86" s="36">
        <v>6.7483887572941255</v>
      </c>
    </row>
    <row r="87" spans="1:37" x14ac:dyDescent="0.25">
      <c r="A87" t="s">
        <v>45</v>
      </c>
      <c r="B87">
        <v>2020</v>
      </c>
      <c r="C87" t="s">
        <v>190</v>
      </c>
      <c r="D87" t="s">
        <v>191</v>
      </c>
      <c r="E87" s="26" t="s">
        <v>48</v>
      </c>
      <c r="F87" s="26" t="s">
        <v>49</v>
      </c>
      <c r="G87" s="35">
        <v>1.2500744887017312</v>
      </c>
      <c r="H87" s="35">
        <v>-26.502191229876637</v>
      </c>
      <c r="I87" s="35">
        <v>2.6716156638311364</v>
      </c>
      <c r="J87" s="35">
        <v>2.4053562996655864</v>
      </c>
      <c r="K87" s="36">
        <v>4.4046304918172021</v>
      </c>
      <c r="L87" s="36">
        <v>0.75798675905747925</v>
      </c>
      <c r="M87" s="36">
        <v>1.9187088867842417</v>
      </c>
      <c r="N87" s="36">
        <v>1.5390154467507664</v>
      </c>
      <c r="O87" s="36">
        <v>0.59493969344407005</v>
      </c>
      <c r="P87" s="36">
        <v>11.498204522741885</v>
      </c>
      <c r="Q87" s="36">
        <v>1.7886556145693417</v>
      </c>
      <c r="R87" s="36">
        <v>9.4681152800338797</v>
      </c>
      <c r="S87" s="36">
        <v>15.683797186775386</v>
      </c>
      <c r="T87" s="36">
        <v>36.410873613535323</v>
      </c>
      <c r="U87" s="36">
        <v>14.382486103351269</v>
      </c>
      <c r="V87" s="36">
        <v>58.848616535405149</v>
      </c>
      <c r="W87" s="36">
        <v>540.64560850438102</v>
      </c>
      <c r="X87" s="36">
        <v>3.3402790852834419</v>
      </c>
      <c r="Y87" s="36">
        <v>7.9781729136464969</v>
      </c>
      <c r="Z87" s="36">
        <v>0.65873034897968763</v>
      </c>
      <c r="AA87" s="36">
        <v>4.0281195133484298</v>
      </c>
      <c r="AB87" s="36">
        <v>9.0690798033481812</v>
      </c>
      <c r="AC87" s="36">
        <v>3.1747422675537562</v>
      </c>
      <c r="AD87" s="36">
        <v>61.543586481568035</v>
      </c>
      <c r="AE87" s="36">
        <v>43.30839686356871</v>
      </c>
      <c r="AF87" s="36">
        <v>8.7473741820167739</v>
      </c>
      <c r="AG87" s="36">
        <v>6.8395469946170877</v>
      </c>
      <c r="AH87" s="36">
        <v>0.55271789875670307</v>
      </c>
      <c r="AI87" s="36">
        <v>5</v>
      </c>
    </row>
    <row r="88" spans="1:37" x14ac:dyDescent="0.25">
      <c r="A88" t="s">
        <v>45</v>
      </c>
      <c r="B88">
        <v>2020</v>
      </c>
      <c r="C88" t="s">
        <v>192</v>
      </c>
      <c r="D88" t="s">
        <v>193</v>
      </c>
      <c r="E88" s="26" t="s">
        <v>48</v>
      </c>
      <c r="F88" s="26" t="s">
        <v>49</v>
      </c>
      <c r="G88" s="35">
        <v>-0.1426258545236235</v>
      </c>
      <c r="H88" s="35">
        <v>-26.289183960844937</v>
      </c>
      <c r="I88" s="35">
        <v>2.4683392250247005</v>
      </c>
      <c r="J88" s="35">
        <v>4.2429953074577362</v>
      </c>
      <c r="K88" s="36">
        <v>12.658156837038099</v>
      </c>
      <c r="L88" s="36">
        <v>1.1409128373208517</v>
      </c>
      <c r="M88" s="36">
        <v>2.9276838330662986</v>
      </c>
      <c r="N88" s="36">
        <v>1.9648460322492094</v>
      </c>
      <c r="O88" s="36">
        <v>0.79700011871460463</v>
      </c>
      <c r="P88" s="36">
        <v>11.639374675529204</v>
      </c>
      <c r="Q88" s="36">
        <v>2.587430969212182</v>
      </c>
      <c r="R88" s="36">
        <v>13.037785955873503</v>
      </c>
      <c r="S88" s="36">
        <v>25.944103492655071</v>
      </c>
      <c r="T88" s="36">
        <v>12.474067680973087</v>
      </c>
      <c r="U88" s="36">
        <v>27.695144746488701</v>
      </c>
      <c r="V88" s="36">
        <v>33.822624949516324</v>
      </c>
      <c r="W88" s="36">
        <v>135.78729852791344</v>
      </c>
      <c r="X88" s="36">
        <v>4.2326602378444713</v>
      </c>
      <c r="Y88" s="36">
        <v>10.494608216840209</v>
      </c>
      <c r="Z88" s="36">
        <v>13.955563079159493</v>
      </c>
      <c r="AA88" s="36">
        <v>1.1628943133871861E-2</v>
      </c>
      <c r="AB88" s="36">
        <v>0.86979942441153524</v>
      </c>
      <c r="AC88" s="36">
        <v>3.3486689032132744</v>
      </c>
      <c r="AD88" s="36">
        <v>650.22044801439301</v>
      </c>
      <c r="AE88" s="36">
        <v>10.467728132403138</v>
      </c>
      <c r="AF88" s="36">
        <v>3.4940381179222992</v>
      </c>
      <c r="AG88" s="36">
        <v>4.4110287017197223</v>
      </c>
      <c r="AH88" s="36">
        <v>0.44783545373863937</v>
      </c>
      <c r="AI88" s="36">
        <v>11.454971434335572</v>
      </c>
    </row>
    <row r="89" spans="1:37" x14ac:dyDescent="0.25">
      <c r="A89" t="s">
        <v>45</v>
      </c>
      <c r="B89">
        <v>2020</v>
      </c>
      <c r="C89" t="s">
        <v>194</v>
      </c>
      <c r="D89" t="s">
        <v>195</v>
      </c>
      <c r="E89" s="26" t="s">
        <v>48</v>
      </c>
      <c r="F89" s="26" t="s">
        <v>49</v>
      </c>
      <c r="G89" s="35">
        <v>-0.84672660826680846</v>
      </c>
      <c r="H89" s="35">
        <v>-25.928795832215503</v>
      </c>
      <c r="I89" s="35">
        <v>5.8559106254767288</v>
      </c>
      <c r="J89" s="35">
        <v>5.9597729752965103</v>
      </c>
      <c r="K89" s="36">
        <v>14.837189000812206</v>
      </c>
      <c r="L89" s="36">
        <v>0.9048815748816712</v>
      </c>
      <c r="M89" s="36">
        <v>33.16958425860782</v>
      </c>
      <c r="N89" s="36">
        <v>1.3114637953916963</v>
      </c>
      <c r="O89" s="36">
        <v>0.48740584502311396</v>
      </c>
      <c r="P89" s="36">
        <v>10.504969264524991</v>
      </c>
      <c r="Q89" s="36">
        <v>1.5595753752428101</v>
      </c>
      <c r="R89" s="36">
        <v>19.67919325571798</v>
      </c>
      <c r="S89" s="36">
        <v>54.139708078197387</v>
      </c>
      <c r="T89" s="36">
        <v>15.834869049778566</v>
      </c>
      <c r="U89" s="36">
        <v>16.360038226444999</v>
      </c>
      <c r="V89" s="36">
        <v>20.54438884069079</v>
      </c>
      <c r="W89" s="36">
        <v>217.67622464156386</v>
      </c>
      <c r="X89" s="36">
        <v>2.2302864048443225</v>
      </c>
      <c r="Y89" s="36">
        <v>6.3171409987943559</v>
      </c>
      <c r="Z89" s="36">
        <v>24.24873414044054</v>
      </c>
      <c r="AA89" s="36">
        <v>3.7565294815402765</v>
      </c>
      <c r="AB89" s="36">
        <v>1.1605389241800523</v>
      </c>
      <c r="AC89" s="36">
        <v>3.8478116908850635</v>
      </c>
      <c r="AD89" s="36">
        <v>75.03154011085681</v>
      </c>
      <c r="AE89" s="36">
        <v>41.718973248463719</v>
      </c>
      <c r="AF89" s="36">
        <v>4.143255002791725</v>
      </c>
      <c r="AG89" s="36">
        <v>4.7202987493344359</v>
      </c>
      <c r="AH89" s="36">
        <v>0.32687212657395476</v>
      </c>
      <c r="AI89" s="36">
        <v>21.97163124960721</v>
      </c>
    </row>
    <row r="90" spans="1:37" x14ac:dyDescent="0.25">
      <c r="A90" t="s">
        <v>45</v>
      </c>
      <c r="B90">
        <v>2020</v>
      </c>
      <c r="C90" t="s">
        <v>196</v>
      </c>
      <c r="D90" t="s">
        <v>197</v>
      </c>
      <c r="E90" s="26" t="s">
        <v>48</v>
      </c>
      <c r="F90" s="26" t="s">
        <v>49</v>
      </c>
      <c r="G90" s="35">
        <v>1.4173760004903098</v>
      </c>
      <c r="H90" s="35">
        <v>-25.196603846133822</v>
      </c>
      <c r="I90" s="35">
        <v>7.0981622714671797</v>
      </c>
      <c r="J90" s="35">
        <v>3.0657882832137311</v>
      </c>
      <c r="K90" s="36">
        <v>2.7856220655282597</v>
      </c>
      <c r="L90" s="36">
        <v>1.1716701762470307</v>
      </c>
      <c r="M90" s="36">
        <v>8.3217008171554809</v>
      </c>
      <c r="N90" s="36">
        <v>1.7986611402521495</v>
      </c>
      <c r="O90" s="36">
        <v>0.69099862995244032</v>
      </c>
      <c r="P90" s="36">
        <v>11.16672555175747</v>
      </c>
      <c r="Q90" s="36">
        <v>2.2726138354546936</v>
      </c>
      <c r="R90" s="36">
        <v>10.792432976379212</v>
      </c>
      <c r="S90" s="36">
        <v>12.964078734694507</v>
      </c>
      <c r="T90" s="36">
        <v>19.119310729086362</v>
      </c>
      <c r="U90" s="36">
        <v>23.227387250882995</v>
      </c>
      <c r="V90" s="36">
        <v>65.970521232159825</v>
      </c>
      <c r="W90" s="36">
        <v>296.04897976816511</v>
      </c>
      <c r="X90" s="36">
        <v>7.7790937298918053</v>
      </c>
      <c r="Y90" s="36">
        <v>9.0628527282232447</v>
      </c>
      <c r="Z90" s="36">
        <v>7.5883277446335855</v>
      </c>
      <c r="AA90" s="36">
        <v>4.5663538278761025E-2</v>
      </c>
      <c r="AB90" s="36">
        <v>1.191825191999428</v>
      </c>
      <c r="AC90" s="36">
        <v>3.1173105682142017</v>
      </c>
      <c r="AD90" s="36">
        <v>157.17190144159335</v>
      </c>
      <c r="AE90" s="36">
        <v>7.7813273244265018</v>
      </c>
      <c r="AF90" s="36">
        <v>3.6017740873584403</v>
      </c>
      <c r="AG90" s="36">
        <v>6.3354382566250074</v>
      </c>
      <c r="AH90" s="36">
        <v>0.50586343892228969</v>
      </c>
      <c r="AI90" s="36">
        <v>5.0802770071166812</v>
      </c>
    </row>
    <row r="91" spans="1:37" x14ac:dyDescent="0.25">
      <c r="A91" t="s">
        <v>45</v>
      </c>
      <c r="B91">
        <v>2020</v>
      </c>
      <c r="C91" t="s">
        <v>198</v>
      </c>
      <c r="D91" t="s">
        <v>199</v>
      </c>
      <c r="E91" s="26" t="s">
        <v>48</v>
      </c>
      <c r="F91" s="26" t="s">
        <v>49</v>
      </c>
      <c r="G91" s="35">
        <v>-2.4258651347627747</v>
      </c>
      <c r="H91" s="35">
        <v>-27.474787307529258</v>
      </c>
      <c r="I91" s="35">
        <v>3.2739914237445573</v>
      </c>
      <c r="J91" s="35">
        <v>1.9317163500921666</v>
      </c>
      <c r="K91" s="36">
        <v>7.5819511730023628</v>
      </c>
      <c r="L91" s="36">
        <v>1.0143347488155661</v>
      </c>
      <c r="M91" s="36">
        <v>2.9996488630330487</v>
      </c>
      <c r="N91" s="36">
        <v>1.7542137356436198</v>
      </c>
      <c r="O91" s="36">
        <v>0.69155578320781286</v>
      </c>
      <c r="P91" s="36">
        <v>14.419658774473861</v>
      </c>
      <c r="Q91" s="36">
        <v>1.4947807023831368</v>
      </c>
      <c r="R91" s="36">
        <v>5.9838828249233815</v>
      </c>
      <c r="S91" s="36">
        <v>2.9736844983000488</v>
      </c>
      <c r="T91" s="36">
        <v>29.60774302863388</v>
      </c>
      <c r="U91" s="36">
        <v>24.634875594400199</v>
      </c>
      <c r="V91" s="36">
        <v>40.078119427737825</v>
      </c>
      <c r="W91" s="36">
        <v>1772.2486329812896</v>
      </c>
      <c r="X91" s="36">
        <v>5.1281639412005022</v>
      </c>
      <c r="Y91" s="36">
        <v>11.51409465728822</v>
      </c>
      <c r="Z91" s="36">
        <v>3.2853081521369836</v>
      </c>
      <c r="AA91" s="36">
        <v>6.85562808823338</v>
      </c>
      <c r="AB91" s="36">
        <v>3.4258755483336207</v>
      </c>
      <c r="AC91" s="36">
        <v>3.4773689009008151</v>
      </c>
      <c r="AD91" s="36">
        <v>91.211180937742512</v>
      </c>
      <c r="AE91" s="36">
        <v>193.47625985513605</v>
      </c>
      <c r="AF91" s="36">
        <v>5.8489708034493741</v>
      </c>
      <c r="AG91" s="36">
        <v>9.9555274991426259</v>
      </c>
      <c r="AH91" s="36">
        <v>0.80088776894940295</v>
      </c>
      <c r="AI91" s="36">
        <v>5</v>
      </c>
    </row>
    <row r="92" spans="1:37" x14ac:dyDescent="0.25">
      <c r="A92" t="s">
        <v>45</v>
      </c>
      <c r="B92">
        <v>2020</v>
      </c>
      <c r="C92" t="s">
        <v>200</v>
      </c>
      <c r="D92" t="s">
        <v>201</v>
      </c>
      <c r="E92" s="26" t="s">
        <v>48</v>
      </c>
      <c r="F92" s="26" t="s">
        <v>49</v>
      </c>
      <c r="G92" s="35">
        <v>-2.6583950045010045</v>
      </c>
      <c r="H92" s="35">
        <v>-27.240000896195571</v>
      </c>
      <c r="I92" s="35">
        <v>2.8719793869253603</v>
      </c>
      <c r="J92" s="35">
        <v>3.7163373590108395</v>
      </c>
      <c r="K92" s="36">
        <v>13.931639188435156</v>
      </c>
      <c r="L92" s="36">
        <v>0.81690164189612458</v>
      </c>
      <c r="M92" s="36">
        <v>0.96218447883993841</v>
      </c>
      <c r="N92" s="36">
        <v>1.6450943819099557</v>
      </c>
      <c r="O92" s="36">
        <v>0.63739119504895791</v>
      </c>
      <c r="P92" s="36">
        <v>12.691030498007382</v>
      </c>
      <c r="Q92" s="36">
        <v>1.2360265033927547</v>
      </c>
      <c r="R92" s="36">
        <v>7.3904998109826687</v>
      </c>
      <c r="S92" s="36">
        <v>10.118331279385485</v>
      </c>
      <c r="T92" s="36">
        <v>20.918642143417937</v>
      </c>
      <c r="U92" s="36">
        <v>12.695343478825933</v>
      </c>
      <c r="V92" s="36">
        <v>62.20643479235725</v>
      </c>
      <c r="W92" s="36">
        <v>161.88026004682868</v>
      </c>
      <c r="X92" s="36">
        <v>3.5904410820486481</v>
      </c>
      <c r="Y92" s="36">
        <v>7.8751644720542497</v>
      </c>
      <c r="Z92" s="36">
        <v>5.2803287236070444</v>
      </c>
      <c r="AA92" s="36">
        <v>1.5</v>
      </c>
      <c r="AB92" s="36">
        <v>1.6373786874461889</v>
      </c>
      <c r="AC92" s="36">
        <v>1.77961787774525</v>
      </c>
      <c r="AD92" s="36">
        <v>504.18743910929663</v>
      </c>
      <c r="AE92" s="36">
        <v>7.1499848561926376</v>
      </c>
      <c r="AF92" s="36">
        <v>0.96261285607638547</v>
      </c>
      <c r="AG92" s="36">
        <v>2.4076059830282195</v>
      </c>
      <c r="AH92" s="36">
        <v>0.14275657740658032</v>
      </c>
      <c r="AI92" s="36">
        <v>4.3847269685070414</v>
      </c>
    </row>
    <row r="93" spans="1:37" x14ac:dyDescent="0.25">
      <c r="A93" t="s">
        <v>45</v>
      </c>
      <c r="B93">
        <v>2020</v>
      </c>
      <c r="C93" t="s">
        <v>202</v>
      </c>
      <c r="D93" t="s">
        <v>203</v>
      </c>
      <c r="E93" s="26" t="s">
        <v>48</v>
      </c>
      <c r="F93" s="26" t="s">
        <v>49</v>
      </c>
      <c r="G93" s="35">
        <v>-1.3939084056518958</v>
      </c>
      <c r="H93" s="35">
        <v>-25.728460697544921</v>
      </c>
      <c r="I93" s="35">
        <v>-0.1196479664880461</v>
      </c>
      <c r="J93" s="35">
        <v>-4.7924484062330777</v>
      </c>
      <c r="K93" s="36">
        <v>4.4912226189358009</v>
      </c>
      <c r="L93" s="36">
        <v>1.1405524821960698</v>
      </c>
      <c r="M93" s="36">
        <v>7.1684362579710184E-2</v>
      </c>
      <c r="N93" s="36">
        <v>2.0168283709159116</v>
      </c>
      <c r="O93" s="36">
        <v>0.73597524316760898</v>
      </c>
      <c r="P93" s="36">
        <v>13.139808608781044</v>
      </c>
      <c r="Q93" s="36">
        <v>2.1780988840832451</v>
      </c>
      <c r="R93" s="36">
        <v>6.6015956390866206</v>
      </c>
      <c r="S93" s="36">
        <v>17.381275895815381</v>
      </c>
      <c r="T93" s="36">
        <v>16.889444880164856</v>
      </c>
      <c r="U93" s="36">
        <v>28.502198850467583</v>
      </c>
      <c r="V93" s="36">
        <v>60.16854692997434</v>
      </c>
      <c r="W93" s="36">
        <v>135.74198125627589</v>
      </c>
      <c r="X93" s="36">
        <v>3.4045536428856842</v>
      </c>
      <c r="Y93" s="36">
        <v>7.7006103861162298</v>
      </c>
      <c r="Z93" s="36">
        <v>7.6647678120653264</v>
      </c>
      <c r="AA93" s="36">
        <v>1.5</v>
      </c>
      <c r="AB93" s="36">
        <v>1.3529954598105991</v>
      </c>
      <c r="AC93" s="36">
        <v>3.2960645848875636</v>
      </c>
      <c r="AD93" s="36">
        <v>513.01728401539344</v>
      </c>
      <c r="AE93" s="36">
        <v>7.3945494794075497</v>
      </c>
      <c r="AF93" s="36">
        <v>1.8970759382744578</v>
      </c>
      <c r="AG93" s="36">
        <v>4.7469831898309653</v>
      </c>
      <c r="AH93" s="36">
        <v>0.53536447465167436</v>
      </c>
      <c r="AI93" s="36">
        <v>4.9339237017388795</v>
      </c>
    </row>
    <row r="94" spans="1:37" x14ac:dyDescent="0.25">
      <c r="A94" t="s">
        <v>45</v>
      </c>
      <c r="B94">
        <v>2020</v>
      </c>
      <c r="C94" t="s">
        <v>204</v>
      </c>
      <c r="D94" t="s">
        <v>205</v>
      </c>
      <c r="E94" s="26" t="s">
        <v>48</v>
      </c>
      <c r="F94" s="26" t="s">
        <v>49</v>
      </c>
      <c r="G94" s="35">
        <v>-1.1605955438581919</v>
      </c>
      <c r="H94" s="35">
        <v>-27.350960297293604</v>
      </c>
      <c r="I94" s="35">
        <v>6.5060342783200866</v>
      </c>
      <c r="J94" s="35">
        <v>3.8343794311526365</v>
      </c>
      <c r="K94" s="36">
        <v>8.2817651684027425</v>
      </c>
      <c r="L94" s="36">
        <v>0.97128819728109494</v>
      </c>
      <c r="M94" s="36">
        <v>16.159069352188631</v>
      </c>
      <c r="N94" s="36">
        <v>1.6258245183734363</v>
      </c>
      <c r="O94" s="36">
        <v>0.64352739014449811</v>
      </c>
      <c r="P94" s="36">
        <v>9.4050880815911864</v>
      </c>
      <c r="Q94" s="36">
        <v>1.7640677521517489</v>
      </c>
      <c r="R94" s="36">
        <v>9.2761210215928322</v>
      </c>
      <c r="S94" s="36">
        <v>22.216426128923057</v>
      </c>
      <c r="T94" s="36">
        <v>24.714080291640087</v>
      </c>
      <c r="U94" s="36">
        <v>16.646821957830575</v>
      </c>
      <c r="V94" s="36">
        <v>82.679571279067318</v>
      </c>
      <c r="W94" s="36">
        <v>103.9011139846443</v>
      </c>
      <c r="X94" s="36">
        <v>2.8355918953738377</v>
      </c>
      <c r="Y94" s="36">
        <v>8.0082854764428504</v>
      </c>
      <c r="Z94" s="36">
        <v>8.2934676193186938</v>
      </c>
      <c r="AA94" s="36">
        <v>1.5</v>
      </c>
      <c r="AB94" s="36">
        <v>2.1326551609005246</v>
      </c>
      <c r="AC94" s="36">
        <v>1.8929688690785351</v>
      </c>
      <c r="AD94" s="36">
        <v>198.28854351029301</v>
      </c>
      <c r="AE94" s="36">
        <v>13.795899058604872</v>
      </c>
      <c r="AF94" s="36">
        <v>2.3939130675794282</v>
      </c>
      <c r="AG94" s="36">
        <v>3.3969694039552878</v>
      </c>
      <c r="AH94" s="36">
        <v>0.54256495449547271</v>
      </c>
      <c r="AI94" s="36">
        <v>7.4762658790854113</v>
      </c>
    </row>
    <row r="95" spans="1:37" x14ac:dyDescent="0.25">
      <c r="A95" t="s">
        <v>45</v>
      </c>
      <c r="B95">
        <v>2020</v>
      </c>
      <c r="C95" t="s">
        <v>206</v>
      </c>
      <c r="D95" t="s">
        <v>207</v>
      </c>
      <c r="E95" s="26" t="s">
        <v>48</v>
      </c>
      <c r="F95" s="26" t="s">
        <v>49</v>
      </c>
      <c r="G95" s="35">
        <v>-2.3638407763887899</v>
      </c>
      <c r="H95" s="35">
        <v>-27.883028824574048</v>
      </c>
      <c r="I95" s="35">
        <v>-1.2567762395534363</v>
      </c>
      <c r="J95" s="35">
        <v>0.62165617549563434</v>
      </c>
      <c r="K95" s="36">
        <v>16.630283294916676</v>
      </c>
      <c r="L95" s="36">
        <v>1.0257762953305187</v>
      </c>
      <c r="M95" s="36">
        <v>36.268215061619422</v>
      </c>
      <c r="N95" s="36">
        <v>2.0494298314620831</v>
      </c>
      <c r="O95" s="36">
        <v>0.60063934403491326</v>
      </c>
      <c r="P95" s="36">
        <v>15.039995956441455</v>
      </c>
      <c r="Q95" s="36">
        <v>1.2551500907415405</v>
      </c>
      <c r="R95" s="36">
        <v>70.943716830172633</v>
      </c>
      <c r="S95" s="36">
        <v>15.659841597415237</v>
      </c>
      <c r="T95" s="36">
        <v>24.03042995427165</v>
      </c>
      <c r="U95" s="36">
        <v>45.903988014449872</v>
      </c>
      <c r="V95" s="36">
        <v>32.880266086598787</v>
      </c>
      <c r="W95" s="36">
        <v>53.327506076599683</v>
      </c>
      <c r="X95" s="36">
        <v>0.88063783152310748</v>
      </c>
      <c r="Y95" s="36">
        <v>4.5318966560964942</v>
      </c>
      <c r="Z95" s="36">
        <v>18.495109217900424</v>
      </c>
      <c r="AA95" s="36">
        <v>1.5</v>
      </c>
      <c r="AB95" s="36">
        <v>2.3943223888938103</v>
      </c>
      <c r="AC95" s="36">
        <v>1.8938019419313568</v>
      </c>
      <c r="AD95" s="36">
        <v>438.12056390879252</v>
      </c>
      <c r="AE95" s="36">
        <v>19.078719508010135</v>
      </c>
      <c r="AF95" s="36">
        <v>3.5747532611253661</v>
      </c>
      <c r="AG95" s="36">
        <v>1.7060444776480412</v>
      </c>
      <c r="AH95" s="36">
        <v>0.75391706013182125</v>
      </c>
      <c r="AI95" s="36">
        <v>28.052642560143887</v>
      </c>
    </row>
    <row r="96" spans="1:37" x14ac:dyDescent="0.25">
      <c r="A96" t="s">
        <v>45</v>
      </c>
      <c r="B96">
        <v>2020</v>
      </c>
      <c r="C96" t="s">
        <v>208</v>
      </c>
      <c r="D96" t="s">
        <v>209</v>
      </c>
      <c r="E96" s="26" t="s">
        <v>48</v>
      </c>
      <c r="F96" s="26" t="s">
        <v>49</v>
      </c>
      <c r="G96" s="35">
        <v>0.33937363997164738</v>
      </c>
      <c r="H96" s="35">
        <v>-27.401624084901233</v>
      </c>
      <c r="I96" s="35">
        <v>3.58988102006834</v>
      </c>
      <c r="J96" s="35">
        <v>3.1461387438461728</v>
      </c>
      <c r="K96" s="36">
        <v>5.5957772630024838</v>
      </c>
      <c r="L96" s="36">
        <v>1.0162276735538642</v>
      </c>
      <c r="M96" s="36">
        <v>1.6</v>
      </c>
      <c r="N96" s="36">
        <v>1.7119962497772716</v>
      </c>
      <c r="O96" s="36">
        <v>0.58456926011431665</v>
      </c>
      <c r="P96" s="36">
        <v>11.074109951708564</v>
      </c>
      <c r="Q96" s="36">
        <v>1.359812911661241</v>
      </c>
      <c r="R96" s="36">
        <v>12.522572222877629</v>
      </c>
      <c r="S96" s="36">
        <v>7.5</v>
      </c>
      <c r="T96" s="36">
        <v>25.911935199883899</v>
      </c>
      <c r="U96" s="36">
        <v>17.695049800086743</v>
      </c>
      <c r="V96" s="36">
        <v>34.336858530548497</v>
      </c>
      <c r="W96" s="36">
        <v>37.959982761764358</v>
      </c>
      <c r="X96" s="36">
        <v>3.4027270098861693</v>
      </c>
      <c r="Y96" s="36">
        <v>8.0918155218714301</v>
      </c>
      <c r="Z96" s="36">
        <v>3.1634252401603837</v>
      </c>
      <c r="AA96" s="36">
        <v>4.814273860947031</v>
      </c>
      <c r="AB96" s="36">
        <v>3.4720529391454722</v>
      </c>
      <c r="AC96" s="36">
        <v>1.5195460947261512</v>
      </c>
      <c r="AD96" s="36">
        <v>220.25293082797938</v>
      </c>
      <c r="AE96" s="36">
        <v>6.8679881570923289</v>
      </c>
      <c r="AF96" s="36">
        <v>1.0344883815640482</v>
      </c>
      <c r="AG96" s="36">
        <v>2.7027442606190939</v>
      </c>
      <c r="AH96" s="36">
        <v>0.15</v>
      </c>
      <c r="AI96" s="36">
        <v>4.866470105110281</v>
      </c>
    </row>
    <row r="97" spans="1:35" x14ac:dyDescent="0.25">
      <c r="A97" t="s">
        <v>45</v>
      </c>
      <c r="B97">
        <v>2020</v>
      </c>
      <c r="C97" t="s">
        <v>210</v>
      </c>
      <c r="D97" t="s">
        <v>211</v>
      </c>
      <c r="E97" s="26" t="s">
        <v>48</v>
      </c>
      <c r="F97" s="26" t="s">
        <v>49</v>
      </c>
      <c r="G97" s="35">
        <v>-1.7584825288676029</v>
      </c>
      <c r="H97" s="35">
        <v>-26.996095746705937</v>
      </c>
      <c r="I97" s="35">
        <v>5.1982471783733999</v>
      </c>
      <c r="J97" s="35">
        <v>-1.295032086710141</v>
      </c>
      <c r="K97" s="36">
        <v>46.769733461568109</v>
      </c>
      <c r="L97" s="36">
        <v>0.89346839330410277</v>
      </c>
      <c r="M97" s="36">
        <v>46.800016147515208</v>
      </c>
      <c r="N97" s="36">
        <v>2.1875425860795708</v>
      </c>
      <c r="O97" s="36">
        <v>0.83417545765347012</v>
      </c>
      <c r="P97" s="36">
        <v>9.0884705867379623</v>
      </c>
      <c r="Q97" s="36">
        <v>2.0877143631265653</v>
      </c>
      <c r="R97" s="36">
        <v>81.844505701253979</v>
      </c>
      <c r="S97" s="36">
        <v>47.381815205764994</v>
      </c>
      <c r="T97" s="36">
        <v>15.976152281494169</v>
      </c>
      <c r="U97" s="36">
        <v>49.994545927631975</v>
      </c>
      <c r="V97" s="36">
        <v>22.556670719273185</v>
      </c>
      <c r="W97" s="36">
        <v>1613.8315610334412</v>
      </c>
      <c r="X97" s="36">
        <v>4.5480452077722306</v>
      </c>
      <c r="Y97" s="36">
        <v>11.102715213060845</v>
      </c>
      <c r="Z97" s="36">
        <v>11.969072942739029</v>
      </c>
      <c r="AA97" s="36">
        <v>14.434275091234278</v>
      </c>
      <c r="AB97" s="36">
        <v>14.753385788293468</v>
      </c>
      <c r="AC97" s="36">
        <v>8.238020805985796</v>
      </c>
      <c r="AD97" s="36">
        <v>147.4293665062718</v>
      </c>
      <c r="AE97" s="36">
        <v>53.715982517025097</v>
      </c>
      <c r="AF97" s="36">
        <v>79.7228804361622</v>
      </c>
      <c r="AG97" s="36">
        <v>8.1947839236773365</v>
      </c>
      <c r="AH97" s="36">
        <v>0.90928679041770477</v>
      </c>
      <c r="AI97" s="36">
        <v>15.533759182114869</v>
      </c>
    </row>
    <row r="98" spans="1:35" x14ac:dyDescent="0.25">
      <c r="A98" t="s">
        <v>45</v>
      </c>
      <c r="B98">
        <v>2020</v>
      </c>
      <c r="C98" t="s">
        <v>212</v>
      </c>
      <c r="D98" t="s">
        <v>213</v>
      </c>
      <c r="E98" s="26" t="s">
        <v>48</v>
      </c>
      <c r="F98" s="26" t="s">
        <v>49</v>
      </c>
      <c r="G98" s="35">
        <v>-0.2947102808358994</v>
      </c>
      <c r="H98" s="35">
        <v>-25.779716192953263</v>
      </c>
      <c r="I98" s="35">
        <v>3.1629845300651955</v>
      </c>
      <c r="J98" s="35">
        <v>1.3997435915052607</v>
      </c>
      <c r="K98" s="36">
        <v>14.998402295493589</v>
      </c>
      <c r="L98" s="36">
        <v>1.2649111690162793</v>
      </c>
      <c r="M98" s="36">
        <v>13.008839993288012</v>
      </c>
      <c r="N98" s="36">
        <v>1.8979836711850682</v>
      </c>
      <c r="O98" s="36">
        <v>0.77502762178299278</v>
      </c>
      <c r="P98" s="36">
        <v>16.421282317666719</v>
      </c>
      <c r="Q98" s="36">
        <v>1.4602988334747544</v>
      </c>
      <c r="R98" s="36">
        <v>41.375627104893383</v>
      </c>
      <c r="S98" s="36">
        <v>12.919920436526271</v>
      </c>
      <c r="T98" s="36">
        <v>11.913313110048255</v>
      </c>
      <c r="U98" s="36">
        <v>31.607408216240433</v>
      </c>
      <c r="V98" s="36">
        <v>75.407687439024969</v>
      </c>
      <c r="W98" s="36">
        <v>221.26441306526183</v>
      </c>
      <c r="X98" s="36">
        <v>2.1667239045972639</v>
      </c>
      <c r="Y98" s="36">
        <v>8.5034159843128858</v>
      </c>
      <c r="Z98" s="36">
        <v>6.1549515060332052</v>
      </c>
      <c r="AA98" s="36">
        <v>0.75141665171673577</v>
      </c>
      <c r="AB98" s="36">
        <v>4.2796320162066621</v>
      </c>
      <c r="AC98" s="36">
        <v>3.3133156085323399</v>
      </c>
      <c r="AD98" s="36">
        <v>446.74324315741711</v>
      </c>
      <c r="AE98" s="36">
        <v>6.4165057122579601</v>
      </c>
      <c r="AF98" s="36">
        <v>1.2868426974812781</v>
      </c>
      <c r="AG98" s="36">
        <v>7.099890805253529</v>
      </c>
      <c r="AH98" s="36">
        <v>0.15</v>
      </c>
      <c r="AI98" s="36">
        <v>3.8578931375423298</v>
      </c>
    </row>
    <row r="99" spans="1:35" x14ac:dyDescent="0.25">
      <c r="A99" t="s">
        <v>45</v>
      </c>
      <c r="B99">
        <v>2020</v>
      </c>
      <c r="C99" t="s">
        <v>214</v>
      </c>
      <c r="D99" t="s">
        <v>215</v>
      </c>
      <c r="E99" s="26" t="s">
        <v>48</v>
      </c>
      <c r="F99" s="26" t="s">
        <v>49</v>
      </c>
      <c r="G99" s="35">
        <v>-2.610659422601183</v>
      </c>
      <c r="H99" s="35">
        <v>-27.583716637853868</v>
      </c>
      <c r="I99" s="35">
        <v>4.1529352897971954</v>
      </c>
      <c r="J99" s="35">
        <v>2.1434395490826819</v>
      </c>
      <c r="K99" s="36">
        <v>6.6682550053480787</v>
      </c>
      <c r="L99" s="36">
        <v>0.92148213955964953</v>
      </c>
      <c r="M99" s="36">
        <v>0.69585040725652147</v>
      </c>
      <c r="N99" s="36">
        <v>1.6921654115828546</v>
      </c>
      <c r="O99" s="36">
        <v>0.67998422805854397</v>
      </c>
      <c r="P99" s="36">
        <v>12.306181815245909</v>
      </c>
      <c r="Q99" s="36">
        <v>1.2518864113876305</v>
      </c>
      <c r="R99" s="36">
        <v>9.7600371320104955</v>
      </c>
      <c r="S99" s="36">
        <v>7.5</v>
      </c>
      <c r="T99" s="36">
        <v>16.148807283859455</v>
      </c>
      <c r="U99" s="36">
        <v>17.13358165899616</v>
      </c>
      <c r="V99" s="36">
        <v>52.826422290012125</v>
      </c>
      <c r="W99" s="36">
        <v>127.48938736516372</v>
      </c>
      <c r="X99" s="36">
        <v>3.6434262096956358</v>
      </c>
      <c r="Y99" s="36">
        <v>6.9159481334248376</v>
      </c>
      <c r="Z99" s="36">
        <v>4.559589072188948</v>
      </c>
      <c r="AA99" s="36">
        <v>1.5</v>
      </c>
      <c r="AB99" s="36">
        <v>1.9958631754096263</v>
      </c>
      <c r="AC99" s="36">
        <v>0.98141038781898204</v>
      </c>
      <c r="AD99" s="36">
        <v>437.31110552525968</v>
      </c>
      <c r="AE99" s="36">
        <v>4.826367808807392</v>
      </c>
      <c r="AF99" s="36">
        <v>0.40554430845821526</v>
      </c>
      <c r="AG99" s="36">
        <v>1.8480978577736149</v>
      </c>
      <c r="AH99" s="36">
        <v>0.15</v>
      </c>
      <c r="AI99" s="36">
        <v>5</v>
      </c>
    </row>
    <row r="100" spans="1:35" x14ac:dyDescent="0.25">
      <c r="A100" t="s">
        <v>45</v>
      </c>
      <c r="B100">
        <v>2020</v>
      </c>
      <c r="C100" t="s">
        <v>216</v>
      </c>
      <c r="D100" t="s">
        <v>217</v>
      </c>
      <c r="E100" s="26" t="s">
        <v>48</v>
      </c>
      <c r="F100" s="26" t="s">
        <v>49</v>
      </c>
      <c r="G100" s="35">
        <v>-2.168754662601966</v>
      </c>
      <c r="H100" s="35">
        <v>-25.502047367798777</v>
      </c>
      <c r="I100" s="35">
        <v>3.0023300905025359</v>
      </c>
      <c r="J100" s="35">
        <v>1.6822507857496656</v>
      </c>
      <c r="K100" s="36">
        <v>4.5075255170127431</v>
      </c>
      <c r="L100" s="36">
        <v>0.8964564425194953</v>
      </c>
      <c r="M100" s="36">
        <v>1.6</v>
      </c>
      <c r="N100" s="36">
        <v>1.3258413953023516</v>
      </c>
      <c r="O100" s="36">
        <v>0.6066758805395015</v>
      </c>
      <c r="P100" s="36">
        <v>10.834328198353266</v>
      </c>
      <c r="Q100" s="36">
        <v>1.7292409601502383</v>
      </c>
      <c r="R100" s="36">
        <v>4.447419168031268</v>
      </c>
      <c r="S100" s="36">
        <v>7.5</v>
      </c>
      <c r="T100" s="36">
        <v>25.379020629877992</v>
      </c>
      <c r="U100" s="36">
        <v>16.093137585197198</v>
      </c>
      <c r="V100" s="36">
        <v>15.573276626066511</v>
      </c>
      <c r="W100" s="36">
        <v>553.98631759054774</v>
      </c>
      <c r="X100" s="36">
        <v>3.3571474789945137</v>
      </c>
      <c r="Y100" s="36">
        <v>8.2231795017933127</v>
      </c>
      <c r="Z100" s="36">
        <v>4.277286137749341</v>
      </c>
      <c r="AA100" s="36">
        <v>1.5</v>
      </c>
      <c r="AB100" s="36">
        <v>2.4543605753450359</v>
      </c>
      <c r="AC100" s="36">
        <v>2.744653019716663</v>
      </c>
      <c r="AD100" s="36">
        <v>166.90338987688926</v>
      </c>
      <c r="AE100" s="36">
        <v>104.93336415639773</v>
      </c>
      <c r="AF100" s="36">
        <v>8.5232472620689048</v>
      </c>
      <c r="AG100" s="36">
        <v>14.025123462581842</v>
      </c>
      <c r="AH100" s="36">
        <v>0.38448043382733321</v>
      </c>
      <c r="AI100" s="36">
        <v>5</v>
      </c>
    </row>
    <row r="101" spans="1:35" x14ac:dyDescent="0.25">
      <c r="A101" t="s">
        <v>45</v>
      </c>
      <c r="B101">
        <v>2020</v>
      </c>
      <c r="C101" t="s">
        <v>218</v>
      </c>
      <c r="D101" t="s">
        <v>219</v>
      </c>
      <c r="E101" s="26" t="s">
        <v>48</v>
      </c>
      <c r="F101" s="26" t="s">
        <v>49</v>
      </c>
      <c r="G101" s="35">
        <v>-2.6220241209201363</v>
      </c>
      <c r="H101" s="35">
        <v>-26.158337132731226</v>
      </c>
      <c r="I101" s="35">
        <v>2.803719277082918</v>
      </c>
      <c r="J101" s="35">
        <v>3.3084483323342355</v>
      </c>
      <c r="K101" s="36">
        <v>12.353543383646377</v>
      </c>
      <c r="L101" s="36">
        <v>0.86066195340465668</v>
      </c>
      <c r="M101" s="36">
        <v>6.4325703548235422</v>
      </c>
      <c r="N101" s="36">
        <v>1.3290951016571653</v>
      </c>
      <c r="O101" s="36">
        <v>0.54541756932204588</v>
      </c>
      <c r="P101" s="36">
        <v>10.096412531184841</v>
      </c>
      <c r="Q101" s="36">
        <v>1.4058427548746049</v>
      </c>
      <c r="R101" s="36">
        <v>22.920284557787522</v>
      </c>
      <c r="S101" s="36">
        <v>44.505652330156934</v>
      </c>
      <c r="T101" s="36">
        <v>29.368305385967854</v>
      </c>
      <c r="U101" s="36">
        <v>22.498577752247499</v>
      </c>
      <c r="V101" s="36">
        <v>59.650092736197699</v>
      </c>
      <c r="W101" s="36">
        <v>727.54376108691849</v>
      </c>
      <c r="X101" s="36">
        <v>3.0989657801207326</v>
      </c>
      <c r="Y101" s="36">
        <v>6.2974972900542916</v>
      </c>
      <c r="Z101" s="36">
        <v>4.1330404231313302</v>
      </c>
      <c r="AA101" s="36">
        <v>10.950210823838322</v>
      </c>
      <c r="AB101" s="36">
        <v>1.6863122725174104</v>
      </c>
      <c r="AC101" s="36">
        <v>3.9127717774889779</v>
      </c>
      <c r="AD101" s="36">
        <v>117.98142982901895</v>
      </c>
      <c r="AE101" s="36">
        <v>8.0516253006156138</v>
      </c>
      <c r="AF101" s="36">
        <v>3.7977334419185098</v>
      </c>
      <c r="AG101" s="36">
        <v>6.357064665959995</v>
      </c>
      <c r="AH101" s="36">
        <v>0.74665538057780756</v>
      </c>
      <c r="AI101" s="36">
        <v>2.0028675144350063</v>
      </c>
    </row>
    <row r="102" spans="1:35" x14ac:dyDescent="0.25">
      <c r="A102" t="s">
        <v>45</v>
      </c>
      <c r="B102">
        <v>2020</v>
      </c>
      <c r="C102" t="s">
        <v>220</v>
      </c>
      <c r="D102" t="s">
        <v>221</v>
      </c>
      <c r="E102" s="26" t="s">
        <v>48</v>
      </c>
      <c r="F102" s="26" t="s">
        <v>49</v>
      </c>
      <c r="G102" s="35">
        <v>-2.4239256100762661</v>
      </c>
      <c r="H102" s="35">
        <v>-26.300728936110563</v>
      </c>
      <c r="I102" s="35">
        <v>7.1402294041575489</v>
      </c>
      <c r="J102" s="35">
        <v>4.2103052042130216</v>
      </c>
      <c r="K102" s="36">
        <v>2.7572882083028838</v>
      </c>
      <c r="L102" s="36">
        <v>1.0244570052348196</v>
      </c>
      <c r="M102" s="36">
        <v>1.6</v>
      </c>
      <c r="N102" s="36">
        <v>1.5785182482384952</v>
      </c>
      <c r="O102" s="36">
        <v>0.63601296965782905</v>
      </c>
      <c r="P102" s="36">
        <v>12.840193409791755</v>
      </c>
      <c r="Q102" s="36">
        <v>1.4081313061457745</v>
      </c>
      <c r="R102" s="36">
        <v>3.0067919165286523</v>
      </c>
      <c r="S102" s="36">
        <v>1.8256191772315342</v>
      </c>
      <c r="T102" s="36">
        <v>25.277384331278643</v>
      </c>
      <c r="U102" s="36">
        <v>19.085586043909739</v>
      </c>
      <c r="V102" s="36">
        <v>58.318973233750697</v>
      </c>
      <c r="W102" s="36">
        <v>222.58198082398437</v>
      </c>
      <c r="X102" s="36">
        <v>3.6951823961348027</v>
      </c>
      <c r="Y102" s="36">
        <v>8.5895845139994442</v>
      </c>
      <c r="Z102" s="36">
        <v>4.9210023203087783</v>
      </c>
      <c r="AA102" s="36">
        <v>6.4076385799913824</v>
      </c>
      <c r="AB102" s="36">
        <v>3.2198227458071651</v>
      </c>
      <c r="AC102" s="36">
        <v>1.4883120519427739</v>
      </c>
      <c r="AD102" s="36">
        <v>430.67875839797858</v>
      </c>
      <c r="AE102" s="36">
        <v>9.5482040378912139</v>
      </c>
      <c r="AF102" s="36">
        <v>0.86039979406809575</v>
      </c>
      <c r="AG102" s="36">
        <v>2.7470880979441579</v>
      </c>
      <c r="AH102" s="36">
        <v>0.15515672170640821</v>
      </c>
      <c r="AI102" s="36">
        <v>5</v>
      </c>
    </row>
    <row r="103" spans="1:35" x14ac:dyDescent="0.25">
      <c r="A103" t="s">
        <v>45</v>
      </c>
      <c r="B103">
        <v>2020</v>
      </c>
      <c r="C103" t="s">
        <v>222</v>
      </c>
      <c r="D103" t="s">
        <v>223</v>
      </c>
      <c r="E103" s="26" t="s">
        <v>48</v>
      </c>
      <c r="F103" s="26" t="s">
        <v>49</v>
      </c>
      <c r="G103" s="35">
        <v>-3.0482589587843414</v>
      </c>
      <c r="H103" s="35">
        <v>-27.349239196113018</v>
      </c>
      <c r="I103" s="35">
        <v>5.9210072540545005</v>
      </c>
      <c r="J103" s="35">
        <v>3.0160720031679866</v>
      </c>
      <c r="K103" s="36">
        <v>7.583801418653616</v>
      </c>
      <c r="L103" s="36">
        <v>1.1049204087536892</v>
      </c>
      <c r="M103" s="36">
        <v>0.41544401284665483</v>
      </c>
      <c r="N103" s="36">
        <v>1.6994338412802483</v>
      </c>
      <c r="O103" s="36">
        <v>0.65702852651375032</v>
      </c>
      <c r="P103" s="36">
        <v>13.481652827880831</v>
      </c>
      <c r="Q103" s="36">
        <v>1.8896118803773063</v>
      </c>
      <c r="R103" s="36">
        <v>1.0234397038887328</v>
      </c>
      <c r="S103" s="36">
        <v>25.436493026702504</v>
      </c>
      <c r="T103" s="36">
        <v>43.418935425686733</v>
      </c>
      <c r="U103" s="36">
        <v>18.034195456517157</v>
      </c>
      <c r="V103" s="36">
        <v>25.436986676342428</v>
      </c>
      <c r="W103" s="36">
        <v>543.74186618841168</v>
      </c>
      <c r="X103" s="36">
        <v>4.396184697806274</v>
      </c>
      <c r="Y103" s="36">
        <v>9.448207229325007</v>
      </c>
      <c r="Z103" s="36">
        <v>4.7568277019755838</v>
      </c>
      <c r="AA103" s="36">
        <v>2.2375315669568523</v>
      </c>
      <c r="AB103" s="36">
        <v>13.357782546415834</v>
      </c>
      <c r="AC103" s="36">
        <v>4.5511166393570797</v>
      </c>
      <c r="AD103" s="36">
        <v>305.35774207812472</v>
      </c>
      <c r="AE103" s="36">
        <v>133.54886382254932</v>
      </c>
      <c r="AF103" s="36">
        <v>12.287528534552973</v>
      </c>
      <c r="AG103" s="36">
        <v>13.963308026366214</v>
      </c>
      <c r="AH103" s="36">
        <v>0.1472414306149126</v>
      </c>
      <c r="AI103" s="36">
        <v>5</v>
      </c>
    </row>
    <row r="104" spans="1:35" x14ac:dyDescent="0.25">
      <c r="A104" t="s">
        <v>45</v>
      </c>
      <c r="B104">
        <v>2020</v>
      </c>
      <c r="C104" t="s">
        <v>224</v>
      </c>
      <c r="D104" t="s">
        <v>225</v>
      </c>
      <c r="E104" s="26" t="s">
        <v>48</v>
      </c>
      <c r="F104" s="26" t="s">
        <v>49</v>
      </c>
      <c r="G104" s="35">
        <v>-2.1938808880870133</v>
      </c>
      <c r="H104" s="35">
        <v>-27.314837282372991</v>
      </c>
      <c r="I104" s="35">
        <v>3.276479275612953</v>
      </c>
      <c r="J104" s="35">
        <v>-0.30104586420010793</v>
      </c>
      <c r="K104" s="36">
        <v>5.7316370269084835</v>
      </c>
      <c r="L104" s="36">
        <v>1.0414115309279823</v>
      </c>
      <c r="M104" s="36">
        <v>0.23699069925267816</v>
      </c>
      <c r="N104" s="36">
        <v>1.7029751640122268</v>
      </c>
      <c r="O104" s="36">
        <v>0.53735799229935055</v>
      </c>
      <c r="P104" s="36">
        <v>13.046012420729735</v>
      </c>
      <c r="Q104" s="36">
        <v>1.6009016690363225</v>
      </c>
      <c r="R104" s="36">
        <v>2.0387746722761126</v>
      </c>
      <c r="S104" s="36">
        <v>4.4916529681246038</v>
      </c>
      <c r="T104" s="36">
        <v>11.616152001764309</v>
      </c>
      <c r="U104" s="36">
        <v>12.123003053224046</v>
      </c>
      <c r="V104" s="36">
        <v>80.420894257634671</v>
      </c>
      <c r="W104" s="36">
        <v>169.70741939640408</v>
      </c>
      <c r="X104" s="36">
        <v>2.9380394022208773</v>
      </c>
      <c r="Y104" s="36">
        <v>7.4808268527914006</v>
      </c>
      <c r="Z104" s="36">
        <v>1.6964522714307122</v>
      </c>
      <c r="AA104" s="36">
        <v>6.0400402388039991</v>
      </c>
      <c r="AB104" s="36">
        <v>2.953393782469814</v>
      </c>
      <c r="AC104" s="36">
        <v>2.4709011124622102</v>
      </c>
      <c r="AD104" s="36">
        <v>406.7738811978561</v>
      </c>
      <c r="AE104" s="36">
        <v>1.035333776447418</v>
      </c>
      <c r="AF104" s="36">
        <v>5.9480173547490658</v>
      </c>
      <c r="AG104" s="36">
        <v>2.7609057424224601</v>
      </c>
      <c r="AH104" s="36">
        <v>9.2614286116861747E-2</v>
      </c>
      <c r="AI104" s="36">
        <v>5</v>
      </c>
    </row>
    <row r="105" spans="1:35" x14ac:dyDescent="0.25">
      <c r="A105" t="s">
        <v>45</v>
      </c>
      <c r="B105">
        <v>2020</v>
      </c>
      <c r="C105" t="s">
        <v>226</v>
      </c>
      <c r="D105" t="s">
        <v>227</v>
      </c>
      <c r="E105" s="26" t="s">
        <v>48</v>
      </c>
      <c r="F105" s="26" t="s">
        <v>49</v>
      </c>
      <c r="G105" s="35">
        <v>-0.64868655381607832</v>
      </c>
      <c r="H105" s="35">
        <v>-27.018032385901879</v>
      </c>
      <c r="I105" s="35">
        <v>7.6579156193090414</v>
      </c>
      <c r="J105" s="35">
        <v>2.4064488396303365</v>
      </c>
      <c r="K105" s="36">
        <v>5.5951296003252589</v>
      </c>
      <c r="L105" s="36">
        <v>1.0590513188683441</v>
      </c>
      <c r="M105" s="36">
        <v>4.5653234604568187</v>
      </c>
      <c r="N105" s="36">
        <v>1.9511026819953277</v>
      </c>
      <c r="O105" s="36">
        <v>0.51918937923740682</v>
      </c>
      <c r="P105" s="36">
        <v>14.746616187295036</v>
      </c>
      <c r="Q105" s="36">
        <v>1.8919782929834401</v>
      </c>
      <c r="R105" s="36">
        <v>4.3504853344285133</v>
      </c>
      <c r="S105" s="36">
        <v>14.520481531363387</v>
      </c>
      <c r="T105" s="36">
        <v>13.009258801151597</v>
      </c>
      <c r="U105" s="36">
        <v>15.850317714580793</v>
      </c>
      <c r="V105" s="36">
        <v>71.555283589283633</v>
      </c>
      <c r="W105" s="36">
        <v>216.6370137815191</v>
      </c>
      <c r="X105" s="36">
        <v>2.7739475645476896</v>
      </c>
      <c r="Y105" s="36">
        <v>7.5069468382269164</v>
      </c>
      <c r="Z105" s="36">
        <v>3.2176687115497939</v>
      </c>
      <c r="AA105" s="36">
        <v>8.5773913466454719</v>
      </c>
      <c r="AB105" s="36">
        <v>1.9171964018977432</v>
      </c>
      <c r="AC105" s="36">
        <v>5.2371292707748935</v>
      </c>
      <c r="AD105" s="36">
        <v>102.30036690693794</v>
      </c>
      <c r="AE105" s="36">
        <v>4.4305282808938102</v>
      </c>
      <c r="AF105" s="36">
        <v>7.2958822214143577</v>
      </c>
      <c r="AG105" s="36">
        <v>5.8084405598392674</v>
      </c>
      <c r="AH105" s="36">
        <v>0.37578929070216588</v>
      </c>
      <c r="AI105" s="36">
        <v>5</v>
      </c>
    </row>
    <row r="106" spans="1:35" x14ac:dyDescent="0.25">
      <c r="A106" t="s">
        <v>45</v>
      </c>
      <c r="B106">
        <v>2020</v>
      </c>
      <c r="C106" t="s">
        <v>228</v>
      </c>
      <c r="D106" t="s">
        <v>229</v>
      </c>
      <c r="E106" s="26" t="s">
        <v>48</v>
      </c>
      <c r="F106" s="26" t="s">
        <v>49</v>
      </c>
      <c r="G106" s="35">
        <v>-2.6263277626977533</v>
      </c>
      <c r="H106" s="35">
        <v>-26.939303833454222</v>
      </c>
      <c r="I106" s="35">
        <v>1.6653845325727019</v>
      </c>
      <c r="J106" s="35">
        <v>-3.1937894934306148</v>
      </c>
      <c r="K106" s="36">
        <v>4.9798498798875697</v>
      </c>
      <c r="L106" s="36">
        <v>1.175227012112676</v>
      </c>
      <c r="M106" s="36">
        <v>9.2151986520952711</v>
      </c>
      <c r="N106" s="36">
        <v>2.1701700253045244</v>
      </c>
      <c r="O106" s="36">
        <v>0.73230510941614202</v>
      </c>
      <c r="P106" s="36">
        <v>15.490925791069417</v>
      </c>
      <c r="Q106" s="36">
        <v>1.5253005948882445</v>
      </c>
      <c r="R106" s="36">
        <v>8.0128158008895287</v>
      </c>
      <c r="S106" s="36">
        <v>9.2359819598389237</v>
      </c>
      <c r="T106" s="36">
        <v>32.145828993702217</v>
      </c>
      <c r="U106" s="36">
        <v>21.431451146117851</v>
      </c>
      <c r="V106" s="36">
        <v>129.82408168780498</v>
      </c>
      <c r="W106" s="36">
        <v>315.50638846904684</v>
      </c>
      <c r="X106" s="36">
        <v>5.1100995947239296</v>
      </c>
      <c r="Y106" s="36">
        <v>12.335817203472351</v>
      </c>
      <c r="Z106" s="36">
        <v>10.749092900577274</v>
      </c>
      <c r="AA106" s="36">
        <v>11.678842452500868</v>
      </c>
      <c r="AB106" s="36">
        <v>0.90287181958720342</v>
      </c>
      <c r="AC106" s="36">
        <v>1.854202504039959</v>
      </c>
      <c r="AD106" s="36">
        <v>728.71120850831687</v>
      </c>
      <c r="AE106" s="36">
        <v>4.8704305692222638</v>
      </c>
      <c r="AF106" s="36">
        <v>1.8630736273524511</v>
      </c>
      <c r="AG106" s="36">
        <v>1.8645107891288597</v>
      </c>
      <c r="AH106" s="36">
        <v>0.18641677168283227</v>
      </c>
      <c r="AI106" s="36">
        <v>5</v>
      </c>
    </row>
    <row r="107" spans="1:35" x14ac:dyDescent="0.25">
      <c r="A107" t="s">
        <v>45</v>
      </c>
      <c r="B107">
        <v>2020</v>
      </c>
      <c r="C107" t="s">
        <v>230</v>
      </c>
      <c r="D107" t="s">
        <v>231</v>
      </c>
      <c r="E107" s="26" t="s">
        <v>48</v>
      </c>
      <c r="F107" s="26" t="s">
        <v>49</v>
      </c>
      <c r="G107" s="35">
        <v>-0.30135008520228368</v>
      </c>
      <c r="H107" s="35">
        <v>-26.654217773533883</v>
      </c>
      <c r="I107" s="35">
        <v>-1.5386212686890908</v>
      </c>
      <c r="J107" s="35">
        <v>-2.1810995193839573</v>
      </c>
      <c r="K107" s="36">
        <v>13.428686172476702</v>
      </c>
      <c r="L107" s="36">
        <v>1.4672898155399279</v>
      </c>
      <c r="M107" s="36">
        <v>1.6240062443803978</v>
      </c>
      <c r="N107" s="36">
        <v>3.4935422050247302</v>
      </c>
      <c r="O107" s="36">
        <v>1.2188257432393581</v>
      </c>
      <c r="P107" s="36">
        <v>23.137317387173503</v>
      </c>
      <c r="Q107" s="36">
        <v>2.3570767044482945</v>
      </c>
      <c r="R107" s="36">
        <v>2.1733208987156942</v>
      </c>
      <c r="S107" s="36">
        <v>15.804265285773763</v>
      </c>
      <c r="T107" s="36">
        <v>42.070927187297947</v>
      </c>
      <c r="U107" s="36">
        <v>28.563152900114069</v>
      </c>
      <c r="V107" s="36">
        <v>3.2849558668736858</v>
      </c>
      <c r="W107" s="36">
        <v>21.79877985113071</v>
      </c>
      <c r="X107" s="36">
        <v>2.6188929654765922</v>
      </c>
      <c r="Y107" s="36">
        <v>21.317481308552782</v>
      </c>
      <c r="Z107" s="36">
        <v>4.3100060533101354</v>
      </c>
      <c r="AA107" s="36">
        <v>11.667175061758828</v>
      </c>
      <c r="AB107" s="36">
        <v>2.5126972235757847</v>
      </c>
      <c r="AC107" s="36">
        <v>2.0890877297267738</v>
      </c>
      <c r="AD107" s="36">
        <v>1149.1793769114126</v>
      </c>
      <c r="AE107" s="36">
        <v>1.641234930830711</v>
      </c>
      <c r="AF107" s="36">
        <v>2.6677948439788968</v>
      </c>
      <c r="AG107" s="36">
        <v>2.2916185736800854</v>
      </c>
      <c r="AH107" s="36">
        <v>0.4063393853682632</v>
      </c>
      <c r="AI107" s="36">
        <v>5</v>
      </c>
    </row>
    <row r="108" spans="1:35" x14ac:dyDescent="0.25">
      <c r="E108" s="26"/>
      <c r="F108" s="26"/>
      <c r="G108" s="35"/>
      <c r="H108" s="35"/>
      <c r="I108" s="35"/>
      <c r="J108" s="35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x14ac:dyDescent="0.25">
      <c r="A109" t="s">
        <v>45</v>
      </c>
      <c r="B109">
        <v>2018</v>
      </c>
      <c r="C109" t="s">
        <v>303</v>
      </c>
      <c r="D109" t="s">
        <v>304</v>
      </c>
      <c r="E109" s="26" t="s">
        <v>305</v>
      </c>
      <c r="F109" s="27" t="s">
        <v>49</v>
      </c>
      <c r="G109">
        <v>-3.1208066744717917</v>
      </c>
      <c r="H109">
        <v>-27.215127731000809</v>
      </c>
      <c r="I109">
        <v>6.5747755071710198E-2</v>
      </c>
      <c r="J109" s="28">
        <v>2.7138269020846493</v>
      </c>
      <c r="K109" s="10">
        <v>31.095722015952962</v>
      </c>
      <c r="L109" s="10">
        <v>1.3022382627622879</v>
      </c>
      <c r="M109" s="10">
        <v>144.25044572271275</v>
      </c>
      <c r="N109" s="10">
        <v>2.0528851451077945</v>
      </c>
      <c r="O109" s="10">
        <v>0.78065655329006001</v>
      </c>
      <c r="P109" s="10">
        <v>16.476407543624866</v>
      </c>
      <c r="Q109" s="10">
        <v>1.5666190064388097</v>
      </c>
      <c r="R109" s="10">
        <v>51.221214037818861</v>
      </c>
      <c r="S109" s="10">
        <v>53.239438447414692</v>
      </c>
      <c r="T109" s="10">
        <v>21.53685541584322</v>
      </c>
      <c r="U109" s="10">
        <v>26.091009929977925</v>
      </c>
      <c r="V109" s="10">
        <v>65.591448776788525</v>
      </c>
      <c r="W109" s="10">
        <v>190.62376178979</v>
      </c>
      <c r="X109" s="10">
        <v>2.9505490844091975</v>
      </c>
      <c r="Y109" s="10">
        <v>7.3504041142119849</v>
      </c>
      <c r="Z109" s="10">
        <v>97.213379846256373</v>
      </c>
      <c r="AA109" s="10">
        <v>3.8653319992673354</v>
      </c>
      <c r="AB109" s="10">
        <v>1.0905941004052337</v>
      </c>
      <c r="AC109" s="10">
        <v>5.8823550513272851</v>
      </c>
      <c r="AD109" s="10">
        <v>718.78482662131523</v>
      </c>
      <c r="AE109" s="10">
        <v>8.1114421480759855</v>
      </c>
      <c r="AF109" s="10">
        <v>9.3446294830970462</v>
      </c>
      <c r="AG109" s="10">
        <v>3.4459214848263868</v>
      </c>
      <c r="AH109" s="29">
        <v>0.68</v>
      </c>
      <c r="AI109" s="29">
        <v>71.099999999999994</v>
      </c>
    </row>
    <row r="110" spans="1:35" x14ac:dyDescent="0.25">
      <c r="A110" t="s">
        <v>45</v>
      </c>
      <c r="B110">
        <v>2018</v>
      </c>
      <c r="C110" t="s">
        <v>306</v>
      </c>
      <c r="D110" t="s">
        <v>307</v>
      </c>
      <c r="E110" s="26" t="s">
        <v>305</v>
      </c>
      <c r="F110" s="27" t="s">
        <v>49</v>
      </c>
      <c r="G110">
        <v>-1.6317269613538854</v>
      </c>
      <c r="H110">
        <v>-26.440384623350326</v>
      </c>
      <c r="I110">
        <v>1.5889734372143891</v>
      </c>
      <c r="J110" s="28">
        <v>2.8664721105807467</v>
      </c>
      <c r="K110" s="10">
        <v>10.313732738836379</v>
      </c>
      <c r="L110" s="10">
        <v>1.4664619647642514</v>
      </c>
      <c r="M110" s="10">
        <v>86.511372417898997</v>
      </c>
      <c r="N110" s="10">
        <v>1.8635792265296223</v>
      </c>
      <c r="O110" s="10">
        <v>0.75114511797026662</v>
      </c>
      <c r="P110" s="10">
        <v>12.038684299155285</v>
      </c>
      <c r="Q110" s="10">
        <v>1.3432986930786739</v>
      </c>
      <c r="R110" s="10">
        <v>26.316631717939643</v>
      </c>
      <c r="S110" s="10">
        <v>29.250298977322259</v>
      </c>
      <c r="T110" s="10">
        <v>13.464864905896853</v>
      </c>
      <c r="U110" s="10">
        <v>36.652055150882966</v>
      </c>
      <c r="V110" s="10">
        <v>80.882658703555407</v>
      </c>
      <c r="W110" s="10">
        <v>545.14980789203537</v>
      </c>
      <c r="X110" s="10">
        <v>3.6169940939907996</v>
      </c>
      <c r="Y110" s="10">
        <v>7.9472518476235088</v>
      </c>
      <c r="Z110" s="10">
        <v>36.250390451665616</v>
      </c>
      <c r="AA110" s="10">
        <v>15.96441048359452</v>
      </c>
      <c r="AB110" s="10">
        <v>3.301787536439583</v>
      </c>
      <c r="AC110" s="10">
        <v>3.4170921705046982</v>
      </c>
      <c r="AD110" s="10">
        <v>837.8533457578942</v>
      </c>
      <c r="AE110" s="10">
        <v>14.599516655882921</v>
      </c>
      <c r="AF110" s="10">
        <v>18.074879297783028</v>
      </c>
      <c r="AG110" s="10">
        <v>3.0626755143344959</v>
      </c>
      <c r="AH110" s="29">
        <v>2.21</v>
      </c>
      <c r="AI110" s="29">
        <v>34.9</v>
      </c>
    </row>
    <row r="111" spans="1:35" x14ac:dyDescent="0.25">
      <c r="A111" t="s">
        <v>45</v>
      </c>
      <c r="B111">
        <v>2018</v>
      </c>
      <c r="C111" t="s">
        <v>308</v>
      </c>
      <c r="D111" t="s">
        <v>309</v>
      </c>
      <c r="E111" s="26" t="s">
        <v>305</v>
      </c>
      <c r="F111" s="27" t="s">
        <v>49</v>
      </c>
      <c r="G111">
        <v>-3.9048965467450665</v>
      </c>
      <c r="H111">
        <v>-27.027069805294197</v>
      </c>
      <c r="I111">
        <v>1.7894660828923856</v>
      </c>
      <c r="J111" s="28">
        <v>2.1829985020125258</v>
      </c>
      <c r="K111" s="10">
        <v>26.878167711475214</v>
      </c>
      <c r="L111" s="10">
        <v>1.8339929123198564</v>
      </c>
      <c r="M111" s="10">
        <v>79.163179302122302</v>
      </c>
      <c r="N111" s="10">
        <v>2.3180261033465772</v>
      </c>
      <c r="O111" s="10">
        <v>1.044421342602917</v>
      </c>
      <c r="P111" s="10">
        <v>18.803264344379915</v>
      </c>
      <c r="Q111" s="10">
        <v>1.6025617780668096</v>
      </c>
      <c r="R111" s="10">
        <v>28.781412800641423</v>
      </c>
      <c r="S111" s="10">
        <v>7.3086491858449829</v>
      </c>
      <c r="T111" s="10">
        <v>23.394943558200417</v>
      </c>
      <c r="U111" s="10">
        <v>37.129427706213974</v>
      </c>
      <c r="V111" s="10">
        <v>55.919761774000079</v>
      </c>
      <c r="W111" s="10">
        <v>192.05176203471802</v>
      </c>
      <c r="X111" s="10">
        <v>3.3899189472473594</v>
      </c>
      <c r="Y111" s="10">
        <v>8.0435673389373044</v>
      </c>
      <c r="Z111" s="10">
        <v>32.039388730289865</v>
      </c>
      <c r="AA111" s="10">
        <v>7.7013490174487886</v>
      </c>
      <c r="AB111" s="10">
        <v>2.2401976659363045</v>
      </c>
      <c r="AC111" s="10">
        <v>4.155862210346621</v>
      </c>
      <c r="AD111" s="10">
        <v>918.57024024466443</v>
      </c>
      <c r="AE111" s="10">
        <v>14.244031264127273</v>
      </c>
      <c r="AF111" s="10">
        <v>10.084096947360763</v>
      </c>
      <c r="AG111" s="10">
        <v>6.9928195753601958</v>
      </c>
      <c r="AH111" s="29">
        <v>0.79</v>
      </c>
      <c r="AI111" s="29">
        <v>27.6</v>
      </c>
    </row>
    <row r="112" spans="1:35" x14ac:dyDescent="0.25">
      <c r="A112" t="s">
        <v>45</v>
      </c>
      <c r="B112">
        <v>2018</v>
      </c>
      <c r="C112" t="s">
        <v>310</v>
      </c>
      <c r="D112" t="s">
        <v>311</v>
      </c>
      <c r="E112" s="26" t="s">
        <v>305</v>
      </c>
      <c r="F112" s="27" t="s">
        <v>49</v>
      </c>
      <c r="G112">
        <v>2.3303465796964997</v>
      </c>
      <c r="H112">
        <v>-26.227311471079798</v>
      </c>
      <c r="I112">
        <v>3.6768553657763086</v>
      </c>
      <c r="J112" s="28">
        <v>7.4879489480535275</v>
      </c>
      <c r="K112" s="10">
        <v>19.296289702733642</v>
      </c>
      <c r="L112" s="10">
        <v>1.8958662044757542</v>
      </c>
      <c r="M112" s="10">
        <v>74.876675328397724</v>
      </c>
      <c r="N112" s="10">
        <v>2.4699974300335987</v>
      </c>
      <c r="O112" s="10">
        <v>0.82055810338224611</v>
      </c>
      <c r="P112" s="10">
        <v>15.757062960103463</v>
      </c>
      <c r="Q112" s="10">
        <v>1.3943744095654116</v>
      </c>
      <c r="R112" s="10">
        <v>49.879783422300093</v>
      </c>
      <c r="S112" s="10">
        <v>16.743229413937449</v>
      </c>
      <c r="T112" s="10">
        <v>27.606064035206082</v>
      </c>
      <c r="U112" s="10">
        <v>37.653931300586279</v>
      </c>
      <c r="V112" s="10">
        <v>154.72191899773179</v>
      </c>
      <c r="W112" s="10">
        <v>308.37285102216782</v>
      </c>
      <c r="X112" s="10">
        <v>4.9362101093780719</v>
      </c>
      <c r="Y112" s="10">
        <v>23.057071725476163</v>
      </c>
      <c r="Z112" s="10">
        <v>42.264272071256897</v>
      </c>
      <c r="AA112" s="10">
        <v>4.1728418541837264</v>
      </c>
      <c r="AB112" s="10">
        <v>7.9897943289517226</v>
      </c>
      <c r="AC112" s="10">
        <v>7.2952453551979559</v>
      </c>
      <c r="AD112" s="10">
        <v>346.27375209862089</v>
      </c>
      <c r="AE112" s="10">
        <v>20.620534383520766</v>
      </c>
      <c r="AF112" s="10">
        <v>29.063948435289493</v>
      </c>
      <c r="AG112" s="10">
        <v>8.16009987220448</v>
      </c>
      <c r="AH112" s="29">
        <v>0.33</v>
      </c>
      <c r="AI112" s="29">
        <v>11.9</v>
      </c>
    </row>
    <row r="113" spans="1:35" x14ac:dyDescent="0.25">
      <c r="A113" t="s">
        <v>45</v>
      </c>
      <c r="B113">
        <v>2018</v>
      </c>
      <c r="C113" t="s">
        <v>312</v>
      </c>
      <c r="D113" t="s">
        <v>313</v>
      </c>
      <c r="E113" s="26" t="s">
        <v>305</v>
      </c>
      <c r="F113" s="27" t="s">
        <v>49</v>
      </c>
      <c r="G113">
        <v>-3.1374824716623433</v>
      </c>
      <c r="H113">
        <v>-27.049286927545552</v>
      </c>
      <c r="I113">
        <v>3.7693609891303139</v>
      </c>
      <c r="J113" s="28">
        <v>3.6407706465811338</v>
      </c>
      <c r="K113" s="10">
        <v>27.652252377514348</v>
      </c>
      <c r="L113" s="10">
        <v>1.7501336114325989</v>
      </c>
      <c r="M113" s="10">
        <v>55.706662077718491</v>
      </c>
      <c r="N113" s="10">
        <v>2.0938955663194729</v>
      </c>
      <c r="O113" s="10">
        <v>1.0150450976451006</v>
      </c>
      <c r="P113" s="10">
        <v>19.893772972974507</v>
      </c>
      <c r="Q113" s="10">
        <v>1.288199649386919</v>
      </c>
      <c r="R113" s="10">
        <v>17.482444177907016</v>
      </c>
      <c r="S113" s="10">
        <v>5.8738039925339578</v>
      </c>
      <c r="T113" s="10">
        <v>25.496808860916513</v>
      </c>
      <c r="U113" s="10">
        <v>22.030717069963373</v>
      </c>
      <c r="V113" s="10">
        <v>24.763232359839307</v>
      </c>
      <c r="W113" s="10">
        <v>5.3682186126007956</v>
      </c>
      <c r="X113" s="10">
        <v>3.3195271262866473</v>
      </c>
      <c r="Y113" s="10">
        <v>7.5301677827437885</v>
      </c>
      <c r="Z113" s="10">
        <v>15.047545345188862</v>
      </c>
      <c r="AA113" s="10">
        <v>3.7689095003594528</v>
      </c>
      <c r="AB113" s="10">
        <v>7.6536143112863195</v>
      </c>
      <c r="AC113" s="10">
        <v>3.3716235383643567</v>
      </c>
      <c r="AD113" s="10">
        <v>292.23351052524043</v>
      </c>
      <c r="AE113" s="10">
        <v>6.7988033244475279</v>
      </c>
      <c r="AF113" s="10">
        <v>5.165563018824761</v>
      </c>
      <c r="AG113" s="10">
        <v>8.5717563194334794</v>
      </c>
      <c r="AH113" s="29">
        <v>0.43</v>
      </c>
      <c r="AI113" s="29">
        <v>11</v>
      </c>
    </row>
    <row r="114" spans="1:35" x14ac:dyDescent="0.25">
      <c r="A114" t="s">
        <v>45</v>
      </c>
      <c r="B114">
        <v>2018</v>
      </c>
      <c r="C114" t="s">
        <v>314</v>
      </c>
      <c r="D114" t="s">
        <v>315</v>
      </c>
      <c r="E114" s="26" t="s">
        <v>305</v>
      </c>
      <c r="F114" s="27" t="s">
        <v>49</v>
      </c>
      <c r="G114">
        <v>-0.72112317648941771</v>
      </c>
      <c r="H114">
        <v>-26.812748478326569</v>
      </c>
      <c r="I114">
        <v>4.9452588427066564</v>
      </c>
      <c r="J114" s="28">
        <v>6.5346074841966297</v>
      </c>
      <c r="K114" s="10">
        <v>9.3602093590139503</v>
      </c>
      <c r="L114" s="10">
        <v>1.3387085980902638</v>
      </c>
      <c r="M114" s="10">
        <v>41.951305969289642</v>
      </c>
      <c r="N114" s="10">
        <v>1.8051834064544863</v>
      </c>
      <c r="O114" s="10">
        <v>0.64718108169388455</v>
      </c>
      <c r="P114" s="10">
        <v>11.825273135728317</v>
      </c>
      <c r="Q114" s="10">
        <v>1.6662571828342247</v>
      </c>
      <c r="R114" s="10">
        <v>9.5836524663896761</v>
      </c>
      <c r="S114" s="10">
        <v>4</v>
      </c>
      <c r="T114" s="10">
        <v>18.588467574151007</v>
      </c>
      <c r="U114" s="10">
        <v>19.184718054743247</v>
      </c>
      <c r="V114" s="10">
        <v>37.903583951234211</v>
      </c>
      <c r="W114" s="10">
        <v>197.43293726637762</v>
      </c>
      <c r="X114" s="10">
        <v>3.6621365928981815</v>
      </c>
      <c r="Y114" s="10">
        <v>6.7483622656722355</v>
      </c>
      <c r="Z114" s="10">
        <v>2.3697989455495181</v>
      </c>
      <c r="AA114" s="10">
        <v>8.7831895535866273</v>
      </c>
      <c r="AB114" s="10">
        <v>2.579681803742111</v>
      </c>
      <c r="AC114" s="10">
        <v>5.3415731510994942</v>
      </c>
      <c r="AD114" s="10">
        <v>125.89696067532772</v>
      </c>
      <c r="AE114" s="10">
        <v>11.137482532665784</v>
      </c>
      <c r="AF114" s="10">
        <v>8.6291237804552274</v>
      </c>
      <c r="AG114" s="10">
        <v>3.9411001787444695</v>
      </c>
      <c r="AH114" s="29">
        <v>3.09</v>
      </c>
      <c r="AI114" s="29">
        <v>21.8</v>
      </c>
    </row>
    <row r="115" spans="1:35" x14ac:dyDescent="0.25">
      <c r="A115" t="s">
        <v>45</v>
      </c>
      <c r="B115">
        <v>2019</v>
      </c>
      <c r="C115" t="s">
        <v>232</v>
      </c>
      <c r="D115" t="s">
        <v>233</v>
      </c>
      <c r="E115" s="26" t="s">
        <v>234</v>
      </c>
      <c r="F115" s="27" t="s">
        <v>235</v>
      </c>
      <c r="G115" s="10">
        <v>-3.1763868090091365</v>
      </c>
      <c r="H115" s="10">
        <v>-26.652635499741983</v>
      </c>
      <c r="I115" s="10">
        <v>3.5472353241818162</v>
      </c>
      <c r="J115" s="10">
        <v>2.7460095241276066</v>
      </c>
      <c r="K115">
        <v>46.9</v>
      </c>
      <c r="L115">
        <v>1.17</v>
      </c>
      <c r="M115">
        <v>29.3</v>
      </c>
      <c r="N115">
        <v>2.48</v>
      </c>
      <c r="O115">
        <v>0.82499999999999996</v>
      </c>
      <c r="P115">
        <v>18.100000000000001</v>
      </c>
      <c r="Q115">
        <v>0.54700000000000004</v>
      </c>
      <c r="R115">
        <v>22.6</v>
      </c>
      <c r="S115">
        <v>45.7</v>
      </c>
      <c r="T115">
        <v>90.7</v>
      </c>
      <c r="U115">
        <v>21.4</v>
      </c>
      <c r="V115">
        <v>62.8</v>
      </c>
      <c r="W115">
        <v>923</v>
      </c>
      <c r="X115">
        <v>3.96</v>
      </c>
      <c r="Y115">
        <v>13.4</v>
      </c>
      <c r="Z115">
        <v>7.13</v>
      </c>
      <c r="AA115">
        <v>2.4900000000000002</v>
      </c>
      <c r="AB115">
        <v>1.36</v>
      </c>
      <c r="AC115">
        <v>1.47</v>
      </c>
      <c r="AD115">
        <v>140</v>
      </c>
      <c r="AE115">
        <v>727</v>
      </c>
      <c r="AF115">
        <v>1.74</v>
      </c>
      <c r="AG115">
        <v>4.29</v>
      </c>
      <c r="AH115">
        <v>1.26</v>
      </c>
      <c r="AI115">
        <v>13.8</v>
      </c>
    </row>
    <row r="116" spans="1:35" x14ac:dyDescent="0.25">
      <c r="A116" t="s">
        <v>45</v>
      </c>
      <c r="B116">
        <v>2019</v>
      </c>
      <c r="C116" t="s">
        <v>236</v>
      </c>
      <c r="D116" t="s">
        <v>237</v>
      </c>
      <c r="E116" s="26" t="s">
        <v>234</v>
      </c>
      <c r="F116" s="27" t="s">
        <v>235</v>
      </c>
      <c r="G116" s="10">
        <v>-4.5231066221981715</v>
      </c>
      <c r="H116" s="10">
        <v>-27.608073996224697</v>
      </c>
      <c r="I116" s="10">
        <v>5.3314148449974708</v>
      </c>
      <c r="J116" s="10">
        <v>4.5364445292604136</v>
      </c>
      <c r="K116">
        <v>86.9</v>
      </c>
      <c r="L116">
        <v>0.97499999999999998</v>
      </c>
      <c r="M116">
        <v>11.5</v>
      </c>
      <c r="N116">
        <v>1.9</v>
      </c>
      <c r="O116">
        <v>0.65600000000000003</v>
      </c>
      <c r="P116">
        <v>12</v>
      </c>
      <c r="Q116">
        <v>0.66300000000000003</v>
      </c>
      <c r="R116">
        <v>13.5</v>
      </c>
      <c r="S116">
        <v>24.9</v>
      </c>
      <c r="T116">
        <v>29.9</v>
      </c>
      <c r="U116">
        <v>19.7</v>
      </c>
      <c r="V116">
        <v>80.8</v>
      </c>
      <c r="W116">
        <v>585</v>
      </c>
      <c r="X116">
        <v>5.5</v>
      </c>
      <c r="Y116">
        <v>9.82</v>
      </c>
      <c r="Z116">
        <v>8.81</v>
      </c>
      <c r="AA116">
        <v>2.5</v>
      </c>
      <c r="AB116">
        <v>2.59</v>
      </c>
      <c r="AC116">
        <v>3.25</v>
      </c>
      <c r="AD116">
        <v>214</v>
      </c>
      <c r="AE116">
        <v>41.1</v>
      </c>
      <c r="AF116">
        <v>2.93</v>
      </c>
      <c r="AG116">
        <v>2.58</v>
      </c>
      <c r="AH116">
        <v>5.0599999999999996</v>
      </c>
      <c r="AI116">
        <v>7.5</v>
      </c>
    </row>
    <row r="117" spans="1:35" x14ac:dyDescent="0.25">
      <c r="A117" t="s">
        <v>45</v>
      </c>
      <c r="B117">
        <v>2019</v>
      </c>
      <c r="C117" t="s">
        <v>238</v>
      </c>
      <c r="D117" t="s">
        <v>239</v>
      </c>
      <c r="E117" s="26" t="s">
        <v>234</v>
      </c>
      <c r="F117" s="27" t="s">
        <v>235</v>
      </c>
      <c r="G117" s="10">
        <v>-3.4129586348246916</v>
      </c>
      <c r="H117" s="10">
        <v>-27.4717566098041</v>
      </c>
      <c r="I117" s="10">
        <v>2.8143178732007463</v>
      </c>
      <c r="J117" s="10">
        <v>1.3080026227322228</v>
      </c>
      <c r="K117">
        <v>26.1</v>
      </c>
      <c r="L117">
        <v>1.1599999999999999</v>
      </c>
      <c r="M117">
        <v>30.3</v>
      </c>
      <c r="N117">
        <v>1.9</v>
      </c>
      <c r="O117">
        <v>0.73099999999999998</v>
      </c>
      <c r="P117">
        <v>12.2</v>
      </c>
      <c r="Q117">
        <v>1.34</v>
      </c>
      <c r="R117">
        <v>20.7</v>
      </c>
      <c r="S117">
        <v>10</v>
      </c>
      <c r="T117">
        <v>22.2</v>
      </c>
      <c r="U117">
        <v>19.2</v>
      </c>
      <c r="V117">
        <v>52.6</v>
      </c>
      <c r="W117">
        <v>156</v>
      </c>
      <c r="X117">
        <v>6.79</v>
      </c>
      <c r="Y117">
        <v>7.52</v>
      </c>
      <c r="Z117">
        <v>1.38</v>
      </c>
      <c r="AA117">
        <v>13.6</v>
      </c>
      <c r="AB117">
        <v>0.81499999999999995</v>
      </c>
      <c r="AC117">
        <v>2.2000000000000002</v>
      </c>
      <c r="AD117">
        <v>460</v>
      </c>
      <c r="AE117">
        <v>1.6</v>
      </c>
      <c r="AF117">
        <v>2.16</v>
      </c>
      <c r="AG117">
        <v>2.62</v>
      </c>
      <c r="AH117">
        <v>0.32800000000000001</v>
      </c>
      <c r="AI117">
        <v>32</v>
      </c>
    </row>
    <row r="118" spans="1:35" x14ac:dyDescent="0.25">
      <c r="A118" t="s">
        <v>45</v>
      </c>
      <c r="B118">
        <v>2019</v>
      </c>
      <c r="C118" t="s">
        <v>246</v>
      </c>
      <c r="D118" t="s">
        <v>247</v>
      </c>
      <c r="E118" s="26" t="s">
        <v>234</v>
      </c>
      <c r="F118" s="27" t="s">
        <v>248</v>
      </c>
      <c r="G118" s="10">
        <v>0.96089797452369063</v>
      </c>
      <c r="H118" s="10">
        <v>-25.409291522349722</v>
      </c>
      <c r="I118" s="10">
        <v>1.3763648452691706</v>
      </c>
      <c r="J118" s="10">
        <v>7.0020848293697329</v>
      </c>
      <c r="K118">
        <v>222</v>
      </c>
      <c r="L118">
        <v>1.04</v>
      </c>
      <c r="M118">
        <v>1.5</v>
      </c>
      <c r="N118">
        <v>2.97</v>
      </c>
      <c r="O118">
        <v>0.71099999999999997</v>
      </c>
      <c r="P118">
        <v>13.9</v>
      </c>
      <c r="Q118">
        <v>0.68600000000000005</v>
      </c>
      <c r="R118">
        <v>3.04</v>
      </c>
      <c r="S118">
        <v>17.77</v>
      </c>
      <c r="T118">
        <v>15.8</v>
      </c>
      <c r="U118">
        <v>19.2</v>
      </c>
      <c r="V118">
        <v>0.76400000000000001</v>
      </c>
      <c r="W118">
        <v>9.24</v>
      </c>
      <c r="X118">
        <v>1.43</v>
      </c>
      <c r="Y118">
        <v>10.4</v>
      </c>
      <c r="Z118">
        <v>2.5</v>
      </c>
      <c r="AA118">
        <v>34.700000000000003</v>
      </c>
      <c r="AB118">
        <v>2.85</v>
      </c>
      <c r="AC118">
        <v>2.34</v>
      </c>
      <c r="AD118">
        <v>504</v>
      </c>
      <c r="AE118">
        <v>0.42599999999999999</v>
      </c>
      <c r="AF118">
        <v>4.87</v>
      </c>
      <c r="AG118">
        <v>0.68899999999999995</v>
      </c>
      <c r="AH118">
        <v>2.78</v>
      </c>
      <c r="AI118">
        <v>7.5</v>
      </c>
    </row>
    <row r="119" spans="1:35" x14ac:dyDescent="0.25">
      <c r="A119" t="s">
        <v>45</v>
      </c>
      <c r="B119">
        <v>2019</v>
      </c>
      <c r="C119" t="s">
        <v>249</v>
      </c>
      <c r="D119" t="s">
        <v>250</v>
      </c>
      <c r="E119" s="26" t="s">
        <v>234</v>
      </c>
      <c r="F119" s="27" t="s">
        <v>248</v>
      </c>
      <c r="G119" s="10">
        <v>1.5361957379641318</v>
      </c>
      <c r="H119" s="10">
        <v>-26.675349201700609</v>
      </c>
      <c r="I119" s="10">
        <v>4.3277272005761036</v>
      </c>
      <c r="J119" s="10">
        <v>3.6908698876935078</v>
      </c>
      <c r="K119">
        <v>111</v>
      </c>
      <c r="L119">
        <v>0.877</v>
      </c>
      <c r="M119">
        <v>10.4</v>
      </c>
      <c r="N119">
        <v>2.1800000000000002</v>
      </c>
      <c r="O119">
        <v>0.6</v>
      </c>
      <c r="P119">
        <v>14.1</v>
      </c>
      <c r="Q119">
        <v>1.06</v>
      </c>
      <c r="R119">
        <v>15.5</v>
      </c>
      <c r="S119">
        <v>54.8</v>
      </c>
      <c r="T119">
        <v>33.299999999999997</v>
      </c>
      <c r="U119">
        <v>15.9</v>
      </c>
      <c r="V119">
        <v>97.9</v>
      </c>
      <c r="W119">
        <v>270</v>
      </c>
      <c r="X119">
        <v>2.36</v>
      </c>
      <c r="Y119">
        <v>11.1</v>
      </c>
      <c r="Z119">
        <v>71.900000000000006</v>
      </c>
      <c r="AA119">
        <v>9.16</v>
      </c>
      <c r="AB119">
        <v>10.4</v>
      </c>
      <c r="AC119">
        <v>8.4499999999999993</v>
      </c>
      <c r="AD119">
        <v>174</v>
      </c>
      <c r="AE119">
        <v>112</v>
      </c>
      <c r="AF119">
        <v>30.6</v>
      </c>
      <c r="AG119">
        <v>2.77</v>
      </c>
      <c r="AH119">
        <v>0.56200000000000006</v>
      </c>
      <c r="AI119">
        <v>3.03</v>
      </c>
    </row>
    <row r="120" spans="1:35" x14ac:dyDescent="0.25">
      <c r="A120" t="s">
        <v>45</v>
      </c>
      <c r="B120">
        <v>2019</v>
      </c>
      <c r="C120" t="s">
        <v>251</v>
      </c>
      <c r="D120" t="s">
        <v>252</v>
      </c>
      <c r="E120" s="26" t="s">
        <v>234</v>
      </c>
      <c r="F120" s="26" t="s">
        <v>248</v>
      </c>
      <c r="G120" s="10">
        <v>-0.54699608990500204</v>
      </c>
      <c r="H120" s="10">
        <v>-26.753086376972391</v>
      </c>
      <c r="I120" s="10">
        <v>0.238005151595166</v>
      </c>
      <c r="J120" s="10">
        <v>7.4645392339663026</v>
      </c>
      <c r="K120">
        <v>47.2</v>
      </c>
      <c r="L120">
        <v>1.08</v>
      </c>
      <c r="M120">
        <v>1.5</v>
      </c>
      <c r="N120">
        <v>2.87</v>
      </c>
      <c r="O120">
        <v>0.63400000000000001</v>
      </c>
      <c r="P120">
        <v>20.2</v>
      </c>
      <c r="Q120">
        <v>0.61299999999999999</v>
      </c>
      <c r="R120">
        <v>10.199999999999999</v>
      </c>
      <c r="S120">
        <v>34.4</v>
      </c>
      <c r="T120">
        <v>26.7</v>
      </c>
      <c r="U120">
        <v>17.600000000000001</v>
      </c>
      <c r="V120">
        <v>6.04</v>
      </c>
      <c r="W120">
        <v>24.7</v>
      </c>
      <c r="X120">
        <v>0.754</v>
      </c>
      <c r="Y120">
        <v>14.4</v>
      </c>
      <c r="Z120">
        <v>8.74</v>
      </c>
      <c r="AA120">
        <v>2.5</v>
      </c>
      <c r="AB120">
        <v>4.74</v>
      </c>
      <c r="AC120">
        <v>2.89</v>
      </c>
      <c r="AD120">
        <v>36.200000000000003</v>
      </c>
      <c r="AE120">
        <v>4.0599999999999996</v>
      </c>
      <c r="AF120">
        <v>8.66</v>
      </c>
      <c r="AG120">
        <v>0.49</v>
      </c>
      <c r="AH120">
        <v>0.86599999999999999</v>
      </c>
      <c r="AI120">
        <v>19.399999999999999</v>
      </c>
    </row>
    <row r="121" spans="1:35" x14ac:dyDescent="0.25">
      <c r="A121" t="s">
        <v>45</v>
      </c>
      <c r="B121">
        <v>2019</v>
      </c>
      <c r="C121" t="s">
        <v>256</v>
      </c>
      <c r="D121" t="s">
        <v>257</v>
      </c>
      <c r="E121" s="26" t="s">
        <v>234</v>
      </c>
      <c r="F121" s="27" t="s">
        <v>258</v>
      </c>
      <c r="G121" s="10">
        <v>-3.091822292859375</v>
      </c>
      <c r="H121" s="10">
        <v>-26.820880404689216</v>
      </c>
      <c r="I121" s="10">
        <v>4.2012629677077831</v>
      </c>
      <c r="J121" s="10">
        <v>5.1273492044615798</v>
      </c>
      <c r="K121">
        <v>15.6</v>
      </c>
      <c r="L121">
        <v>1.52</v>
      </c>
      <c r="M121">
        <v>19.5</v>
      </c>
      <c r="N121">
        <v>2.16</v>
      </c>
      <c r="O121">
        <v>0.63100000000000001</v>
      </c>
      <c r="P121">
        <v>14.8</v>
      </c>
      <c r="Q121">
        <v>0.85399999999999998</v>
      </c>
      <c r="R121">
        <v>7.98</v>
      </c>
      <c r="S121">
        <v>21.2</v>
      </c>
      <c r="T121">
        <v>19</v>
      </c>
      <c r="U121">
        <v>13.3</v>
      </c>
      <c r="V121">
        <v>38.799999999999997</v>
      </c>
      <c r="W121">
        <v>63.5</v>
      </c>
      <c r="X121">
        <v>3.45</v>
      </c>
      <c r="Y121">
        <v>7.82</v>
      </c>
      <c r="Z121">
        <v>47.1</v>
      </c>
      <c r="AA121">
        <v>6.56</v>
      </c>
      <c r="AB121">
        <v>3.39</v>
      </c>
      <c r="AC121">
        <v>2.4</v>
      </c>
      <c r="AD121">
        <v>340</v>
      </c>
      <c r="AE121">
        <v>16.899999999999999</v>
      </c>
      <c r="AF121">
        <v>4.3499999999999996</v>
      </c>
      <c r="AG121">
        <v>2.77</v>
      </c>
      <c r="AH121">
        <v>2.66</v>
      </c>
      <c r="AI121">
        <v>20.9</v>
      </c>
    </row>
    <row r="122" spans="1:35" x14ac:dyDescent="0.25">
      <c r="A122" t="s">
        <v>45</v>
      </c>
      <c r="B122">
        <v>2019</v>
      </c>
      <c r="C122" t="s">
        <v>259</v>
      </c>
      <c r="D122" t="s">
        <v>260</v>
      </c>
      <c r="E122" s="26" t="s">
        <v>234</v>
      </c>
      <c r="F122" s="27" t="s">
        <v>258</v>
      </c>
      <c r="G122" s="10">
        <v>-3.1946024877153398</v>
      </c>
      <c r="H122" s="10">
        <v>-28.546055393972313</v>
      </c>
      <c r="I122" s="10">
        <v>0.47118432312627007</v>
      </c>
      <c r="J122" s="10">
        <v>6.4562213380067162</v>
      </c>
      <c r="K122">
        <v>87</v>
      </c>
      <c r="L122">
        <v>1.28</v>
      </c>
      <c r="M122">
        <v>27.4</v>
      </c>
      <c r="N122">
        <v>2.29</v>
      </c>
      <c r="O122">
        <v>0.73299999999999998</v>
      </c>
      <c r="P122">
        <v>18.100000000000001</v>
      </c>
      <c r="Q122">
        <v>0.8</v>
      </c>
      <c r="R122">
        <v>30.6</v>
      </c>
      <c r="S122">
        <v>67.900000000000006</v>
      </c>
      <c r="T122">
        <v>18.8</v>
      </c>
      <c r="U122">
        <v>33.700000000000003</v>
      </c>
      <c r="V122">
        <v>46.8</v>
      </c>
      <c r="W122">
        <v>876</v>
      </c>
      <c r="X122">
        <v>4.95</v>
      </c>
      <c r="Y122">
        <v>4.92</v>
      </c>
      <c r="Z122">
        <v>24.2</v>
      </c>
      <c r="AA122">
        <v>15.6</v>
      </c>
      <c r="AB122">
        <v>1.96</v>
      </c>
      <c r="AC122">
        <v>4.5599999999999996</v>
      </c>
      <c r="AD122">
        <v>908</v>
      </c>
      <c r="AE122">
        <v>6.66</v>
      </c>
      <c r="AF122">
        <v>3.48</v>
      </c>
      <c r="AG122">
        <v>6.26</v>
      </c>
      <c r="AH122">
        <v>1.86</v>
      </c>
      <c r="AI122">
        <v>12.6</v>
      </c>
    </row>
    <row r="123" spans="1:35" x14ac:dyDescent="0.25">
      <c r="A123" t="s">
        <v>45</v>
      </c>
      <c r="B123">
        <v>2019</v>
      </c>
      <c r="C123" t="s">
        <v>261</v>
      </c>
      <c r="D123" t="s">
        <v>262</v>
      </c>
      <c r="E123" s="26" t="s">
        <v>234</v>
      </c>
      <c r="F123" s="27" t="s">
        <v>258</v>
      </c>
      <c r="G123" s="10">
        <v>-4.4014693479828573</v>
      </c>
      <c r="H123" s="10">
        <v>-27.23469621404066</v>
      </c>
      <c r="I123" s="10">
        <v>8.2192639058770922</v>
      </c>
      <c r="J123" s="10">
        <v>4.5231388332391473</v>
      </c>
      <c r="K123">
        <v>10.4</v>
      </c>
      <c r="L123">
        <v>1.28</v>
      </c>
      <c r="M123">
        <v>26.4</v>
      </c>
      <c r="N123">
        <v>1.91</v>
      </c>
      <c r="O123">
        <v>0.56399999999999995</v>
      </c>
      <c r="P123">
        <v>15.8</v>
      </c>
      <c r="Q123">
        <v>1.23</v>
      </c>
      <c r="R123">
        <v>6.74</v>
      </c>
      <c r="S123">
        <v>27.1</v>
      </c>
      <c r="T123">
        <v>16.399999999999999</v>
      </c>
      <c r="U123">
        <v>15.4</v>
      </c>
      <c r="V123">
        <v>15.1</v>
      </c>
      <c r="W123">
        <v>45.6</v>
      </c>
      <c r="X123">
        <v>3.52</v>
      </c>
      <c r="Y123">
        <v>5.69</v>
      </c>
      <c r="Z123">
        <v>33.299999999999997</v>
      </c>
      <c r="AA123">
        <v>15</v>
      </c>
      <c r="AB123">
        <v>1.34</v>
      </c>
      <c r="AC123">
        <v>3.32</v>
      </c>
      <c r="AD123">
        <v>289</v>
      </c>
      <c r="AE123">
        <v>2.09</v>
      </c>
      <c r="AF123">
        <v>1.72</v>
      </c>
      <c r="AG123">
        <v>3.34</v>
      </c>
      <c r="AH123">
        <v>0.36599999999999999</v>
      </c>
      <c r="AI123">
        <v>11.3</v>
      </c>
    </row>
    <row r="124" spans="1:35" x14ac:dyDescent="0.25">
      <c r="A124" t="s">
        <v>45</v>
      </c>
      <c r="B124">
        <v>2019</v>
      </c>
      <c r="C124" t="s">
        <v>263</v>
      </c>
      <c r="D124" t="s">
        <v>264</v>
      </c>
      <c r="E124" s="26" t="s">
        <v>234</v>
      </c>
      <c r="F124" s="27" t="s">
        <v>258</v>
      </c>
      <c r="G124" s="10">
        <v>-4.0468744703089792</v>
      </c>
      <c r="H124" s="10">
        <v>-27.605975721158895</v>
      </c>
      <c r="I124" s="10">
        <v>5.1681708770831731</v>
      </c>
      <c r="J124" s="10">
        <v>4.7621603886673407</v>
      </c>
      <c r="K124">
        <v>10.1</v>
      </c>
      <c r="L124">
        <v>1.21</v>
      </c>
      <c r="M124">
        <v>106</v>
      </c>
      <c r="N124">
        <v>2.0099999999999998</v>
      </c>
      <c r="O124">
        <v>0.501</v>
      </c>
      <c r="P124">
        <v>14.7</v>
      </c>
      <c r="Q124">
        <v>1.23</v>
      </c>
      <c r="R124">
        <v>51.5</v>
      </c>
      <c r="S124">
        <v>238</v>
      </c>
      <c r="T124">
        <v>15.1</v>
      </c>
      <c r="U124">
        <v>22.5</v>
      </c>
      <c r="V124">
        <v>27.7</v>
      </c>
      <c r="W124">
        <v>94.4</v>
      </c>
      <c r="X124">
        <v>2.88</v>
      </c>
      <c r="Y124">
        <v>7.84</v>
      </c>
      <c r="Z124">
        <v>51.9</v>
      </c>
      <c r="AA124">
        <v>10.7</v>
      </c>
      <c r="AB124">
        <v>2.14</v>
      </c>
      <c r="AC124">
        <v>7.08</v>
      </c>
      <c r="AD124">
        <v>293</v>
      </c>
      <c r="AE124">
        <v>4.32</v>
      </c>
      <c r="AF124">
        <v>4.8899999999999997</v>
      </c>
      <c r="AG124">
        <v>2.3199999999999998</v>
      </c>
      <c r="AH124">
        <v>0.40699999999999997</v>
      </c>
      <c r="AI124">
        <v>66.900000000000006</v>
      </c>
    </row>
    <row r="125" spans="1:35" x14ac:dyDescent="0.25">
      <c r="A125" t="s">
        <v>45</v>
      </c>
      <c r="B125">
        <v>2019</v>
      </c>
      <c r="C125" t="s">
        <v>265</v>
      </c>
      <c r="D125" t="s">
        <v>266</v>
      </c>
      <c r="E125" s="26" t="s">
        <v>234</v>
      </c>
      <c r="F125" s="27" t="s">
        <v>258</v>
      </c>
      <c r="G125" s="10">
        <v>-3.1728281725636656</v>
      </c>
      <c r="H125" s="10">
        <v>-28.641501531912883</v>
      </c>
      <c r="I125" s="10">
        <v>1.4119839832896979</v>
      </c>
      <c r="J125" s="10">
        <v>5.6165682153575904</v>
      </c>
      <c r="K125">
        <v>11.4</v>
      </c>
      <c r="L125">
        <v>0.85199999999999998</v>
      </c>
      <c r="M125">
        <v>17.100000000000001</v>
      </c>
      <c r="N125">
        <v>1.54</v>
      </c>
      <c r="O125">
        <v>0.71299999999999997</v>
      </c>
      <c r="P125">
        <v>10.4</v>
      </c>
      <c r="Q125">
        <v>1.1000000000000001</v>
      </c>
      <c r="R125">
        <v>22.8</v>
      </c>
      <c r="S125">
        <v>60.1</v>
      </c>
      <c r="T125">
        <v>18.600000000000001</v>
      </c>
      <c r="U125">
        <v>11.4</v>
      </c>
      <c r="V125">
        <v>68.5</v>
      </c>
      <c r="W125">
        <v>220</v>
      </c>
      <c r="X125">
        <v>4.28</v>
      </c>
      <c r="Y125">
        <v>6.1</v>
      </c>
      <c r="Z125">
        <v>24.1</v>
      </c>
      <c r="AA125">
        <v>32.799999999999997</v>
      </c>
      <c r="AB125">
        <v>4.21</v>
      </c>
      <c r="AC125">
        <v>2.5</v>
      </c>
      <c r="AD125">
        <v>751</v>
      </c>
      <c r="AE125">
        <v>2.63</v>
      </c>
      <c r="AF125">
        <v>12.5</v>
      </c>
      <c r="AG125">
        <v>4.51</v>
      </c>
      <c r="AH125">
        <v>0.42199999999999999</v>
      </c>
      <c r="AI125">
        <v>11.6</v>
      </c>
    </row>
    <row r="126" spans="1:35" x14ac:dyDescent="0.25">
      <c r="A126" t="s">
        <v>45</v>
      </c>
      <c r="B126">
        <v>2019</v>
      </c>
      <c r="C126" t="s">
        <v>267</v>
      </c>
      <c r="D126" t="s">
        <v>268</v>
      </c>
      <c r="E126" s="26" t="s">
        <v>234</v>
      </c>
      <c r="F126" s="27" t="s">
        <v>258</v>
      </c>
      <c r="G126" s="10">
        <v>1.1936837793044315</v>
      </c>
      <c r="H126" s="10">
        <v>-25.688137724147396</v>
      </c>
      <c r="I126" s="10">
        <v>5.0171836295218712</v>
      </c>
      <c r="J126" s="10">
        <v>6.1621431539851867</v>
      </c>
      <c r="K126">
        <v>34.200000000000003</v>
      </c>
      <c r="L126">
        <v>1</v>
      </c>
      <c r="M126">
        <v>123</v>
      </c>
      <c r="N126">
        <v>1.77</v>
      </c>
      <c r="O126">
        <v>0.56399999999999995</v>
      </c>
      <c r="P126">
        <v>16.600000000000001</v>
      </c>
      <c r="Q126">
        <v>0.98499999999999999</v>
      </c>
      <c r="R126">
        <v>56.8</v>
      </c>
      <c r="S126">
        <v>89.7</v>
      </c>
      <c r="T126">
        <v>13.3</v>
      </c>
      <c r="U126">
        <v>20.8</v>
      </c>
      <c r="V126">
        <v>29.2</v>
      </c>
      <c r="W126">
        <v>37.1</v>
      </c>
      <c r="X126">
        <v>4.1399999999999997</v>
      </c>
      <c r="Y126">
        <v>7.97</v>
      </c>
      <c r="Z126">
        <v>48.4</v>
      </c>
      <c r="AA126">
        <v>12.7</v>
      </c>
      <c r="AB126">
        <v>31.8</v>
      </c>
      <c r="AC126">
        <v>7.5</v>
      </c>
      <c r="AD126">
        <v>803</v>
      </c>
      <c r="AE126">
        <v>11.2</v>
      </c>
      <c r="AF126">
        <v>70.900000000000006</v>
      </c>
      <c r="AG126">
        <v>3</v>
      </c>
      <c r="AH126">
        <v>0.83299999999999996</v>
      </c>
      <c r="AI126">
        <v>92.6</v>
      </c>
    </row>
    <row r="127" spans="1:35" x14ac:dyDescent="0.25">
      <c r="A127" t="s">
        <v>45</v>
      </c>
      <c r="B127">
        <v>2019</v>
      </c>
      <c r="C127" t="s">
        <v>269</v>
      </c>
      <c r="D127" t="s">
        <v>270</v>
      </c>
      <c r="E127" s="26" t="s">
        <v>234</v>
      </c>
      <c r="F127" s="27" t="s">
        <v>258</v>
      </c>
      <c r="G127" s="10">
        <v>-2.6360073136408957</v>
      </c>
      <c r="H127" s="10">
        <v>-27.020526487352356</v>
      </c>
      <c r="I127" s="10">
        <v>1.6941696499739729</v>
      </c>
      <c r="J127" s="10">
        <v>3.7825688378421898</v>
      </c>
      <c r="K127">
        <v>11</v>
      </c>
      <c r="L127">
        <v>1</v>
      </c>
      <c r="M127">
        <v>5.26</v>
      </c>
      <c r="N127">
        <v>1.43</v>
      </c>
      <c r="O127">
        <v>0.60399999999999998</v>
      </c>
      <c r="P127">
        <v>11.7</v>
      </c>
      <c r="Q127">
        <v>0.92300000000000004</v>
      </c>
      <c r="R127">
        <v>15.5</v>
      </c>
      <c r="S127">
        <v>28.8</v>
      </c>
      <c r="T127">
        <v>21.9</v>
      </c>
      <c r="U127">
        <v>18</v>
      </c>
      <c r="V127">
        <v>101</v>
      </c>
      <c r="W127">
        <v>349</v>
      </c>
      <c r="X127">
        <v>2.95</v>
      </c>
      <c r="Y127">
        <v>5.62</v>
      </c>
      <c r="Z127">
        <v>2.17</v>
      </c>
      <c r="AA127">
        <v>1.25</v>
      </c>
      <c r="AB127">
        <v>1.74</v>
      </c>
      <c r="AC127">
        <v>4.82</v>
      </c>
      <c r="AD127">
        <v>489</v>
      </c>
      <c r="AE127">
        <v>16</v>
      </c>
      <c r="AF127">
        <v>2.15</v>
      </c>
      <c r="AG127">
        <v>1.64</v>
      </c>
      <c r="AH127">
        <v>0.72299999999999998</v>
      </c>
      <c r="AI127">
        <v>7.5</v>
      </c>
    </row>
    <row r="128" spans="1:35" x14ac:dyDescent="0.25">
      <c r="A128" t="s">
        <v>45</v>
      </c>
      <c r="B128">
        <v>2019</v>
      </c>
      <c r="C128" t="s">
        <v>271</v>
      </c>
      <c r="D128" t="s">
        <v>272</v>
      </c>
      <c r="E128" s="26" t="s">
        <v>234</v>
      </c>
      <c r="F128" s="26" t="s">
        <v>258</v>
      </c>
      <c r="G128" s="10">
        <v>-4.1436771426634929</v>
      </c>
      <c r="H128" s="10">
        <v>-25.776086160173104</v>
      </c>
      <c r="I128" s="10">
        <v>-0.57289837287793199</v>
      </c>
      <c r="J128" s="10">
        <v>1.9974934853922108</v>
      </c>
      <c r="K128">
        <v>1.88</v>
      </c>
      <c r="L128">
        <v>1.06</v>
      </c>
      <c r="M128">
        <v>5.84</v>
      </c>
      <c r="N128">
        <v>2.63</v>
      </c>
      <c r="O128">
        <v>0.66800000000000004</v>
      </c>
      <c r="P128">
        <v>20</v>
      </c>
      <c r="Q128">
        <v>1.03</v>
      </c>
      <c r="R128">
        <v>22.8</v>
      </c>
      <c r="S128">
        <v>63.9</v>
      </c>
      <c r="T128">
        <v>19.100000000000001</v>
      </c>
      <c r="U128">
        <v>20</v>
      </c>
      <c r="V128">
        <v>1.99</v>
      </c>
      <c r="W128">
        <v>28.9</v>
      </c>
      <c r="X128">
        <v>0.95799999999999996</v>
      </c>
      <c r="Y128">
        <v>6.8</v>
      </c>
      <c r="Z128">
        <v>8.8000000000000007</v>
      </c>
      <c r="AA128">
        <v>4.7699999999999996</v>
      </c>
      <c r="AB128">
        <v>3.98</v>
      </c>
      <c r="AC128">
        <v>23</v>
      </c>
      <c r="AD128">
        <v>345</v>
      </c>
      <c r="AE128">
        <v>1.29</v>
      </c>
      <c r="AF128">
        <v>2.29</v>
      </c>
      <c r="AG128">
        <v>0.874</v>
      </c>
      <c r="AH128">
        <v>1.23</v>
      </c>
      <c r="AI128">
        <v>2.93</v>
      </c>
    </row>
    <row r="129" spans="1:35" x14ac:dyDescent="0.25">
      <c r="A129" t="s">
        <v>45</v>
      </c>
      <c r="B129">
        <v>2019</v>
      </c>
      <c r="C129" t="s">
        <v>273</v>
      </c>
      <c r="D129" t="s">
        <v>274</v>
      </c>
      <c r="E129" s="26" t="s">
        <v>234</v>
      </c>
      <c r="F129" s="26" t="s">
        <v>258</v>
      </c>
      <c r="G129" s="10">
        <v>-2.6379812853622457</v>
      </c>
      <c r="H129" s="10">
        <v>-26.774717426690636</v>
      </c>
      <c r="I129" s="10">
        <v>6.668715582528562</v>
      </c>
      <c r="J129" s="10">
        <v>3.6370892358690008</v>
      </c>
      <c r="K129">
        <v>64.099999999999994</v>
      </c>
      <c r="L129">
        <v>1.1499999999999999</v>
      </c>
      <c r="M129">
        <v>12.8</v>
      </c>
      <c r="N129">
        <v>2.58</v>
      </c>
      <c r="O129">
        <v>0.63300000000000001</v>
      </c>
      <c r="P129">
        <v>19.7</v>
      </c>
      <c r="Q129">
        <v>1.4</v>
      </c>
      <c r="R129">
        <v>38.1</v>
      </c>
      <c r="S129">
        <v>77.400000000000006</v>
      </c>
      <c r="T129">
        <v>29.2</v>
      </c>
      <c r="U129">
        <v>20.100000000000001</v>
      </c>
      <c r="V129">
        <v>22</v>
      </c>
      <c r="W129">
        <v>360</v>
      </c>
      <c r="X129">
        <v>3.83</v>
      </c>
      <c r="Y129">
        <v>13.3</v>
      </c>
      <c r="Z129">
        <v>31.4</v>
      </c>
      <c r="AA129">
        <v>9.9600000000000009</v>
      </c>
      <c r="AB129">
        <v>3.61</v>
      </c>
      <c r="AC129">
        <v>7.08</v>
      </c>
      <c r="AD129">
        <v>848</v>
      </c>
      <c r="AE129">
        <v>150</v>
      </c>
      <c r="AF129">
        <v>2.77</v>
      </c>
      <c r="AG129">
        <v>7.82</v>
      </c>
      <c r="AH129">
        <v>1.1100000000000001</v>
      </c>
      <c r="AI129">
        <v>5.27</v>
      </c>
    </row>
    <row r="130" spans="1:35" x14ac:dyDescent="0.25">
      <c r="A130" t="s">
        <v>45</v>
      </c>
      <c r="B130">
        <v>2019</v>
      </c>
      <c r="C130" t="s">
        <v>275</v>
      </c>
      <c r="D130" t="s">
        <v>276</v>
      </c>
      <c r="E130" s="26" t="s">
        <v>234</v>
      </c>
      <c r="F130" s="26" t="s">
        <v>258</v>
      </c>
      <c r="G130" s="10">
        <v>-1.6353319393729748</v>
      </c>
      <c r="H130" s="10">
        <v>-26.416848025968907</v>
      </c>
      <c r="I130" s="10">
        <v>-0.90896037962474008</v>
      </c>
      <c r="J130" s="10">
        <v>10.628281681280416</v>
      </c>
      <c r="K130">
        <v>39.6</v>
      </c>
      <c r="L130">
        <v>1.41</v>
      </c>
      <c r="M130">
        <v>6.58</v>
      </c>
      <c r="N130">
        <v>2.62</v>
      </c>
      <c r="O130">
        <v>0.72</v>
      </c>
      <c r="P130">
        <v>19.100000000000001</v>
      </c>
      <c r="Q130">
        <v>1.45</v>
      </c>
      <c r="R130">
        <v>24.2</v>
      </c>
      <c r="S130">
        <v>65</v>
      </c>
      <c r="T130">
        <v>28.1</v>
      </c>
      <c r="U130">
        <v>22.7</v>
      </c>
      <c r="V130">
        <v>58.3</v>
      </c>
      <c r="W130">
        <v>48.6</v>
      </c>
      <c r="X130">
        <v>0.91800000000000004</v>
      </c>
      <c r="Y130">
        <v>11.2</v>
      </c>
      <c r="Z130">
        <v>79.7</v>
      </c>
      <c r="AA130">
        <v>6.97</v>
      </c>
      <c r="AB130">
        <v>5.89</v>
      </c>
      <c r="AC130">
        <v>15</v>
      </c>
      <c r="AD130">
        <v>507</v>
      </c>
      <c r="AE130">
        <v>11.4</v>
      </c>
      <c r="AF130">
        <v>8.4700000000000006</v>
      </c>
      <c r="AG130">
        <v>3.37</v>
      </c>
      <c r="AH130">
        <v>1.5</v>
      </c>
      <c r="AI130">
        <v>7.68</v>
      </c>
    </row>
    <row r="131" spans="1:35" x14ac:dyDescent="0.25">
      <c r="A131" t="s">
        <v>45</v>
      </c>
      <c r="B131">
        <v>2019</v>
      </c>
      <c r="C131" t="s">
        <v>277</v>
      </c>
      <c r="D131" t="s">
        <v>278</v>
      </c>
      <c r="E131" s="26" t="s">
        <v>234</v>
      </c>
      <c r="F131" s="26" t="s">
        <v>258</v>
      </c>
      <c r="G131" s="10">
        <v>-2.4130737839096206</v>
      </c>
      <c r="H131" s="10">
        <v>-26.937514460652189</v>
      </c>
      <c r="I131" s="10">
        <v>-1.2112362538438184</v>
      </c>
      <c r="J131" s="10">
        <v>2.9210081198153217</v>
      </c>
      <c r="K131" s="10">
        <v>23.995362226759386</v>
      </c>
      <c r="L131" s="10">
        <v>1.1544891149626602</v>
      </c>
      <c r="M131" s="10">
        <v>1.7446791865806794</v>
      </c>
      <c r="N131" s="10">
        <v>2.4804138467897374</v>
      </c>
      <c r="O131" s="10">
        <v>0.70745109741911683</v>
      </c>
      <c r="P131" s="10">
        <v>16.325059632677341</v>
      </c>
      <c r="Q131" s="10">
        <v>1.23497665604191</v>
      </c>
      <c r="R131" s="10">
        <v>7.4257990473003233</v>
      </c>
      <c r="S131" s="10">
        <v>4.6881781607512938</v>
      </c>
      <c r="T131" s="10">
        <v>29.652500662394846</v>
      </c>
      <c r="U131" s="10">
        <v>23.695541120865482</v>
      </c>
      <c r="V131" s="10">
        <v>6.2555133731388075</v>
      </c>
      <c r="W131" s="10">
        <v>6.363974588770569</v>
      </c>
      <c r="X131" s="10">
        <v>1.0369607911814578</v>
      </c>
      <c r="Y131" s="10">
        <v>6.884138019982764</v>
      </c>
      <c r="Z131" s="10">
        <v>5.1041171428913108</v>
      </c>
      <c r="AA131" s="10">
        <v>2.5</v>
      </c>
      <c r="AB131" s="10">
        <v>3.9710909989237027</v>
      </c>
      <c r="AC131" s="10">
        <v>31.284156441373852</v>
      </c>
      <c r="AD131" s="10">
        <v>610.50496193368838</v>
      </c>
      <c r="AE131" s="10">
        <v>3.378938902228291</v>
      </c>
      <c r="AF131" s="10">
        <v>5.8673481243147858</v>
      </c>
      <c r="AG131" s="10">
        <v>1.6385135869601899</v>
      </c>
      <c r="AH131" s="10">
        <v>0.85389391713348606</v>
      </c>
      <c r="AI131" s="10">
        <v>8.9474326696083111</v>
      </c>
    </row>
    <row r="132" spans="1:35" x14ac:dyDescent="0.25">
      <c r="A132" t="s">
        <v>45</v>
      </c>
      <c r="B132" s="33">
        <v>2019</v>
      </c>
      <c r="C132" s="33" t="s">
        <v>279</v>
      </c>
      <c r="D132" t="s">
        <v>280</v>
      </c>
      <c r="E132" s="26" t="s">
        <v>234</v>
      </c>
      <c r="F132" s="26" t="s">
        <v>258</v>
      </c>
      <c r="G132" s="10">
        <v>-3.2104309290197151</v>
      </c>
      <c r="H132" s="10">
        <v>-25.600083172450262</v>
      </c>
      <c r="I132" s="10">
        <v>-3.0849856250231289E-2</v>
      </c>
      <c r="J132" s="10">
        <v>3.4112365433348923</v>
      </c>
      <c r="K132" s="10">
        <v>30.13819761423499</v>
      </c>
      <c r="L132" s="10">
        <v>1.79601876411783</v>
      </c>
      <c r="M132" s="10">
        <v>1.8154904313350109</v>
      </c>
      <c r="N132" s="10">
        <v>3.083509286240941</v>
      </c>
      <c r="O132" s="10">
        <v>0.84747616197347186</v>
      </c>
      <c r="P132" s="10">
        <v>20.068087067046061</v>
      </c>
      <c r="Q132" s="10">
        <v>1.9221333212003</v>
      </c>
      <c r="R132" s="10">
        <v>7.5551459055719494</v>
      </c>
      <c r="S132" s="10">
        <v>7.1452106896756078</v>
      </c>
      <c r="T132" s="10">
        <v>13.926580056932385</v>
      </c>
      <c r="U132" s="10">
        <v>26.621695288166034</v>
      </c>
      <c r="V132" s="10">
        <v>12.63329652798615</v>
      </c>
      <c r="W132" s="10">
        <v>32.507495773071852</v>
      </c>
      <c r="X132" s="10">
        <v>2.4865754444192003</v>
      </c>
      <c r="Y132" s="10">
        <v>11.4272862887674</v>
      </c>
      <c r="Z132" s="10">
        <v>14.003397665685902</v>
      </c>
      <c r="AA132" s="10">
        <v>2.7757476043283305</v>
      </c>
      <c r="AB132" s="10">
        <v>3.3693127735925419</v>
      </c>
      <c r="AC132" s="10">
        <v>9.5038597625981449</v>
      </c>
      <c r="AD132" s="10">
        <v>1037.2676267083109</v>
      </c>
      <c r="AE132" s="10">
        <v>11.642596951667539</v>
      </c>
      <c r="AF132" s="10">
        <v>4.6039388298971256</v>
      </c>
      <c r="AG132" s="10">
        <v>2.0255909010187398</v>
      </c>
      <c r="AH132" s="10">
        <v>0.5</v>
      </c>
      <c r="AI132" s="10">
        <v>1.2236684511284608</v>
      </c>
    </row>
    <row r="133" spans="1:35" x14ac:dyDescent="0.25">
      <c r="A133" t="s">
        <v>45</v>
      </c>
      <c r="B133">
        <v>2019</v>
      </c>
      <c r="C133" t="s">
        <v>293</v>
      </c>
      <c r="D133" t="s">
        <v>294</v>
      </c>
      <c r="E133" s="26" t="s">
        <v>234</v>
      </c>
      <c r="F133" s="27" t="s">
        <v>295</v>
      </c>
      <c r="G133" s="10">
        <v>-4.2239406374913102</v>
      </c>
      <c r="H133" s="10">
        <v>-27.60410021560989</v>
      </c>
      <c r="I133" s="10">
        <v>0.4094745549637735</v>
      </c>
      <c r="J133" s="10">
        <v>3.4167283645596549</v>
      </c>
      <c r="K133">
        <v>18.100000000000001</v>
      </c>
      <c r="L133">
        <v>1.19</v>
      </c>
      <c r="M133">
        <v>9.52</v>
      </c>
      <c r="N133">
        <v>2.17</v>
      </c>
      <c r="O133">
        <v>0.76900000000000002</v>
      </c>
      <c r="P133">
        <v>13.2</v>
      </c>
      <c r="Q133">
        <v>1.1000000000000001</v>
      </c>
      <c r="R133">
        <v>33.1</v>
      </c>
      <c r="S133">
        <v>53.4</v>
      </c>
      <c r="T133">
        <v>20.7</v>
      </c>
      <c r="U133">
        <v>26.5</v>
      </c>
      <c r="V133">
        <v>64.8</v>
      </c>
      <c r="W133">
        <v>611</v>
      </c>
      <c r="X133">
        <v>4.3</v>
      </c>
      <c r="Y133">
        <v>6.46</v>
      </c>
      <c r="Z133">
        <v>7.2</v>
      </c>
      <c r="AA133">
        <v>6.33</v>
      </c>
      <c r="AB133">
        <v>2.87</v>
      </c>
      <c r="AC133">
        <v>2.5499999999999998</v>
      </c>
      <c r="AD133">
        <v>984</v>
      </c>
      <c r="AE133">
        <v>3.11</v>
      </c>
      <c r="AF133">
        <v>6.07</v>
      </c>
      <c r="AG133">
        <v>2.76</v>
      </c>
      <c r="AH133">
        <v>0.98499999999999999</v>
      </c>
      <c r="AI133">
        <v>0.41299999999999998</v>
      </c>
    </row>
    <row r="134" spans="1:35" x14ac:dyDescent="0.25">
      <c r="A134" t="s">
        <v>45</v>
      </c>
      <c r="B134">
        <v>2019</v>
      </c>
      <c r="C134" t="s">
        <v>296</v>
      </c>
      <c r="D134" t="s">
        <v>297</v>
      </c>
      <c r="E134" s="26" t="s">
        <v>234</v>
      </c>
      <c r="F134" s="27" t="s">
        <v>298</v>
      </c>
      <c r="G134" s="10">
        <v>2.1511576776984618</v>
      </c>
      <c r="H134" s="10">
        <v>-26.982797282835129</v>
      </c>
      <c r="I134" s="10">
        <v>1.3124482340508106</v>
      </c>
      <c r="J134" s="10">
        <v>3.670496277205483</v>
      </c>
      <c r="K134">
        <v>190</v>
      </c>
      <c r="L134">
        <v>1.54</v>
      </c>
      <c r="M134">
        <v>100</v>
      </c>
      <c r="N134">
        <v>2.84</v>
      </c>
      <c r="O134">
        <v>0.84499999999999997</v>
      </c>
      <c r="P134">
        <v>22.3</v>
      </c>
      <c r="Q134">
        <v>1.02</v>
      </c>
      <c r="R134">
        <v>17.3</v>
      </c>
      <c r="S134">
        <v>26.9</v>
      </c>
      <c r="T134">
        <v>98.7</v>
      </c>
      <c r="U134">
        <v>38.299999999999997</v>
      </c>
      <c r="V134">
        <v>124</v>
      </c>
      <c r="W134">
        <v>227</v>
      </c>
      <c r="X134">
        <v>2.86</v>
      </c>
      <c r="Y134">
        <v>25.6</v>
      </c>
      <c r="Z134">
        <v>108</v>
      </c>
      <c r="AA134">
        <v>11.1</v>
      </c>
      <c r="AB134">
        <v>6.74</v>
      </c>
      <c r="AC134">
        <v>6.48</v>
      </c>
      <c r="AD134">
        <v>927</v>
      </c>
      <c r="AE134">
        <v>126</v>
      </c>
      <c r="AF134">
        <v>8.06</v>
      </c>
      <c r="AG134">
        <v>2.2799999999999998</v>
      </c>
      <c r="AH134">
        <v>0.95399999999999996</v>
      </c>
      <c r="AI134">
        <v>82.2</v>
      </c>
    </row>
    <row r="135" spans="1:35" x14ac:dyDescent="0.25">
      <c r="A135" t="s">
        <v>45</v>
      </c>
      <c r="B135">
        <v>2019</v>
      </c>
      <c r="C135" t="s">
        <v>299</v>
      </c>
      <c r="D135" t="s">
        <v>300</v>
      </c>
      <c r="E135" s="26" t="s">
        <v>234</v>
      </c>
      <c r="F135" s="27" t="s">
        <v>298</v>
      </c>
      <c r="G135" s="10">
        <v>4.0060962678627803</v>
      </c>
      <c r="H135" s="10">
        <v>-25.208042677142998</v>
      </c>
      <c r="I135" s="10">
        <v>3.3483192402367612</v>
      </c>
      <c r="J135" s="10">
        <v>2.4287763418386521</v>
      </c>
      <c r="K135">
        <v>22</v>
      </c>
      <c r="L135">
        <v>1.46</v>
      </c>
      <c r="M135">
        <v>110</v>
      </c>
      <c r="N135">
        <v>2.87</v>
      </c>
      <c r="O135">
        <v>0.90900000000000003</v>
      </c>
      <c r="P135">
        <v>18.399999999999999</v>
      </c>
      <c r="Q135">
        <v>0.997</v>
      </c>
      <c r="R135">
        <v>68</v>
      </c>
      <c r="S135">
        <v>124</v>
      </c>
      <c r="T135">
        <v>63.8</v>
      </c>
      <c r="U135">
        <v>39.5</v>
      </c>
      <c r="V135">
        <v>127</v>
      </c>
      <c r="W135">
        <v>140</v>
      </c>
      <c r="X135">
        <v>3.79</v>
      </c>
      <c r="Y135">
        <v>12.7</v>
      </c>
      <c r="Z135">
        <v>70.400000000000006</v>
      </c>
      <c r="AA135">
        <v>13.1</v>
      </c>
      <c r="AB135">
        <v>4.4800000000000004</v>
      </c>
      <c r="AC135">
        <v>3.05</v>
      </c>
      <c r="AD135">
        <v>1667</v>
      </c>
      <c r="AE135">
        <v>79.099999999999994</v>
      </c>
      <c r="AF135">
        <v>5.94</v>
      </c>
      <c r="AG135">
        <v>0.68</v>
      </c>
      <c r="AH135">
        <v>0.43099999999999999</v>
      </c>
      <c r="AI135">
        <v>55.6</v>
      </c>
    </row>
    <row r="136" spans="1:35" x14ac:dyDescent="0.25">
      <c r="A136" t="s">
        <v>45</v>
      </c>
      <c r="B136">
        <v>2019</v>
      </c>
      <c r="C136" t="s">
        <v>316</v>
      </c>
      <c r="D136" t="s">
        <v>317</v>
      </c>
      <c r="E136" s="26" t="s">
        <v>305</v>
      </c>
      <c r="F136" s="27" t="s">
        <v>49</v>
      </c>
      <c r="G136" s="10">
        <v>-1.4746648861394025</v>
      </c>
      <c r="H136" s="10">
        <v>-28.06140947539178</v>
      </c>
      <c r="I136" s="10">
        <v>3.4184507064780254</v>
      </c>
      <c r="J136" s="10">
        <v>5.0395033537215328</v>
      </c>
      <c r="K136">
        <v>19.5</v>
      </c>
      <c r="L136">
        <v>1.02</v>
      </c>
      <c r="M136">
        <v>26.2</v>
      </c>
      <c r="N136">
        <v>1.99</v>
      </c>
      <c r="O136">
        <v>0.69899999999999995</v>
      </c>
      <c r="P136">
        <v>11.5</v>
      </c>
      <c r="Q136">
        <v>1.1000000000000001</v>
      </c>
      <c r="R136">
        <v>22.3</v>
      </c>
      <c r="S136">
        <v>54.5</v>
      </c>
      <c r="T136">
        <v>21.9</v>
      </c>
      <c r="U136">
        <v>20.2</v>
      </c>
      <c r="V136">
        <v>45.5</v>
      </c>
      <c r="W136">
        <v>926</v>
      </c>
      <c r="X136">
        <v>4.3</v>
      </c>
      <c r="Y136">
        <v>8.74</v>
      </c>
      <c r="Z136">
        <v>1.5</v>
      </c>
      <c r="AA136">
        <v>5.52</v>
      </c>
      <c r="AB136">
        <v>0.85899999999999999</v>
      </c>
      <c r="AC136">
        <v>5.52</v>
      </c>
      <c r="AD136">
        <v>52.5</v>
      </c>
      <c r="AE136">
        <v>15</v>
      </c>
      <c r="AF136">
        <v>2.56</v>
      </c>
      <c r="AG136">
        <v>3.34</v>
      </c>
      <c r="AH136">
        <v>2.94</v>
      </c>
      <c r="AI136">
        <v>15.5</v>
      </c>
    </row>
    <row r="137" spans="1:35" x14ac:dyDescent="0.25">
      <c r="A137" t="s">
        <v>45</v>
      </c>
      <c r="B137">
        <v>2019</v>
      </c>
      <c r="C137" t="s">
        <v>318</v>
      </c>
      <c r="D137" t="s">
        <v>319</v>
      </c>
      <c r="E137" s="26" t="s">
        <v>305</v>
      </c>
      <c r="F137" s="27" t="s">
        <v>49</v>
      </c>
      <c r="G137" s="10">
        <v>-1.8814336717725713</v>
      </c>
      <c r="H137" s="10">
        <v>-28.034839461102187</v>
      </c>
      <c r="I137" s="10">
        <v>1.4598782809906308</v>
      </c>
      <c r="J137" s="10">
        <v>0.80395512793006618</v>
      </c>
      <c r="K137">
        <v>43.2</v>
      </c>
      <c r="L137">
        <v>1.5</v>
      </c>
      <c r="M137">
        <v>29</v>
      </c>
      <c r="N137">
        <v>2.61</v>
      </c>
      <c r="O137">
        <v>0.83399999999999996</v>
      </c>
      <c r="P137">
        <v>16.8</v>
      </c>
      <c r="Q137">
        <v>1.26</v>
      </c>
      <c r="R137">
        <v>9.9600000000000009</v>
      </c>
      <c r="S137">
        <v>28.8</v>
      </c>
      <c r="T137">
        <v>17.3</v>
      </c>
      <c r="U137">
        <v>23.1</v>
      </c>
      <c r="V137">
        <v>71.099999999999994</v>
      </c>
      <c r="W137">
        <v>188</v>
      </c>
      <c r="X137">
        <v>2.37</v>
      </c>
      <c r="Y137">
        <v>10</v>
      </c>
      <c r="Z137">
        <v>15.8</v>
      </c>
      <c r="AA137">
        <v>2.46</v>
      </c>
      <c r="AB137">
        <v>5.64</v>
      </c>
      <c r="AC137">
        <v>7.14</v>
      </c>
      <c r="AD137">
        <v>325</v>
      </c>
      <c r="AE137">
        <v>23.1</v>
      </c>
      <c r="AF137">
        <v>4.76</v>
      </c>
      <c r="AG137">
        <v>2.5099999999999998</v>
      </c>
      <c r="AH137">
        <v>4.16</v>
      </c>
      <c r="AI137">
        <v>7.41</v>
      </c>
    </row>
    <row r="138" spans="1:35" x14ac:dyDescent="0.25">
      <c r="A138" t="s">
        <v>45</v>
      </c>
      <c r="B138">
        <v>2019</v>
      </c>
      <c r="C138" t="s">
        <v>320</v>
      </c>
      <c r="D138" t="s">
        <v>321</v>
      </c>
      <c r="E138" s="26" t="s">
        <v>305</v>
      </c>
      <c r="F138" s="27" t="s">
        <v>49</v>
      </c>
      <c r="G138" s="10">
        <v>-4.1125528614993323</v>
      </c>
      <c r="H138" s="10">
        <v>-27.149219558336412</v>
      </c>
      <c r="I138" s="10">
        <v>2.1186256763403142</v>
      </c>
      <c r="J138" s="10">
        <v>5.2417426932017746</v>
      </c>
      <c r="K138">
        <v>11.7</v>
      </c>
      <c r="L138">
        <v>1.0900000000000001</v>
      </c>
      <c r="M138">
        <v>27.9</v>
      </c>
      <c r="N138">
        <v>1.61</v>
      </c>
      <c r="O138">
        <v>0.65900000000000003</v>
      </c>
      <c r="P138">
        <v>11.4</v>
      </c>
      <c r="Q138">
        <v>1.08</v>
      </c>
      <c r="R138">
        <v>24.8</v>
      </c>
      <c r="S138">
        <v>41.9</v>
      </c>
      <c r="T138">
        <v>16.5</v>
      </c>
      <c r="U138">
        <v>21.7</v>
      </c>
      <c r="V138">
        <v>31.2</v>
      </c>
      <c r="W138">
        <v>86.3</v>
      </c>
      <c r="X138">
        <v>2.31</v>
      </c>
      <c r="Y138">
        <v>6.1</v>
      </c>
      <c r="Z138">
        <v>7.89</v>
      </c>
      <c r="AA138">
        <v>2.5</v>
      </c>
      <c r="AB138">
        <v>2.42</v>
      </c>
      <c r="AC138">
        <v>2.2400000000000002</v>
      </c>
      <c r="AD138">
        <v>446</v>
      </c>
      <c r="AE138">
        <v>3.18</v>
      </c>
      <c r="AF138">
        <v>2.08</v>
      </c>
      <c r="AG138">
        <v>2.5499999999999998</v>
      </c>
      <c r="AH138">
        <v>2</v>
      </c>
      <c r="AI138">
        <v>13.7</v>
      </c>
    </row>
    <row r="139" spans="1:35" x14ac:dyDescent="0.25">
      <c r="A139" t="s">
        <v>45</v>
      </c>
      <c r="B139">
        <v>2019</v>
      </c>
      <c r="C139" t="s">
        <v>322</v>
      </c>
      <c r="D139" t="s">
        <v>323</v>
      </c>
      <c r="E139" s="26" t="s">
        <v>305</v>
      </c>
      <c r="F139" s="27" t="s">
        <v>49</v>
      </c>
      <c r="G139" s="10">
        <v>-2.9615290579808664</v>
      </c>
      <c r="H139" s="10">
        <v>-27.913724049482045</v>
      </c>
      <c r="I139" s="10">
        <v>7.2057298547230832</v>
      </c>
      <c r="J139" s="10">
        <v>4.5866199248295398</v>
      </c>
      <c r="K139">
        <v>9.24</v>
      </c>
      <c r="L139">
        <v>0.94199999999999995</v>
      </c>
      <c r="M139">
        <v>22.9</v>
      </c>
      <c r="N139">
        <v>1.74</v>
      </c>
      <c r="O139">
        <v>0.501</v>
      </c>
      <c r="P139">
        <v>10.6</v>
      </c>
      <c r="Q139">
        <v>0.92200000000000004</v>
      </c>
      <c r="R139">
        <v>10.9</v>
      </c>
      <c r="S139">
        <v>35.6</v>
      </c>
      <c r="T139">
        <v>11.2</v>
      </c>
      <c r="U139">
        <v>15.5</v>
      </c>
      <c r="V139">
        <v>39.799999999999997</v>
      </c>
      <c r="W139">
        <v>75.7</v>
      </c>
      <c r="X139">
        <v>3.34</v>
      </c>
      <c r="Y139">
        <v>5</v>
      </c>
      <c r="Z139">
        <v>3.73</v>
      </c>
      <c r="AA139">
        <v>2.5</v>
      </c>
      <c r="AB139">
        <v>1.47</v>
      </c>
      <c r="AC139">
        <v>1.98</v>
      </c>
      <c r="AD139">
        <v>230</v>
      </c>
      <c r="AE139">
        <v>3.85</v>
      </c>
      <c r="AF139">
        <v>1.1299999999999999</v>
      </c>
      <c r="AG139">
        <v>2.5499999999999998</v>
      </c>
      <c r="AH139">
        <v>0.54200000000000004</v>
      </c>
      <c r="AI139">
        <v>7.5</v>
      </c>
    </row>
    <row r="140" spans="1:35" x14ac:dyDescent="0.25">
      <c r="A140" t="s">
        <v>45</v>
      </c>
      <c r="B140">
        <v>2019</v>
      </c>
      <c r="C140" t="s">
        <v>324</v>
      </c>
      <c r="D140" t="s">
        <v>325</v>
      </c>
      <c r="E140" s="26" t="s">
        <v>305</v>
      </c>
      <c r="F140" s="27" t="s">
        <v>49</v>
      </c>
      <c r="G140" s="10">
        <v>-3.3683175255545641</v>
      </c>
      <c r="H140" s="10">
        <v>-26.860809755767828</v>
      </c>
      <c r="I140" s="10">
        <v>3.5017516059249516</v>
      </c>
      <c r="J140" s="10">
        <v>1.6771379847406092</v>
      </c>
      <c r="K140">
        <v>5.54</v>
      </c>
      <c r="L140">
        <v>0.84399999999999997</v>
      </c>
      <c r="M140">
        <v>15.3</v>
      </c>
      <c r="N140">
        <v>1.1000000000000001</v>
      </c>
      <c r="O140">
        <v>0.54600000000000004</v>
      </c>
      <c r="P140">
        <v>10.1</v>
      </c>
      <c r="Q140">
        <v>0.93899999999999995</v>
      </c>
      <c r="R140">
        <v>14.9</v>
      </c>
      <c r="S140">
        <v>32.5</v>
      </c>
      <c r="T140">
        <v>19.600000000000001</v>
      </c>
      <c r="U140">
        <v>14.2</v>
      </c>
      <c r="V140">
        <v>29.3</v>
      </c>
      <c r="W140">
        <v>235</v>
      </c>
      <c r="X140">
        <v>3.85</v>
      </c>
      <c r="Y140">
        <v>7.27</v>
      </c>
      <c r="Z140">
        <v>1.59</v>
      </c>
      <c r="AA140">
        <v>1.5</v>
      </c>
      <c r="AB140">
        <v>1.27</v>
      </c>
      <c r="AC140">
        <v>3.31</v>
      </c>
      <c r="AD140">
        <v>66.400000000000006</v>
      </c>
      <c r="AE140">
        <v>32.5</v>
      </c>
      <c r="AF140">
        <v>1.03</v>
      </c>
      <c r="AG140">
        <v>4.9800000000000004</v>
      </c>
      <c r="AH140">
        <v>0.3</v>
      </c>
      <c r="AI140">
        <v>51.8</v>
      </c>
    </row>
    <row r="141" spans="1:35" x14ac:dyDescent="0.25">
      <c r="A141" t="s">
        <v>45</v>
      </c>
      <c r="B141">
        <v>2019</v>
      </c>
      <c r="C141" t="s">
        <v>326</v>
      </c>
      <c r="D141" t="s">
        <v>327</v>
      </c>
      <c r="E141" s="26" t="s">
        <v>305</v>
      </c>
      <c r="F141" s="27" t="s">
        <v>49</v>
      </c>
      <c r="G141" s="10">
        <v>-3.7663207185440477</v>
      </c>
      <c r="H141" s="10">
        <v>-27.040818068435229</v>
      </c>
      <c r="I141" s="10">
        <v>1.4871496773684016</v>
      </c>
      <c r="J141" s="10">
        <v>3.5595593183326293</v>
      </c>
      <c r="K141">
        <v>6.94</v>
      </c>
      <c r="L141">
        <v>0.95399999999999996</v>
      </c>
      <c r="M141">
        <v>9.27</v>
      </c>
      <c r="N141">
        <v>1.38</v>
      </c>
      <c r="O141">
        <v>0.6</v>
      </c>
      <c r="P141">
        <v>11.2</v>
      </c>
      <c r="Q141">
        <v>1.1399999999999999</v>
      </c>
      <c r="R141">
        <v>14.2</v>
      </c>
      <c r="S141">
        <v>38.9</v>
      </c>
      <c r="T141">
        <v>39.9</v>
      </c>
      <c r="U141">
        <v>24.9</v>
      </c>
      <c r="V141">
        <v>31.6</v>
      </c>
      <c r="W141">
        <v>336</v>
      </c>
      <c r="X141">
        <v>2.61</v>
      </c>
      <c r="Y141">
        <v>5.68</v>
      </c>
      <c r="Z141">
        <v>2.5</v>
      </c>
      <c r="AA141">
        <v>3.8</v>
      </c>
      <c r="AB141">
        <v>1.85</v>
      </c>
      <c r="AC141">
        <v>2.2999999999999998</v>
      </c>
      <c r="AD141">
        <v>38.299999999999997</v>
      </c>
      <c r="AE141">
        <v>31.2</v>
      </c>
      <c r="AF141">
        <v>4.42</v>
      </c>
      <c r="AG141">
        <v>4.22</v>
      </c>
      <c r="AH141">
        <v>0.46700000000000003</v>
      </c>
      <c r="AI141">
        <v>7.5</v>
      </c>
    </row>
    <row r="142" spans="1:35" x14ac:dyDescent="0.25">
      <c r="A142" t="s">
        <v>45</v>
      </c>
      <c r="B142">
        <v>2019</v>
      </c>
      <c r="C142" t="s">
        <v>328</v>
      </c>
      <c r="D142" t="s">
        <v>329</v>
      </c>
      <c r="E142" s="26" t="s">
        <v>305</v>
      </c>
      <c r="F142" s="27" t="s">
        <v>49</v>
      </c>
      <c r="G142" s="10">
        <v>-4.3500469028461062</v>
      </c>
      <c r="H142" s="10">
        <v>-27.376982143198745</v>
      </c>
      <c r="I142" s="10">
        <v>3.6339671131980622</v>
      </c>
      <c r="J142" s="10">
        <v>4.333652207153488</v>
      </c>
      <c r="K142">
        <v>26.5</v>
      </c>
      <c r="L142">
        <v>1.07</v>
      </c>
      <c r="M142">
        <v>22.7</v>
      </c>
      <c r="N142">
        <v>1.67</v>
      </c>
      <c r="O142">
        <v>0.70799999999999996</v>
      </c>
      <c r="P142">
        <v>11.8</v>
      </c>
      <c r="Q142">
        <v>1.03</v>
      </c>
      <c r="R142">
        <v>31.6</v>
      </c>
      <c r="S142">
        <v>64.400000000000006</v>
      </c>
      <c r="T142">
        <v>17.899999999999999</v>
      </c>
      <c r="U142">
        <v>25.4</v>
      </c>
      <c r="V142">
        <v>18</v>
      </c>
      <c r="W142">
        <v>86.5</v>
      </c>
      <c r="X142">
        <v>3.27</v>
      </c>
      <c r="Y142">
        <v>5.49</v>
      </c>
      <c r="Z142">
        <v>3.32</v>
      </c>
      <c r="AA142">
        <v>1.22</v>
      </c>
      <c r="AB142">
        <v>1.87</v>
      </c>
      <c r="AC142">
        <v>1.45</v>
      </c>
      <c r="AD142">
        <v>798</v>
      </c>
      <c r="AE142">
        <v>5.52</v>
      </c>
      <c r="AF142">
        <v>1.39</v>
      </c>
      <c r="AG142">
        <v>3.08</v>
      </c>
      <c r="AH142">
        <v>0.84899999999999998</v>
      </c>
      <c r="AI142">
        <v>7.4999999999999997E-2</v>
      </c>
    </row>
    <row r="143" spans="1:35" x14ac:dyDescent="0.25">
      <c r="A143" t="s">
        <v>45</v>
      </c>
      <c r="B143">
        <v>2019</v>
      </c>
      <c r="C143" t="s">
        <v>330</v>
      </c>
      <c r="D143" t="s">
        <v>331</v>
      </c>
      <c r="E143" s="26" t="s">
        <v>305</v>
      </c>
      <c r="F143" s="27" t="s">
        <v>49</v>
      </c>
      <c r="G143" s="10">
        <v>-3.7009824372823044</v>
      </c>
      <c r="H143" s="10">
        <v>-27.196850755983007</v>
      </c>
      <c r="I143" s="10">
        <v>3.0341867526321642</v>
      </c>
      <c r="J143" s="10">
        <v>4.5780073379392761</v>
      </c>
      <c r="K143">
        <v>8.51</v>
      </c>
      <c r="L143">
        <v>0.95399999999999996</v>
      </c>
      <c r="M143">
        <v>55.9</v>
      </c>
      <c r="N143">
        <v>1.54</v>
      </c>
      <c r="O143">
        <v>0.65200000000000002</v>
      </c>
      <c r="P143">
        <v>12</v>
      </c>
      <c r="Q143">
        <v>1.1399999999999999</v>
      </c>
      <c r="R143">
        <v>35.799999999999997</v>
      </c>
      <c r="S143">
        <v>69</v>
      </c>
      <c r="T143">
        <v>13.9</v>
      </c>
      <c r="U143">
        <v>19.100000000000001</v>
      </c>
      <c r="V143">
        <v>36.700000000000003</v>
      </c>
      <c r="W143">
        <v>108</v>
      </c>
      <c r="X143">
        <v>2.0699999999999998</v>
      </c>
      <c r="Y143">
        <v>5.64</v>
      </c>
      <c r="Z143">
        <v>14.6</v>
      </c>
      <c r="AA143">
        <v>14.9</v>
      </c>
      <c r="AB143">
        <v>3.11</v>
      </c>
      <c r="AC143">
        <v>2.4500000000000002</v>
      </c>
      <c r="AD143">
        <v>428</v>
      </c>
      <c r="AE143">
        <v>3.61</v>
      </c>
      <c r="AF143">
        <v>3.7</v>
      </c>
      <c r="AG143">
        <v>2.72</v>
      </c>
      <c r="AH143">
        <v>0.41</v>
      </c>
      <c r="AI143">
        <v>30.5</v>
      </c>
    </row>
    <row r="144" spans="1:35" x14ac:dyDescent="0.25">
      <c r="A144" t="s">
        <v>45</v>
      </c>
      <c r="B144">
        <v>2019</v>
      </c>
      <c r="C144" t="s">
        <v>332</v>
      </c>
      <c r="D144" t="s">
        <v>333</v>
      </c>
      <c r="E144" s="26" t="s">
        <v>305</v>
      </c>
      <c r="F144" s="27" t="s">
        <v>49</v>
      </c>
      <c r="G144" s="10">
        <v>-3.6307623440117887</v>
      </c>
      <c r="H144" s="10">
        <v>-28.412572057907624</v>
      </c>
      <c r="I144" s="10">
        <v>4.3734015920283325</v>
      </c>
      <c r="J144" s="10">
        <v>3.1460092397848629</v>
      </c>
      <c r="K144">
        <v>10.1</v>
      </c>
      <c r="L144">
        <v>0.996</v>
      </c>
      <c r="M144">
        <v>46.8</v>
      </c>
      <c r="N144">
        <v>1.47</v>
      </c>
      <c r="O144">
        <v>0.65600000000000003</v>
      </c>
      <c r="P144">
        <v>9.92</v>
      </c>
      <c r="Q144">
        <v>1.58</v>
      </c>
      <c r="R144">
        <v>32.299999999999997</v>
      </c>
      <c r="S144">
        <v>98.2</v>
      </c>
      <c r="T144">
        <v>21</v>
      </c>
      <c r="U144">
        <v>22.6</v>
      </c>
      <c r="V144">
        <v>30</v>
      </c>
      <c r="W144">
        <v>548</v>
      </c>
      <c r="X144">
        <v>4.1500000000000004</v>
      </c>
      <c r="Y144">
        <v>8.01</v>
      </c>
      <c r="Z144">
        <v>9.98</v>
      </c>
      <c r="AA144">
        <v>2.88</v>
      </c>
      <c r="AB144">
        <v>3.16</v>
      </c>
      <c r="AC144">
        <v>5.28</v>
      </c>
      <c r="AD144">
        <v>79.5</v>
      </c>
      <c r="AE144">
        <v>7.74</v>
      </c>
      <c r="AF144">
        <v>5.18</v>
      </c>
      <c r="AG144">
        <v>3.8</v>
      </c>
      <c r="AH144">
        <v>0.3</v>
      </c>
      <c r="AI144">
        <v>32.4</v>
      </c>
    </row>
    <row r="145" spans="1:35" x14ac:dyDescent="0.25">
      <c r="A145" t="s">
        <v>45</v>
      </c>
      <c r="B145">
        <v>2019</v>
      </c>
      <c r="C145" t="s">
        <v>334</v>
      </c>
      <c r="D145" t="s">
        <v>335</v>
      </c>
      <c r="E145" s="26" t="s">
        <v>305</v>
      </c>
      <c r="F145" s="27" t="s">
        <v>49</v>
      </c>
      <c r="G145" s="10">
        <v>-4.3707425971307785</v>
      </c>
      <c r="H145" s="10">
        <v>-27.306781726633023</v>
      </c>
      <c r="I145" s="10">
        <v>4.1658743544860029</v>
      </c>
      <c r="J145" s="10">
        <v>1.9003389223126228</v>
      </c>
      <c r="K145">
        <v>14</v>
      </c>
      <c r="L145">
        <v>1.02</v>
      </c>
      <c r="M145">
        <v>26.3</v>
      </c>
      <c r="N145">
        <v>1.7</v>
      </c>
      <c r="O145">
        <v>0.75900000000000001</v>
      </c>
      <c r="P145">
        <v>11.5</v>
      </c>
      <c r="Q145">
        <v>1.38</v>
      </c>
      <c r="R145">
        <v>11.5</v>
      </c>
      <c r="S145">
        <v>24.5</v>
      </c>
      <c r="T145">
        <v>23</v>
      </c>
      <c r="U145">
        <v>11.2</v>
      </c>
      <c r="V145">
        <v>96.3</v>
      </c>
      <c r="W145">
        <v>324</v>
      </c>
      <c r="X145">
        <v>4.0199999999999996</v>
      </c>
      <c r="Y145">
        <v>8.31</v>
      </c>
      <c r="Z145">
        <v>4.96</v>
      </c>
      <c r="AA145">
        <v>5.73</v>
      </c>
      <c r="AB145">
        <v>1.3</v>
      </c>
      <c r="AC145">
        <v>2.36</v>
      </c>
      <c r="AD145">
        <v>525</v>
      </c>
      <c r="AE145">
        <v>2.61</v>
      </c>
      <c r="AF145">
        <v>4.45</v>
      </c>
      <c r="AG145">
        <v>3.39</v>
      </c>
      <c r="AH145">
        <v>0.3</v>
      </c>
      <c r="AI145">
        <v>9.6</v>
      </c>
    </row>
    <row r="146" spans="1:35" x14ac:dyDescent="0.25">
      <c r="A146" t="s">
        <v>45</v>
      </c>
      <c r="B146">
        <v>2019</v>
      </c>
      <c r="C146" t="s">
        <v>336</v>
      </c>
      <c r="D146" t="s">
        <v>337</v>
      </c>
      <c r="E146" s="26" t="s">
        <v>305</v>
      </c>
      <c r="F146" s="27" t="s">
        <v>49</v>
      </c>
      <c r="G146" s="10">
        <v>-3.5857513542740413</v>
      </c>
      <c r="H146" s="10">
        <v>-27.079526550027666</v>
      </c>
      <c r="I146" s="10">
        <v>-0.15423156611928693</v>
      </c>
      <c r="J146" s="10">
        <v>2.0227060888556707</v>
      </c>
      <c r="K146">
        <v>14.2</v>
      </c>
      <c r="L146">
        <v>1.32</v>
      </c>
      <c r="M146">
        <v>7.55</v>
      </c>
      <c r="N146">
        <v>2.5299999999999998</v>
      </c>
      <c r="O146">
        <v>0.78600000000000003</v>
      </c>
      <c r="P146">
        <v>18.899999999999999</v>
      </c>
      <c r="Q146">
        <v>1.39</v>
      </c>
      <c r="R146">
        <v>1.5</v>
      </c>
      <c r="S146">
        <v>14.4</v>
      </c>
      <c r="T146">
        <v>27.4</v>
      </c>
      <c r="U146">
        <v>19.8</v>
      </c>
      <c r="V146">
        <v>3.8</v>
      </c>
      <c r="W146">
        <v>30</v>
      </c>
      <c r="X146">
        <v>0.93600000000000005</v>
      </c>
      <c r="Y146">
        <v>11.7</v>
      </c>
      <c r="Z146">
        <v>14.9</v>
      </c>
      <c r="AA146">
        <v>2.5</v>
      </c>
      <c r="AB146">
        <v>4.62</v>
      </c>
      <c r="AC146">
        <v>11.4</v>
      </c>
      <c r="AD146">
        <v>506</v>
      </c>
      <c r="AE146">
        <v>0.85499999999999998</v>
      </c>
      <c r="AF146">
        <v>6.56</v>
      </c>
      <c r="AG146">
        <v>1.98</v>
      </c>
      <c r="AH146">
        <v>1.18</v>
      </c>
      <c r="AI146">
        <v>4.41</v>
      </c>
    </row>
    <row r="147" spans="1:35" x14ac:dyDescent="0.25">
      <c r="A147" t="s">
        <v>45</v>
      </c>
      <c r="B147">
        <v>2019</v>
      </c>
      <c r="C147" t="s">
        <v>338</v>
      </c>
      <c r="D147" t="s">
        <v>339</v>
      </c>
      <c r="E147" s="26" t="s">
        <v>305</v>
      </c>
      <c r="F147" s="26" t="s">
        <v>49</v>
      </c>
      <c r="G147" s="10">
        <v>-1.2987923535971451</v>
      </c>
      <c r="H147" s="10">
        <v>-27.187947602267926</v>
      </c>
      <c r="I147" s="10">
        <v>0.60915755745171674</v>
      </c>
      <c r="J147" s="10">
        <v>2.50922112806867</v>
      </c>
      <c r="K147">
        <v>7.05</v>
      </c>
      <c r="L147">
        <v>1.1200000000000001</v>
      </c>
      <c r="M147">
        <v>17.5</v>
      </c>
      <c r="N147">
        <v>1.95</v>
      </c>
      <c r="O147">
        <v>0.54500000000000004</v>
      </c>
      <c r="P147">
        <v>16.8</v>
      </c>
      <c r="Q147">
        <v>1.0900000000000001</v>
      </c>
      <c r="R147">
        <v>25.4</v>
      </c>
      <c r="S147">
        <v>39.4</v>
      </c>
      <c r="T147">
        <v>30.6</v>
      </c>
      <c r="U147">
        <v>22.6</v>
      </c>
      <c r="V147">
        <v>227</v>
      </c>
      <c r="W147">
        <v>299</v>
      </c>
      <c r="X147">
        <v>2.94</v>
      </c>
      <c r="Y147">
        <v>9</v>
      </c>
      <c r="Z147">
        <v>11</v>
      </c>
      <c r="AA147">
        <v>2.5</v>
      </c>
      <c r="AB147">
        <v>1.96</v>
      </c>
      <c r="AC147">
        <v>3.07</v>
      </c>
      <c r="AD147">
        <v>320</v>
      </c>
      <c r="AE147">
        <v>24.6</v>
      </c>
      <c r="AF147">
        <v>7.34</v>
      </c>
      <c r="AG147">
        <v>4.93</v>
      </c>
      <c r="AH147">
        <v>1.1499999999999999</v>
      </c>
      <c r="AI147">
        <v>165</v>
      </c>
    </row>
    <row r="148" spans="1:35" x14ac:dyDescent="0.25">
      <c r="A148" t="s">
        <v>45</v>
      </c>
      <c r="B148">
        <v>2020</v>
      </c>
      <c r="C148" t="s">
        <v>240</v>
      </c>
      <c r="D148" t="s">
        <v>241</v>
      </c>
      <c r="E148" s="26" t="s">
        <v>234</v>
      </c>
      <c r="F148" s="26" t="s">
        <v>235</v>
      </c>
      <c r="G148" s="35">
        <v>-1.4263873161583784</v>
      </c>
      <c r="H148" s="35">
        <v>-25.65702515833528</v>
      </c>
      <c r="I148" s="35">
        <v>3.5325441459544145</v>
      </c>
      <c r="J148" s="35">
        <v>1.7744079355026641</v>
      </c>
      <c r="K148" s="36">
        <v>9.7115706178180883</v>
      </c>
      <c r="L148" s="36">
        <v>1.1297171826806336</v>
      </c>
      <c r="M148" s="36">
        <v>6.7251923209045632</v>
      </c>
      <c r="N148" s="36">
        <v>1.8561936173099451</v>
      </c>
      <c r="O148" s="36">
        <v>0.58559664731936001</v>
      </c>
      <c r="P148" s="36">
        <v>14.731296571984833</v>
      </c>
      <c r="Q148" s="36">
        <v>2.0173983360111536</v>
      </c>
      <c r="R148" s="36">
        <v>20.251090146570782</v>
      </c>
      <c r="S148" s="36">
        <v>29.590277632701874</v>
      </c>
      <c r="T148" s="36">
        <v>16.528512535112863</v>
      </c>
      <c r="U148" s="36">
        <v>20.758936796502635</v>
      </c>
      <c r="V148" s="36">
        <v>41.25013442376968</v>
      </c>
      <c r="W148" s="36">
        <v>249.61258379432593</v>
      </c>
      <c r="X148" s="36">
        <v>3.1852670602469879</v>
      </c>
      <c r="Y148" s="36">
        <v>6.8224667863110069</v>
      </c>
      <c r="Z148" s="36">
        <v>11.052761646837807</v>
      </c>
      <c r="AA148" s="36">
        <v>1.2549874463360779</v>
      </c>
      <c r="AB148" s="36">
        <v>2.5890109985578973</v>
      </c>
      <c r="AC148" s="36">
        <v>5.6710177936302388</v>
      </c>
      <c r="AD148" s="36">
        <v>327.52360534362538</v>
      </c>
      <c r="AE148" s="36">
        <v>5.3429335589777418</v>
      </c>
      <c r="AF148" s="36">
        <v>8.2735041329561287</v>
      </c>
      <c r="AG148" s="36">
        <v>8.9229339471020452</v>
      </c>
      <c r="AH148" s="36">
        <v>0.17414405858408838</v>
      </c>
      <c r="AI148" s="36">
        <v>12.546921725543481</v>
      </c>
    </row>
    <row r="149" spans="1:35" x14ac:dyDescent="0.25">
      <c r="A149" t="s">
        <v>45</v>
      </c>
      <c r="B149">
        <v>2020</v>
      </c>
      <c r="C149" t="s">
        <v>242</v>
      </c>
      <c r="D149" t="s">
        <v>243</v>
      </c>
      <c r="E149" s="26" t="s">
        <v>234</v>
      </c>
      <c r="F149" s="26" t="s">
        <v>235</v>
      </c>
      <c r="G149" s="35">
        <v>-1.4572479196893451</v>
      </c>
      <c r="H149" s="35">
        <v>-26.253741389319558</v>
      </c>
      <c r="I149" s="35">
        <v>0.22861682919114212</v>
      </c>
      <c r="J149" s="35">
        <v>3.19784430081376</v>
      </c>
      <c r="K149" s="36">
        <v>36.523575977227019</v>
      </c>
      <c r="L149" s="36">
        <v>1.2442351599323778</v>
      </c>
      <c r="M149" s="36">
        <v>18.809703602307739</v>
      </c>
      <c r="N149" s="36">
        <v>2.3412185460894475</v>
      </c>
      <c r="O149" s="36">
        <v>0.92819839726964615</v>
      </c>
      <c r="P149" s="36">
        <v>18.795828320300071</v>
      </c>
      <c r="Q149" s="36">
        <v>2.2557720420917362</v>
      </c>
      <c r="R149" s="36">
        <v>36.60287376460289</v>
      </c>
      <c r="S149" s="36">
        <v>69.539598245600217</v>
      </c>
      <c r="T149" s="36">
        <v>30.034679654352249</v>
      </c>
      <c r="U149" s="36">
        <v>47.440132657302144</v>
      </c>
      <c r="V149" s="36">
        <v>33.270461208669708</v>
      </c>
      <c r="W149" s="36">
        <v>2669.7642294067837</v>
      </c>
      <c r="X149" s="36">
        <v>5.9602601431438904</v>
      </c>
      <c r="Y149" s="36">
        <v>12.323001291099249</v>
      </c>
      <c r="Z149" s="36">
        <v>17.289262985449277</v>
      </c>
      <c r="AA149" s="36">
        <v>1.5</v>
      </c>
      <c r="AB149" s="36">
        <v>6.583497507041554</v>
      </c>
      <c r="AC149" s="36">
        <v>6.2458770271158626</v>
      </c>
      <c r="AD149" s="36">
        <v>149.19106512590463</v>
      </c>
      <c r="AE149" s="36">
        <v>17.86057806946441</v>
      </c>
      <c r="AF149" s="36">
        <v>8.0824183267253833</v>
      </c>
      <c r="AG149" s="36">
        <v>19.258289526201843</v>
      </c>
      <c r="AH149" s="36">
        <v>1.0222757029923359</v>
      </c>
      <c r="AI149" s="36">
        <v>11.044151394930651</v>
      </c>
    </row>
    <row r="150" spans="1:35" x14ac:dyDescent="0.25">
      <c r="A150" t="s">
        <v>45</v>
      </c>
      <c r="B150">
        <v>2020</v>
      </c>
      <c r="C150" t="s">
        <v>244</v>
      </c>
      <c r="D150" t="s">
        <v>245</v>
      </c>
      <c r="E150" s="26" t="s">
        <v>234</v>
      </c>
      <c r="F150" s="26" t="s">
        <v>235</v>
      </c>
      <c r="G150" s="35">
        <v>-2.2467073757136533</v>
      </c>
      <c r="H150" s="35">
        <v>-25.84723916711043</v>
      </c>
      <c r="I150" s="35">
        <v>8.3308816328105575E-3</v>
      </c>
      <c r="J150" s="35">
        <v>3.4858985449322271</v>
      </c>
      <c r="K150" s="36">
        <v>64.476084946815746</v>
      </c>
      <c r="L150" s="36">
        <v>1.1386659056868722</v>
      </c>
      <c r="M150" s="36">
        <v>8.8515166357667354</v>
      </c>
      <c r="N150" s="36">
        <v>2.41055998322198</v>
      </c>
      <c r="O150" s="36">
        <v>0.67480297706726555</v>
      </c>
      <c r="P150" s="36">
        <v>14.774203215451505</v>
      </c>
      <c r="Q150" s="36">
        <v>1.5211517013144757</v>
      </c>
      <c r="R150" s="36">
        <v>22.655674131716214</v>
      </c>
      <c r="S150" s="36">
        <v>31.737921228519788</v>
      </c>
      <c r="T150" s="36">
        <v>18.484777097185894</v>
      </c>
      <c r="U150" s="36">
        <v>25.345802927663755</v>
      </c>
      <c r="V150" s="36">
        <v>18.197787772294937</v>
      </c>
      <c r="W150" s="36">
        <v>125.30020978254367</v>
      </c>
      <c r="X150" s="36">
        <v>2.4333371907981309</v>
      </c>
      <c r="Y150" s="36">
        <v>11.316921010571168</v>
      </c>
      <c r="Z150" s="36">
        <v>37.948699380697974</v>
      </c>
      <c r="AA150" s="36">
        <v>1.5</v>
      </c>
      <c r="AB150" s="36">
        <v>2.2897515080953363</v>
      </c>
      <c r="AC150" s="36">
        <v>3.7900941019020107</v>
      </c>
      <c r="AD150" s="36">
        <v>1253.0464886823049</v>
      </c>
      <c r="AE150" s="36">
        <v>25.879496397276512</v>
      </c>
      <c r="AF150" s="36">
        <v>2.9274233660557147</v>
      </c>
      <c r="AG150" s="36">
        <v>1.1114142363296631</v>
      </c>
      <c r="AH150" s="36">
        <v>0.95491523899177222</v>
      </c>
      <c r="AI150" s="36">
        <v>8.6538998806166099</v>
      </c>
    </row>
    <row r="151" spans="1:35" x14ac:dyDescent="0.25">
      <c r="A151" t="s">
        <v>45</v>
      </c>
      <c r="B151">
        <v>2020</v>
      </c>
      <c r="C151" t="s">
        <v>253</v>
      </c>
      <c r="D151" t="s">
        <v>254</v>
      </c>
      <c r="E151" s="26" t="s">
        <v>234</v>
      </c>
      <c r="F151" s="26" t="s">
        <v>255</v>
      </c>
      <c r="G151" s="35">
        <v>1.0782110106031222</v>
      </c>
      <c r="H151" s="35">
        <v>-26.705475320489331</v>
      </c>
      <c r="I151" s="35">
        <v>1.0523020638355913</v>
      </c>
      <c r="J151" s="35">
        <v>1.0291949517421277</v>
      </c>
      <c r="K151" s="36">
        <v>13.205369706991108</v>
      </c>
      <c r="L151" s="36">
        <v>1.3410683648831008</v>
      </c>
      <c r="M151" s="36">
        <v>13.634174333630369</v>
      </c>
      <c r="N151" s="36">
        <v>2.3668002870833003</v>
      </c>
      <c r="O151" s="36">
        <v>0.7486278396420516</v>
      </c>
      <c r="P151" s="36">
        <v>20.9745027539491</v>
      </c>
      <c r="Q151" s="36">
        <v>1.1670114568694989</v>
      </c>
      <c r="R151" s="36">
        <v>38.282891567232156</v>
      </c>
      <c r="S151" s="36">
        <v>35.337035524927515</v>
      </c>
      <c r="T151" s="36">
        <v>30.763368613458081</v>
      </c>
      <c r="U151" s="36">
        <v>36.579525426178762</v>
      </c>
      <c r="V151" s="36">
        <v>59.131862837276735</v>
      </c>
      <c r="W151" s="36">
        <v>220.41290318178557</v>
      </c>
      <c r="X151" s="36">
        <v>2.4873627593537702</v>
      </c>
      <c r="Y151" s="36">
        <v>9.3824271523786482</v>
      </c>
      <c r="Z151" s="36">
        <v>137.03254049931343</v>
      </c>
      <c r="AA151" s="36">
        <v>17.904816149670467</v>
      </c>
      <c r="AB151" s="36">
        <v>5.3442715735697846</v>
      </c>
      <c r="AC151" s="36">
        <v>6.9610318553264738</v>
      </c>
      <c r="AD151" s="36">
        <v>567.8173164796649</v>
      </c>
      <c r="AE151" s="36">
        <v>33.304204311898467</v>
      </c>
      <c r="AF151" s="36">
        <v>11.069531709537982</v>
      </c>
      <c r="AG151" s="36">
        <v>2.3146692341863262</v>
      </c>
      <c r="AH151" s="36">
        <v>0.33517063748590187</v>
      </c>
      <c r="AI151" s="36">
        <v>5</v>
      </c>
    </row>
    <row r="152" spans="1:35" x14ac:dyDescent="0.25">
      <c r="A152" t="s">
        <v>45</v>
      </c>
      <c r="B152">
        <v>2020</v>
      </c>
      <c r="C152" t="s">
        <v>281</v>
      </c>
      <c r="D152" t="s">
        <v>282</v>
      </c>
      <c r="E152" s="26" t="s">
        <v>234</v>
      </c>
      <c r="F152" s="26" t="s">
        <v>258</v>
      </c>
      <c r="G152" s="35">
        <v>1.3624064882134412</v>
      </c>
      <c r="H152" s="35">
        <v>-26.035782643842289</v>
      </c>
      <c r="I152" s="35">
        <v>2.0638426913995263</v>
      </c>
      <c r="J152" s="35">
        <v>-8.0143725248019795</v>
      </c>
      <c r="K152" s="36">
        <v>10.80071977222082</v>
      </c>
      <c r="L152" s="36">
        <v>1.0554874316695568</v>
      </c>
      <c r="M152" s="36">
        <v>5.7936261161752487</v>
      </c>
      <c r="N152" s="36">
        <v>1.8013934226546615</v>
      </c>
      <c r="O152" s="36">
        <v>0.66239700493428566</v>
      </c>
      <c r="P152" s="36">
        <v>14.681574612966397</v>
      </c>
      <c r="Q152" s="36">
        <v>1.6752994004316135</v>
      </c>
      <c r="R152" s="36">
        <v>14.663191837620092</v>
      </c>
      <c r="S152" s="36">
        <v>18.780170986679032</v>
      </c>
      <c r="T152" s="36">
        <v>30.680003486397702</v>
      </c>
      <c r="U152" s="36">
        <v>19.515538969268562</v>
      </c>
      <c r="V152" s="36">
        <v>92.519125262474972</v>
      </c>
      <c r="W152" s="36">
        <v>146.71615071190914</v>
      </c>
      <c r="X152" s="36">
        <v>2.8285473653025242</v>
      </c>
      <c r="Y152" s="36">
        <v>6.5938974867829456</v>
      </c>
      <c r="Z152" s="36">
        <v>25.767715338038371</v>
      </c>
      <c r="AA152" s="36">
        <v>54.86370366211537</v>
      </c>
      <c r="AB152" s="36">
        <v>1.6746906532835315</v>
      </c>
      <c r="AC152" s="36">
        <v>9.8235810274051811</v>
      </c>
      <c r="AD152" s="36">
        <v>1102.6102348935351</v>
      </c>
      <c r="AE152" s="36">
        <v>6.0440328556153675</v>
      </c>
      <c r="AF152" s="36">
        <v>1.1067004668477698</v>
      </c>
      <c r="AG152" s="36">
        <v>7.317748004926953</v>
      </c>
      <c r="AH152" s="36">
        <v>0.31820978213360324</v>
      </c>
      <c r="AI152" s="36">
        <v>16.973424351498899</v>
      </c>
    </row>
    <row r="153" spans="1:35" x14ac:dyDescent="0.25">
      <c r="A153" t="s">
        <v>45</v>
      </c>
      <c r="B153">
        <v>2020</v>
      </c>
      <c r="C153" t="s">
        <v>283</v>
      </c>
      <c r="D153" t="s">
        <v>284</v>
      </c>
      <c r="E153" s="26" t="s">
        <v>234</v>
      </c>
      <c r="F153" s="26" t="s">
        <v>258</v>
      </c>
      <c r="G153" s="35">
        <v>2.2146154680563073</v>
      </c>
      <c r="H153" s="35">
        <v>-25.696110269624381</v>
      </c>
      <c r="I153" s="35">
        <v>3.4132909492287307</v>
      </c>
      <c r="J153" s="35">
        <v>4.5123898374999758</v>
      </c>
      <c r="K153" s="36">
        <v>11.061145525570462</v>
      </c>
      <c r="L153" s="36">
        <v>1.0873635466320595</v>
      </c>
      <c r="M153" s="36">
        <v>33.007511077764917</v>
      </c>
      <c r="N153" s="36">
        <v>1.4274441678612084</v>
      </c>
      <c r="O153" s="36">
        <v>0.61040233640866026</v>
      </c>
      <c r="P153" s="36">
        <v>14.182885495104751</v>
      </c>
      <c r="Q153" s="36">
        <v>1.4382915548363266</v>
      </c>
      <c r="R153" s="36">
        <v>47.861737494944556</v>
      </c>
      <c r="S153" s="36">
        <v>36.636908316663295</v>
      </c>
      <c r="T153" s="36">
        <v>24.478998972351857</v>
      </c>
      <c r="U153" s="36">
        <v>20.265101689809452</v>
      </c>
      <c r="V153" s="36">
        <v>58.327815788649083</v>
      </c>
      <c r="W153" s="36">
        <v>66.525581639060732</v>
      </c>
      <c r="X153" s="36">
        <v>3.061387476574116</v>
      </c>
      <c r="Y153" s="36">
        <v>6.1449107054610899</v>
      </c>
      <c r="Z153" s="36">
        <v>16.186139984211245</v>
      </c>
      <c r="AA153" s="36">
        <v>18.982098606492848</v>
      </c>
      <c r="AB153" s="36">
        <v>10.888938217142885</v>
      </c>
      <c r="AC153" s="36">
        <v>8.6225756662577133</v>
      </c>
      <c r="AD153" s="36">
        <v>1323.932396575708</v>
      </c>
      <c r="AE153" s="36">
        <v>9.3892021283520464</v>
      </c>
      <c r="AF153" s="36">
        <v>11.439367616924276</v>
      </c>
      <c r="AG153" s="36">
        <v>9.0381942633370116</v>
      </c>
      <c r="AH153" s="36">
        <v>0.2679272472788779</v>
      </c>
      <c r="AI153" s="36">
        <v>18.597578807907382</v>
      </c>
    </row>
    <row r="154" spans="1:35" x14ac:dyDescent="0.25">
      <c r="A154" t="s">
        <v>45</v>
      </c>
      <c r="B154">
        <v>2020</v>
      </c>
      <c r="C154" t="s">
        <v>285</v>
      </c>
      <c r="D154" t="s">
        <v>286</v>
      </c>
      <c r="E154" s="26" t="s">
        <v>234</v>
      </c>
      <c r="F154" s="26" t="s">
        <v>258</v>
      </c>
      <c r="G154" s="35">
        <v>-2.4557090720445074</v>
      </c>
      <c r="H154" s="35">
        <v>-25.756424401998679</v>
      </c>
      <c r="I154" s="35">
        <v>3.0310257257463822</v>
      </c>
      <c r="J154" s="35">
        <v>1.8629485129106662</v>
      </c>
      <c r="K154" s="36">
        <v>8.5582826531979954</v>
      </c>
      <c r="L154" s="36">
        <v>1.3440981763232362</v>
      </c>
      <c r="M154" s="36">
        <v>12.012338157018316</v>
      </c>
      <c r="N154" s="36">
        <v>2.3113206203963412</v>
      </c>
      <c r="O154" s="36">
        <v>0.77926367594164225</v>
      </c>
      <c r="P154" s="36">
        <v>17.719648218950578</v>
      </c>
      <c r="Q154" s="36">
        <v>1.5458482098684267</v>
      </c>
      <c r="R154" s="36">
        <v>17.331487416399234</v>
      </c>
      <c r="S154" s="36">
        <v>7.5</v>
      </c>
      <c r="T154" s="36">
        <v>22.968671566190242</v>
      </c>
      <c r="U154" s="36">
        <v>19.226100075100163</v>
      </c>
      <c r="V154" s="36">
        <v>48.062689809969037</v>
      </c>
      <c r="W154" s="36">
        <v>79.430834891327734</v>
      </c>
      <c r="X154" s="36">
        <v>3.0616857597458154</v>
      </c>
      <c r="Y154" s="36">
        <v>9.2517404533885905</v>
      </c>
      <c r="Z154" s="36">
        <v>44.046486007036243</v>
      </c>
      <c r="AA154" s="36">
        <v>21.236221088005085</v>
      </c>
      <c r="AB154" s="36">
        <v>1.7885961236465857</v>
      </c>
      <c r="AC154" s="36">
        <v>4.6928573002420508</v>
      </c>
      <c r="AD154" s="36">
        <v>729.1195366742852</v>
      </c>
      <c r="AE154" s="36">
        <v>15.747619153148872</v>
      </c>
      <c r="AF154" s="36">
        <v>0.65889392377146982</v>
      </c>
      <c r="AG154" s="36">
        <v>4.2380768801236144</v>
      </c>
      <c r="AH154" s="36">
        <v>0.35975169381354433</v>
      </c>
      <c r="AI154" s="36">
        <v>10.913261207485068</v>
      </c>
    </row>
    <row r="155" spans="1:35" x14ac:dyDescent="0.25">
      <c r="A155" t="s">
        <v>45</v>
      </c>
      <c r="B155">
        <v>2020</v>
      </c>
      <c r="C155" t="s">
        <v>287</v>
      </c>
      <c r="D155" t="s">
        <v>288</v>
      </c>
      <c r="E155" s="26" t="s">
        <v>234</v>
      </c>
      <c r="F155" s="26" t="s">
        <v>258</v>
      </c>
      <c r="G155" s="35">
        <v>-2.932640726337798</v>
      </c>
      <c r="H155" s="35">
        <v>-27.441781071691167</v>
      </c>
      <c r="I155" s="35">
        <v>-1.7496106662856121</v>
      </c>
      <c r="J155" s="35">
        <v>7.1552312162438234</v>
      </c>
      <c r="K155" s="36">
        <v>44.572618913821458</v>
      </c>
      <c r="L155" s="36">
        <v>1.4598888144004591</v>
      </c>
      <c r="M155" s="36">
        <v>1.6</v>
      </c>
      <c r="N155" s="36">
        <v>2.8706706841475613</v>
      </c>
      <c r="O155" s="36">
        <v>0.76492737148305967</v>
      </c>
      <c r="P155" s="36">
        <v>20.363177496532352</v>
      </c>
      <c r="Q155" s="36">
        <v>1.2933782772645939</v>
      </c>
      <c r="R155" s="36">
        <v>2.2322127723975931</v>
      </c>
      <c r="S155" s="36">
        <v>19.620068248223493</v>
      </c>
      <c r="T155" s="36">
        <v>45.106330823711104</v>
      </c>
      <c r="U155" s="36">
        <v>23.530833685685565</v>
      </c>
      <c r="V155" s="36">
        <v>39.786485081350115</v>
      </c>
      <c r="W155" s="36">
        <v>47.225835223933885</v>
      </c>
      <c r="X155" s="36">
        <v>1.7070890800298915</v>
      </c>
      <c r="Y155" s="36">
        <v>13.471863918561123</v>
      </c>
      <c r="Z155" s="36">
        <v>64.327023390893942</v>
      </c>
      <c r="AA155" s="36">
        <v>4.9844554712303806</v>
      </c>
      <c r="AB155" s="36">
        <v>4.3084550675822531</v>
      </c>
      <c r="AC155" s="36">
        <v>5.600541049525388</v>
      </c>
      <c r="AD155" s="36">
        <v>666.33353013211445</v>
      </c>
      <c r="AE155" s="36">
        <v>15.278266658251169</v>
      </c>
      <c r="AF155" s="36">
        <v>6.2089440169871351</v>
      </c>
      <c r="AG155" s="36">
        <v>1.490884110327358</v>
      </c>
      <c r="AH155" s="36">
        <v>1.0670488516948344</v>
      </c>
      <c r="AI155" s="36">
        <v>5</v>
      </c>
    </row>
    <row r="156" spans="1:35" x14ac:dyDescent="0.25">
      <c r="A156" t="s">
        <v>45</v>
      </c>
      <c r="B156">
        <v>2020</v>
      </c>
      <c r="C156" t="s">
        <v>289</v>
      </c>
      <c r="D156" t="s">
        <v>290</v>
      </c>
      <c r="E156" s="26" t="s">
        <v>234</v>
      </c>
      <c r="F156" s="26" t="s">
        <v>258</v>
      </c>
      <c r="G156" s="35">
        <v>-2.9128578896688722</v>
      </c>
      <c r="H156" s="35">
        <v>-25.494837705581674</v>
      </c>
      <c r="I156" s="35">
        <v>-2.7100203265732703</v>
      </c>
      <c r="J156" s="35">
        <v>8.093646764812414</v>
      </c>
      <c r="K156" s="36">
        <v>21.938322785416879</v>
      </c>
      <c r="L156" s="36">
        <v>1.1479645630500106</v>
      </c>
      <c r="M156" s="36">
        <v>0.12007072844984777</v>
      </c>
      <c r="N156" s="36">
        <v>2.2521564753588965</v>
      </c>
      <c r="O156" s="36">
        <v>0.54740267760722483</v>
      </c>
      <c r="P156" s="36">
        <v>14.216874284936729</v>
      </c>
      <c r="Q156" s="36">
        <v>1.310536740541796</v>
      </c>
      <c r="R156" s="36">
        <v>12.06054159942699</v>
      </c>
      <c r="S156" s="36">
        <v>1.4750783458883598</v>
      </c>
      <c r="T156" s="36">
        <v>11.596345653010395</v>
      </c>
      <c r="U156" s="36">
        <v>10.983223880706589</v>
      </c>
      <c r="V156" s="36">
        <v>2.2068645399713582</v>
      </c>
      <c r="W156" s="36">
        <v>14.750969659688446</v>
      </c>
      <c r="X156" s="36">
        <v>0.66400641718045061</v>
      </c>
      <c r="Y156" s="36">
        <v>6.3999382207186795</v>
      </c>
      <c r="Z156" s="36">
        <v>5.261807351531302</v>
      </c>
      <c r="AA156" s="36">
        <v>7.9274513636870552</v>
      </c>
      <c r="AB156" s="36">
        <v>1.9019776451025197</v>
      </c>
      <c r="AC156" s="36">
        <v>19.526930315834424</v>
      </c>
      <c r="AD156" s="36">
        <v>345.82966946423409</v>
      </c>
      <c r="AE156" s="36">
        <v>1.0803185376826714</v>
      </c>
      <c r="AF156" s="36">
        <v>4.6235006586100473</v>
      </c>
      <c r="AG156" s="36">
        <v>2.4939001761600479</v>
      </c>
      <c r="AH156" s="36">
        <v>1.7500538034193247</v>
      </c>
      <c r="AI156" s="36">
        <v>9.2756648330496674</v>
      </c>
    </row>
    <row r="157" spans="1:35" x14ac:dyDescent="0.25">
      <c r="A157" t="s">
        <v>45</v>
      </c>
      <c r="B157">
        <v>2020</v>
      </c>
      <c r="C157" t="s">
        <v>291</v>
      </c>
      <c r="D157" t="s">
        <v>292</v>
      </c>
      <c r="E157" s="26" t="s">
        <v>234</v>
      </c>
      <c r="F157" s="26" t="s">
        <v>258</v>
      </c>
      <c r="G157" s="35">
        <v>-4.7920993278649897</v>
      </c>
      <c r="H157" s="35">
        <v>-26.185562690314935</v>
      </c>
      <c r="I157" s="35">
        <v>2.533520825097145</v>
      </c>
      <c r="J157" s="35">
        <v>1.5608204837369961</v>
      </c>
      <c r="K157" s="36">
        <v>21.88306101425723</v>
      </c>
      <c r="L157" s="36">
        <v>1.0191988846416651</v>
      </c>
      <c r="M157" s="36">
        <v>3.1970473650370081</v>
      </c>
      <c r="N157" s="36">
        <v>2.3106831760648596</v>
      </c>
      <c r="O157" s="36">
        <v>0.81355124678098301</v>
      </c>
      <c r="P157" s="36">
        <v>10.87650920631016</v>
      </c>
      <c r="Q157" s="36">
        <v>1.2917205080835346</v>
      </c>
      <c r="R157" s="36">
        <v>13.196583430775252</v>
      </c>
      <c r="S157" s="36">
        <v>7.5</v>
      </c>
      <c r="T157" s="36">
        <v>9.0382436366886321</v>
      </c>
      <c r="U157" s="36">
        <v>10.16585673178759</v>
      </c>
      <c r="V157" s="36">
        <v>3.1708087211374472</v>
      </c>
      <c r="W157" s="36">
        <v>76.377168277975983</v>
      </c>
      <c r="X157" s="36">
        <v>1.6634533919375278</v>
      </c>
      <c r="Y157" s="36">
        <v>9.1465414845636701</v>
      </c>
      <c r="Z157" s="36">
        <v>7.5220119368407063</v>
      </c>
      <c r="AA157" s="36">
        <v>4.8049707735927383</v>
      </c>
      <c r="AB157" s="36">
        <v>3.3152282438552958</v>
      </c>
      <c r="AC157" s="36">
        <v>5.11614510258525</v>
      </c>
      <c r="AD157" s="36">
        <v>304.27509622965636</v>
      </c>
      <c r="AE157" s="36">
        <v>1.2339067094453617</v>
      </c>
      <c r="AF157" s="36">
        <v>6.494162995875258</v>
      </c>
      <c r="AG157" s="36">
        <v>0.47061706480699583</v>
      </c>
      <c r="AH157" s="36">
        <v>0.57919105872942034</v>
      </c>
      <c r="AI157" s="36">
        <v>3.3729037739257217</v>
      </c>
    </row>
    <row r="158" spans="1:35" x14ac:dyDescent="0.25">
      <c r="A158" t="s">
        <v>45</v>
      </c>
      <c r="B158">
        <v>2020</v>
      </c>
      <c r="C158" t="s">
        <v>301</v>
      </c>
      <c r="D158" t="s">
        <v>302</v>
      </c>
      <c r="E158" s="26" t="s">
        <v>234</v>
      </c>
      <c r="F158" s="26" t="s">
        <v>298</v>
      </c>
      <c r="G158" s="35">
        <v>2.624628870509484</v>
      </c>
      <c r="H158" s="35">
        <v>-27.261307424821119</v>
      </c>
      <c r="I158" s="35">
        <v>3.4444780158781239</v>
      </c>
      <c r="J158" s="35">
        <v>1.6152033564583008</v>
      </c>
      <c r="K158" s="36">
        <v>374.08880640964259</v>
      </c>
      <c r="L158" s="36">
        <v>1.2651225110016884</v>
      </c>
      <c r="M158" s="36">
        <v>2.7567978495879526</v>
      </c>
      <c r="N158" s="36">
        <v>2.1523278928702925</v>
      </c>
      <c r="O158" s="36">
        <v>0.69500009951088793</v>
      </c>
      <c r="P158" s="36">
        <v>14.141635425234806</v>
      </c>
      <c r="Q158" s="36">
        <v>1.136889452842996</v>
      </c>
      <c r="R158" s="36">
        <v>21.093685748730913</v>
      </c>
      <c r="S158" s="36">
        <v>7.5</v>
      </c>
      <c r="T158" s="36">
        <v>39.914365429346255</v>
      </c>
      <c r="U158" s="36">
        <v>23.530250230466994</v>
      </c>
      <c r="V158" s="36">
        <v>59.759354335533367</v>
      </c>
      <c r="W158" s="36">
        <v>146.7651399842112</v>
      </c>
      <c r="X158" s="36">
        <v>2.8012706450155838</v>
      </c>
      <c r="Y158" s="36">
        <v>13.596607875493627</v>
      </c>
      <c r="Z158" s="36">
        <v>207.80918817657169</v>
      </c>
      <c r="AA158" s="36">
        <v>20.279429618208088</v>
      </c>
      <c r="AB158" s="36">
        <v>12.157901764320583</v>
      </c>
      <c r="AC158" s="36">
        <v>2.944124311172545</v>
      </c>
      <c r="AD158" s="36">
        <v>1207.5061980426715</v>
      </c>
      <c r="AE158" s="36">
        <v>17.943348904937935</v>
      </c>
      <c r="AF158" s="36">
        <v>87.845669158965677</v>
      </c>
      <c r="AG158" s="36">
        <v>2.2156742766170114</v>
      </c>
      <c r="AH158" s="36">
        <v>1.7430264324211797</v>
      </c>
      <c r="AI158" s="36">
        <v>11.766467154268238</v>
      </c>
    </row>
    <row r="159" spans="1:35" x14ac:dyDescent="0.25">
      <c r="A159" t="s">
        <v>45</v>
      </c>
      <c r="B159">
        <v>2020</v>
      </c>
      <c r="C159" t="s">
        <v>340</v>
      </c>
      <c r="D159" t="s">
        <v>341</v>
      </c>
      <c r="E159" s="26" t="s">
        <v>305</v>
      </c>
      <c r="F159" s="26" t="s">
        <v>49</v>
      </c>
      <c r="G159" s="35">
        <v>-0.11449052644452824</v>
      </c>
      <c r="H159" s="35">
        <v>-26.830957112271836</v>
      </c>
      <c r="I159" s="35">
        <v>3.5839522993073785</v>
      </c>
      <c r="J159" s="35">
        <v>2.9433997788116044</v>
      </c>
      <c r="K159" s="36">
        <v>14.467265458445297</v>
      </c>
      <c r="L159" s="36">
        <v>0.99615801808631244</v>
      </c>
      <c r="M159" s="36">
        <v>1.4730971605625716</v>
      </c>
      <c r="N159" s="36">
        <v>1.8320482672461156</v>
      </c>
      <c r="O159" s="36">
        <v>0.71703385896909977</v>
      </c>
      <c r="P159" s="36">
        <v>14.340411047898227</v>
      </c>
      <c r="Q159" s="36">
        <v>1.4829371218232883</v>
      </c>
      <c r="R159" s="36">
        <v>13.760871442603783</v>
      </c>
      <c r="S159" s="36">
        <v>50.217908609351298</v>
      </c>
      <c r="T159" s="36">
        <v>8.5023324052134761</v>
      </c>
      <c r="U159" s="36">
        <v>18.654123547482552</v>
      </c>
      <c r="V159" s="36">
        <v>28.477093334522106</v>
      </c>
      <c r="W159" s="36">
        <v>124.21296872225822</v>
      </c>
      <c r="X159" s="36">
        <v>2.0887761784095793</v>
      </c>
      <c r="Y159" s="36">
        <v>7.9239556913696187</v>
      </c>
      <c r="Z159" s="36">
        <v>3.8439852303534514</v>
      </c>
      <c r="AA159" s="36">
        <v>30.471303031948043</v>
      </c>
      <c r="AB159" s="36">
        <v>3.1846535665697897</v>
      </c>
      <c r="AC159" s="36">
        <v>2.133294113659435</v>
      </c>
      <c r="AD159" s="36">
        <v>580.08088346954878</v>
      </c>
      <c r="AE159" s="36">
        <v>28.959508642966455</v>
      </c>
      <c r="AF159" s="36">
        <v>2.9573623972678798</v>
      </c>
      <c r="AG159" s="36">
        <v>1.6076307271415198</v>
      </c>
      <c r="AH159" s="36">
        <v>0.28732959425116172</v>
      </c>
      <c r="AI159" s="36">
        <v>47.700017027784021</v>
      </c>
    </row>
    <row r="160" spans="1:35" x14ac:dyDescent="0.25">
      <c r="A160" t="s">
        <v>45</v>
      </c>
      <c r="B160">
        <v>2020</v>
      </c>
      <c r="C160" t="s">
        <v>342</v>
      </c>
      <c r="D160" t="s">
        <v>343</v>
      </c>
      <c r="E160" s="26" t="s">
        <v>305</v>
      </c>
      <c r="F160" s="26" t="s">
        <v>49</v>
      </c>
      <c r="G160" s="35">
        <v>1.5837634903346494</v>
      </c>
      <c r="H160" s="35">
        <v>-28.240005587477743</v>
      </c>
      <c r="I160" s="35">
        <v>4.4926912790634788</v>
      </c>
      <c r="J160" s="35">
        <v>5.1668958394944271</v>
      </c>
      <c r="K160" s="36">
        <v>40.813298639883421</v>
      </c>
      <c r="L160" s="36">
        <v>0.93639215665411579</v>
      </c>
      <c r="M160" s="36">
        <v>2.2124900888007804</v>
      </c>
      <c r="N160" s="36">
        <v>1.5690254413760945</v>
      </c>
      <c r="O160" s="36">
        <v>0.51006954549801065</v>
      </c>
      <c r="P160" s="36">
        <v>11.967188909416851</v>
      </c>
      <c r="Q160" s="36">
        <v>1.998176562906234</v>
      </c>
      <c r="R160" s="36">
        <v>17.22510651607632</v>
      </c>
      <c r="S160" s="36">
        <v>47.696556517356427</v>
      </c>
      <c r="T160" s="36">
        <v>14.597556822773793</v>
      </c>
      <c r="U160" s="36">
        <v>15.487193980532272</v>
      </c>
      <c r="V160" s="36">
        <v>59.020826902718014</v>
      </c>
      <c r="W160" s="36">
        <v>208.29792837523476</v>
      </c>
      <c r="X160" s="36">
        <v>3.2524192657199436</v>
      </c>
      <c r="Y160" s="36">
        <v>7.6910731714469378</v>
      </c>
      <c r="Z160" s="36">
        <v>7.6592795661606994</v>
      </c>
      <c r="AA160" s="36">
        <v>7.4298287011902415</v>
      </c>
      <c r="AB160" s="36">
        <v>2.5910325939324839</v>
      </c>
      <c r="AC160" s="36">
        <v>6.5393730697069916</v>
      </c>
      <c r="AD160" s="36">
        <v>289.96912551020995</v>
      </c>
      <c r="AE160" s="36">
        <v>19.542758107973281</v>
      </c>
      <c r="AF160" s="36">
        <v>8.4496255897626735</v>
      </c>
      <c r="AG160" s="36">
        <v>3.1313310716618754</v>
      </c>
      <c r="AH160" s="36">
        <v>0.82615114474341189</v>
      </c>
      <c r="AI160" s="36">
        <v>12.015020832745261</v>
      </c>
    </row>
    <row r="161" spans="1:35" x14ac:dyDescent="0.25">
      <c r="A161" t="s">
        <v>45</v>
      </c>
      <c r="B161">
        <v>2020</v>
      </c>
      <c r="C161" t="s">
        <v>344</v>
      </c>
      <c r="D161" t="s">
        <v>345</v>
      </c>
      <c r="E161" s="26" t="s">
        <v>305</v>
      </c>
      <c r="F161" s="26" t="s">
        <v>49</v>
      </c>
      <c r="G161" s="35">
        <v>0.55953662375821622</v>
      </c>
      <c r="H161" s="35">
        <v>-26.054007993414878</v>
      </c>
      <c r="I161" s="35">
        <v>3.1286127444158596</v>
      </c>
      <c r="J161" s="35">
        <v>2.0441043190997958</v>
      </c>
      <c r="K161" s="36">
        <v>19.041103614313116</v>
      </c>
      <c r="L161" s="36">
        <v>1.237005669638483</v>
      </c>
      <c r="M161" s="36">
        <v>3.4933580961512649</v>
      </c>
      <c r="N161" s="36">
        <v>1.8879066287660708</v>
      </c>
      <c r="O161" s="36">
        <v>0.74035503291412974</v>
      </c>
      <c r="P161" s="36">
        <v>12.310666302117232</v>
      </c>
      <c r="Q161" s="36">
        <v>1.4498896579567015</v>
      </c>
      <c r="R161" s="36">
        <v>15.160670396784303</v>
      </c>
      <c r="S161" s="36">
        <v>26.781803573193308</v>
      </c>
      <c r="T161" s="36">
        <v>41.371878288908782</v>
      </c>
      <c r="U161" s="36">
        <v>21.209789658274083</v>
      </c>
      <c r="V161" s="36">
        <v>31.886271366797224</v>
      </c>
      <c r="W161" s="36">
        <v>739.87121811493046</v>
      </c>
      <c r="X161" s="36">
        <v>3.976067333062868</v>
      </c>
      <c r="Y161" s="36">
        <v>10.006100527446192</v>
      </c>
      <c r="Z161" s="36">
        <v>5.8467499218300079</v>
      </c>
      <c r="AA161" s="36">
        <v>6.7890593175132325</v>
      </c>
      <c r="AB161" s="36">
        <v>7.9330240989416767</v>
      </c>
      <c r="AC161" s="36">
        <v>4.5376699604600832</v>
      </c>
      <c r="AD161" s="36">
        <v>238.52053619586908</v>
      </c>
      <c r="AE161" s="36">
        <v>47.552074915197942</v>
      </c>
      <c r="AF161" s="36">
        <v>16.346613666299106</v>
      </c>
      <c r="AG161" s="36">
        <v>11.272686949961537</v>
      </c>
      <c r="AH161" s="36">
        <v>0.67698889158469444</v>
      </c>
      <c r="AI161" s="36">
        <v>7.1892627620385392</v>
      </c>
    </row>
    <row r="162" spans="1:35" x14ac:dyDescent="0.25">
      <c r="A162" t="s">
        <v>45</v>
      </c>
      <c r="B162">
        <v>2020</v>
      </c>
      <c r="C162" t="s">
        <v>346</v>
      </c>
      <c r="D162" t="s">
        <v>347</v>
      </c>
      <c r="E162" s="26" t="s">
        <v>305</v>
      </c>
      <c r="F162" s="26" t="s">
        <v>49</v>
      </c>
      <c r="G162" s="35">
        <v>-1.9182328984688155</v>
      </c>
      <c r="H162" s="35">
        <v>-27.050985178180618</v>
      </c>
      <c r="I162" s="35">
        <v>4.7899488051858325</v>
      </c>
      <c r="J162" s="35">
        <v>1.6259810316462255</v>
      </c>
      <c r="K162" s="36">
        <v>15.226016536071112</v>
      </c>
      <c r="L162" s="36">
        <v>1.10971867804935</v>
      </c>
      <c r="M162" s="36">
        <v>24.596652240311876</v>
      </c>
      <c r="N162" s="36">
        <v>2.1065938158771598</v>
      </c>
      <c r="O162" s="36">
        <v>0.6424397165498098</v>
      </c>
      <c r="P162" s="36">
        <v>14.92221076871868</v>
      </c>
      <c r="Q162" s="36">
        <v>2.2285814735785383</v>
      </c>
      <c r="R162" s="36">
        <v>30.057519286037028</v>
      </c>
      <c r="S162" s="36">
        <v>31.991946908531403</v>
      </c>
      <c r="T162" s="36">
        <v>22.899527432722365</v>
      </c>
      <c r="U162" s="36">
        <v>21.533724153665439</v>
      </c>
      <c r="V162" s="36">
        <v>63.21338943027348</v>
      </c>
      <c r="W162" s="36">
        <v>239.15394779392432</v>
      </c>
      <c r="X162" s="36">
        <v>3.2520400415458321</v>
      </c>
      <c r="Y162" s="36">
        <v>10.354034418377456</v>
      </c>
      <c r="Z162" s="36">
        <v>22.8509850383405</v>
      </c>
      <c r="AA162" s="36">
        <v>1.5</v>
      </c>
      <c r="AB162" s="36">
        <v>0.97472694663375825</v>
      </c>
      <c r="AC162" s="36">
        <v>3.4725786754418579</v>
      </c>
      <c r="AD162" s="36">
        <v>612.63419305222828</v>
      </c>
      <c r="AE162" s="36">
        <v>10.722001034231482</v>
      </c>
      <c r="AF162" s="36">
        <v>2.6408275455254238</v>
      </c>
      <c r="AG162" s="36">
        <v>4.6769766656798462</v>
      </c>
      <c r="AH162" s="36">
        <v>0.49700795296085026</v>
      </c>
      <c r="AI162" s="36">
        <v>14.937638288735098</v>
      </c>
    </row>
    <row r="163" spans="1:35" x14ac:dyDescent="0.25">
      <c r="A163" t="s">
        <v>45</v>
      </c>
      <c r="B163">
        <v>2020</v>
      </c>
      <c r="C163" t="s">
        <v>348</v>
      </c>
      <c r="D163" t="s">
        <v>349</v>
      </c>
      <c r="E163" s="26" t="s">
        <v>305</v>
      </c>
      <c r="F163" s="26" t="s">
        <v>49</v>
      </c>
      <c r="G163" s="35">
        <v>1.356096486048795</v>
      </c>
      <c r="H163" s="35">
        <v>-26.697022104802233</v>
      </c>
      <c r="I163" s="35">
        <v>7.2875197656298898</v>
      </c>
      <c r="J163" s="35">
        <v>7.1009524041978738</v>
      </c>
      <c r="K163" s="36">
        <v>33.878083079643552</v>
      </c>
      <c r="L163" s="36">
        <v>1.3586636703421249</v>
      </c>
      <c r="M163" s="36">
        <v>17.998198628180017</v>
      </c>
      <c r="N163" s="36">
        <v>2.4386241566226716</v>
      </c>
      <c r="O163" s="36">
        <v>0.85719548458237271</v>
      </c>
      <c r="P163" s="36">
        <v>16.596593945021315</v>
      </c>
      <c r="Q163" s="36">
        <v>2.1191931327076676</v>
      </c>
      <c r="R163" s="36">
        <v>27.29443505428533</v>
      </c>
      <c r="S163" s="36">
        <v>33.515992380350845</v>
      </c>
      <c r="T163" s="36">
        <v>23.53336800012535</v>
      </c>
      <c r="U163" s="36">
        <v>31.826921009168576</v>
      </c>
      <c r="V163" s="36">
        <v>34.194904798213003</v>
      </c>
      <c r="W163" s="36">
        <v>750.30967700246572</v>
      </c>
      <c r="X163" s="36">
        <v>3.8813805021855972</v>
      </c>
      <c r="Y163" s="36">
        <v>12.062731728333958</v>
      </c>
      <c r="Z163" s="36">
        <v>18.470088220967444</v>
      </c>
      <c r="AA163" s="36">
        <v>13.589075802782455</v>
      </c>
      <c r="AB163" s="36">
        <v>3.3066981766103813</v>
      </c>
      <c r="AC163" s="36">
        <v>3.9253078273842998</v>
      </c>
      <c r="AD163" s="36">
        <v>307.53945790660612</v>
      </c>
      <c r="AE163" s="36">
        <v>84.274488043716516</v>
      </c>
      <c r="AF163" s="36">
        <v>8.2396017542944886</v>
      </c>
      <c r="AG163" s="36">
        <v>5.695810267591038</v>
      </c>
      <c r="AH163" s="36">
        <v>1.718862507188637</v>
      </c>
      <c r="AI163" s="36">
        <v>21.029187083870255</v>
      </c>
    </row>
    <row r="164" spans="1:35" x14ac:dyDescent="0.25">
      <c r="A164" t="s">
        <v>45</v>
      </c>
      <c r="B164">
        <v>2020</v>
      </c>
      <c r="C164" t="s">
        <v>350</v>
      </c>
      <c r="D164" t="s">
        <v>351</v>
      </c>
      <c r="E164" s="26" t="s">
        <v>305</v>
      </c>
      <c r="F164" s="26" t="s">
        <v>49</v>
      </c>
      <c r="G164" s="35">
        <v>-0.55231167259279523</v>
      </c>
      <c r="H164" s="35">
        <v>-27.620845312250765</v>
      </c>
      <c r="I164" s="35">
        <v>5.350008138365288</v>
      </c>
      <c r="J164" s="35">
        <v>3.4762315109523372</v>
      </c>
      <c r="K164" s="36">
        <v>10.762625217704496</v>
      </c>
      <c r="L164" s="36">
        <v>1.1010637911492784</v>
      </c>
      <c r="M164" s="36">
        <v>18.298132377727377</v>
      </c>
      <c r="N164" s="36">
        <v>1.6970971586259158</v>
      </c>
      <c r="O164" s="36">
        <v>0.64848493602725787</v>
      </c>
      <c r="P164" s="36">
        <v>12.15514129395959</v>
      </c>
      <c r="Q164" s="36">
        <v>1.1921670298185114</v>
      </c>
      <c r="R164" s="36">
        <v>22.384614508280588</v>
      </c>
      <c r="S164" s="36">
        <v>31.537295094692485</v>
      </c>
      <c r="T164" s="36">
        <v>37.066217249837777</v>
      </c>
      <c r="U164" s="36">
        <v>23.7581194523943</v>
      </c>
      <c r="V164" s="36">
        <v>55.355178901372007</v>
      </c>
      <c r="W164" s="36">
        <v>709.00610751138254</v>
      </c>
      <c r="X164" s="36">
        <v>4.7408041510283754</v>
      </c>
      <c r="Y164" s="36">
        <v>10.377314117920093</v>
      </c>
      <c r="Z164" s="36">
        <v>7.5812250280899214</v>
      </c>
      <c r="AA164" s="36">
        <v>9.4776341773749646</v>
      </c>
      <c r="AB164" s="36">
        <v>8.7260267630248389</v>
      </c>
      <c r="AC164" s="36">
        <v>3.1450125554895783</v>
      </c>
      <c r="AD164" s="36">
        <v>123.91131057690056</v>
      </c>
      <c r="AE164" s="36">
        <v>38.151065033669042</v>
      </c>
      <c r="AF164" s="36">
        <v>7.2028911020339379</v>
      </c>
      <c r="AG164" s="36">
        <v>5.6599996384759406</v>
      </c>
      <c r="AH164" s="36">
        <v>3.92887379128277E-2</v>
      </c>
      <c r="AI164" s="36">
        <v>5</v>
      </c>
    </row>
    <row r="165" spans="1:35" x14ac:dyDescent="0.25">
      <c r="A165" t="s">
        <v>45</v>
      </c>
      <c r="B165">
        <v>2020</v>
      </c>
      <c r="C165" t="s">
        <v>352</v>
      </c>
      <c r="D165" t="s">
        <v>353</v>
      </c>
      <c r="E165" s="26" t="s">
        <v>305</v>
      </c>
      <c r="F165" s="26" t="s">
        <v>49</v>
      </c>
      <c r="G165" s="35">
        <v>-1.0205073349872744</v>
      </c>
      <c r="H165" s="35">
        <v>-27.341608456108641</v>
      </c>
      <c r="I165" s="35">
        <v>3.9716429276559215</v>
      </c>
      <c r="J165" s="35">
        <v>1.3373137651616904</v>
      </c>
      <c r="K165" s="36">
        <v>16.40454568764045</v>
      </c>
      <c r="L165" s="36">
        <v>1.0235360889266196</v>
      </c>
      <c r="M165" s="36">
        <v>20.787167063055875</v>
      </c>
      <c r="N165" s="36">
        <v>1.9631826115119764</v>
      </c>
      <c r="O165" s="36">
        <v>0.89506915103386198</v>
      </c>
      <c r="P165" s="36">
        <v>10.178685442972192</v>
      </c>
      <c r="Q165" s="36">
        <v>2.4552234920163372</v>
      </c>
      <c r="R165" s="36">
        <v>17.641632069164974</v>
      </c>
      <c r="S165" s="36">
        <v>28.549584062946632</v>
      </c>
      <c r="T165" s="36">
        <v>24.367316319595709</v>
      </c>
      <c r="U165" s="36">
        <v>15.300263883686771</v>
      </c>
      <c r="V165" s="36">
        <v>83.450099780531389</v>
      </c>
      <c r="W165" s="36">
        <v>209.09316227614624</v>
      </c>
      <c r="X165" s="36">
        <v>5.6798750025886893</v>
      </c>
      <c r="Y165" s="36">
        <v>10.005001898216996</v>
      </c>
      <c r="Z165" s="36">
        <v>12.270816398361239</v>
      </c>
      <c r="AA165" s="36">
        <v>4.2039343864973029</v>
      </c>
      <c r="AB165" s="36">
        <v>1.1276159323212149</v>
      </c>
      <c r="AC165" s="36">
        <v>2.8686059083595552</v>
      </c>
      <c r="AD165" s="36">
        <v>708.56637210690133</v>
      </c>
      <c r="AE165" s="36">
        <v>3.4970175399972234</v>
      </c>
      <c r="AF165" s="36">
        <v>3.373016944322019</v>
      </c>
      <c r="AG165" s="36">
        <v>3.6583465911842046</v>
      </c>
      <c r="AH165" s="36">
        <v>1.050601238170398</v>
      </c>
      <c r="AI165" s="36">
        <v>13.815002723927433</v>
      </c>
    </row>
    <row r="166" spans="1:35" x14ac:dyDescent="0.25">
      <c r="A166" t="s">
        <v>45</v>
      </c>
      <c r="B166">
        <v>2020</v>
      </c>
      <c r="C166" t="s">
        <v>354</v>
      </c>
      <c r="D166" t="s">
        <v>355</v>
      </c>
      <c r="E166" s="26" t="s">
        <v>305</v>
      </c>
      <c r="F166" s="26" t="s">
        <v>49</v>
      </c>
      <c r="G166" s="35">
        <v>4.6459912699946905E-2</v>
      </c>
      <c r="H166" s="35">
        <v>-26.417706674915763</v>
      </c>
      <c r="I166" s="35">
        <v>4.6108478672932449</v>
      </c>
      <c r="J166" s="35">
        <v>2.6413227784979663</v>
      </c>
      <c r="K166" s="36">
        <v>19.123702890635091</v>
      </c>
      <c r="L166" s="36">
        <v>0.80334517313796405</v>
      </c>
      <c r="M166" s="36">
        <v>13.721939570400808</v>
      </c>
      <c r="N166" s="36">
        <v>1.4445179842626674</v>
      </c>
      <c r="O166" s="36">
        <v>0.59103721194146286</v>
      </c>
      <c r="P166" s="36">
        <v>10.297107705449184</v>
      </c>
      <c r="Q166" s="36">
        <v>1.4360800307821544</v>
      </c>
      <c r="R166" s="36">
        <v>21.007284363467559</v>
      </c>
      <c r="S166" s="36">
        <v>29.305168258481824</v>
      </c>
      <c r="T166" s="36">
        <v>13.46714373848404</v>
      </c>
      <c r="U166" s="36">
        <v>18.687585673759525</v>
      </c>
      <c r="V166" s="36">
        <v>26.648416243464762</v>
      </c>
      <c r="W166" s="36">
        <v>194.02223671043186</v>
      </c>
      <c r="X166" s="36">
        <v>2.0196171729591161</v>
      </c>
      <c r="Y166" s="36">
        <v>4.1072184778079892</v>
      </c>
      <c r="Z166" s="36">
        <v>6.5185533990339088</v>
      </c>
      <c r="AA166" s="36">
        <v>1.5</v>
      </c>
      <c r="AB166" s="36">
        <v>3.8927664431410212</v>
      </c>
      <c r="AC166" s="36">
        <v>2.2333994894156119</v>
      </c>
      <c r="AD166" s="36">
        <v>174.99274928342888</v>
      </c>
      <c r="AE166" s="36">
        <v>3.3799638082983394</v>
      </c>
      <c r="AF166" s="36">
        <v>7.2539598587844774</v>
      </c>
      <c r="AG166" s="36">
        <v>3.2399080036929218</v>
      </c>
      <c r="AH166" s="36">
        <v>0.45201852999600883</v>
      </c>
      <c r="AI166" s="36">
        <v>14.423270119971553</v>
      </c>
    </row>
    <row r="167" spans="1:35" x14ac:dyDescent="0.25">
      <c r="A167" t="s">
        <v>45</v>
      </c>
      <c r="B167">
        <v>2020</v>
      </c>
      <c r="C167" t="s">
        <v>356</v>
      </c>
      <c r="D167" t="s">
        <v>357</v>
      </c>
      <c r="E167" s="26" t="s">
        <v>305</v>
      </c>
      <c r="F167" s="26" t="s">
        <v>49</v>
      </c>
      <c r="G167" s="35">
        <v>-0.64361223534631173</v>
      </c>
      <c r="H167" s="35">
        <v>-27.008147890811586</v>
      </c>
      <c r="I167" s="35">
        <v>5.7102986698160443</v>
      </c>
      <c r="J167" s="35">
        <v>2.3842976435703784</v>
      </c>
      <c r="K167" s="36">
        <v>5.9232195230001619</v>
      </c>
      <c r="L167" s="36">
        <v>0.95458281640398235</v>
      </c>
      <c r="M167" s="36">
        <v>2.0035830022816969</v>
      </c>
      <c r="N167" s="36">
        <v>1.7331261883580773</v>
      </c>
      <c r="O167" s="36">
        <v>0.68938268716539197</v>
      </c>
      <c r="P167" s="36">
        <v>8.586704853700855</v>
      </c>
      <c r="Q167" s="36">
        <v>1.7412302763888896</v>
      </c>
      <c r="R167" s="36">
        <v>8.2004961490067547</v>
      </c>
      <c r="S167" s="36">
        <v>11.168788356052941</v>
      </c>
      <c r="T167" s="36">
        <v>10.683066229354322</v>
      </c>
      <c r="U167" s="36">
        <v>18.076530127527334</v>
      </c>
      <c r="V167" s="36">
        <v>59.709430565473738</v>
      </c>
      <c r="W167" s="36">
        <v>132.13052891396109</v>
      </c>
      <c r="X167" s="36">
        <v>4.1735824747195469</v>
      </c>
      <c r="Y167" s="36">
        <v>9.378290837752953</v>
      </c>
      <c r="Z167" s="36">
        <v>5.0392809397668987</v>
      </c>
      <c r="AA167" s="36">
        <v>9.0846200470632841</v>
      </c>
      <c r="AB167" s="36">
        <v>3.2745629939095791</v>
      </c>
      <c r="AC167" s="36">
        <v>2.6753843066636791</v>
      </c>
      <c r="AD167" s="36">
        <v>409.914091115107</v>
      </c>
      <c r="AE167" s="36">
        <v>1.905648109770288</v>
      </c>
      <c r="AF167" s="36">
        <v>6.8943203837055931</v>
      </c>
      <c r="AG167" s="36">
        <v>2.2759304617121141</v>
      </c>
      <c r="AH167" s="36">
        <v>0.49043641986900011</v>
      </c>
      <c r="AI167" s="36">
        <v>6.243925614960169</v>
      </c>
    </row>
    <row r="168" spans="1:35" x14ac:dyDescent="0.25">
      <c r="A168" t="s">
        <v>45</v>
      </c>
      <c r="B168">
        <v>2020</v>
      </c>
      <c r="C168" t="s">
        <v>358</v>
      </c>
      <c r="D168" t="s">
        <v>359</v>
      </c>
      <c r="E168" s="26" t="s">
        <v>305</v>
      </c>
      <c r="F168" s="26" t="s">
        <v>49</v>
      </c>
      <c r="G168" s="35">
        <v>-1.7529958735335782</v>
      </c>
      <c r="H168" s="35">
        <v>-26.587925263212224</v>
      </c>
      <c r="I168" s="35">
        <v>6.5217423485772974</v>
      </c>
      <c r="J168" s="35">
        <v>2.6005475113323424</v>
      </c>
      <c r="K168" s="36">
        <v>6.4542090230603968</v>
      </c>
      <c r="L168" s="36">
        <v>1.1857498366858716</v>
      </c>
      <c r="M168" s="36">
        <v>8.7371333027119018</v>
      </c>
      <c r="N168" s="36">
        <v>2.0260382658914904</v>
      </c>
      <c r="O168" s="36">
        <v>0.85424008582100952</v>
      </c>
      <c r="P168" s="36">
        <v>12.535360202110933</v>
      </c>
      <c r="Q168" s="36">
        <v>2.2610667749447262</v>
      </c>
      <c r="R168" s="36">
        <v>10.100386122593912</v>
      </c>
      <c r="S168" s="36">
        <v>10.695178515162477</v>
      </c>
      <c r="T168" s="36">
        <v>48.615655805953615</v>
      </c>
      <c r="U168" s="36">
        <v>29.978838038546058</v>
      </c>
      <c r="V168" s="36">
        <v>151.82673220789073</v>
      </c>
      <c r="W168" s="36">
        <v>1203.6550465128898</v>
      </c>
      <c r="X168" s="36">
        <v>6.3040608032765606</v>
      </c>
      <c r="Y168" s="36">
        <v>12.767764208914254</v>
      </c>
      <c r="Z168" s="36">
        <v>11.166598846596893</v>
      </c>
      <c r="AA168" s="36">
        <v>14.433290606601604</v>
      </c>
      <c r="AB168" s="36">
        <v>1.0643378606291165</v>
      </c>
      <c r="AC168" s="36">
        <v>3.8136410068389028</v>
      </c>
      <c r="AD168" s="36">
        <v>276.77085959566278</v>
      </c>
      <c r="AE168" s="36">
        <v>20.878085680673006</v>
      </c>
      <c r="AF168" s="36">
        <v>3.9480406889281574</v>
      </c>
      <c r="AG168" s="36">
        <v>8.5550786034499389</v>
      </c>
      <c r="AH168" s="36">
        <v>1.2086898056554933</v>
      </c>
      <c r="AI168" s="36">
        <v>2.2662122968125895</v>
      </c>
    </row>
    <row r="169" spans="1:35" x14ac:dyDescent="0.25">
      <c r="A169" t="s">
        <v>45</v>
      </c>
      <c r="B169">
        <v>2020</v>
      </c>
      <c r="C169" t="s">
        <v>360</v>
      </c>
      <c r="D169" t="s">
        <v>361</v>
      </c>
      <c r="E169" s="26" t="s">
        <v>305</v>
      </c>
      <c r="F169" s="26" t="s">
        <v>49</v>
      </c>
      <c r="G169" s="35">
        <v>0.12599718279371666</v>
      </c>
      <c r="H169" s="35">
        <v>-26.652562720559803</v>
      </c>
      <c r="I169" s="35">
        <v>2.4298593904870796</v>
      </c>
      <c r="J169" s="35">
        <v>1.4111624329341645</v>
      </c>
      <c r="K169" s="36">
        <v>49.911555420034531</v>
      </c>
      <c r="L169" s="36">
        <v>1.0201716852351828</v>
      </c>
      <c r="M169" s="36">
        <v>18.062930673988568</v>
      </c>
      <c r="N169" s="36">
        <v>1.7763260779389327</v>
      </c>
      <c r="O169" s="36">
        <v>0.78682801963944482</v>
      </c>
      <c r="P169" s="36">
        <v>12.114201583463446</v>
      </c>
      <c r="Q169" s="36">
        <v>1.9719123522718489</v>
      </c>
      <c r="R169" s="36">
        <v>33.383840641061923</v>
      </c>
      <c r="S169" s="36">
        <v>2.4089101267744542</v>
      </c>
      <c r="T169" s="36">
        <v>26.029718128880265</v>
      </c>
      <c r="U169" s="36">
        <v>21.753447641859502</v>
      </c>
      <c r="V169" s="36">
        <v>77.815081109789631</v>
      </c>
      <c r="W169" s="36">
        <v>228.08383999473003</v>
      </c>
      <c r="X169" s="36">
        <v>4.992382187504413</v>
      </c>
      <c r="Y169" s="36">
        <v>6.7026423043792303</v>
      </c>
      <c r="Z169" s="36">
        <v>13.139025491774253</v>
      </c>
      <c r="AA169" s="36">
        <v>0.80766235963788413</v>
      </c>
      <c r="AB169" s="36">
        <v>0.74327444507125595</v>
      </c>
      <c r="AC169" s="36">
        <v>2.401672408768845</v>
      </c>
      <c r="AD169" s="36">
        <v>358.12027100956584</v>
      </c>
      <c r="AE169" s="36">
        <v>3.0970536266010487</v>
      </c>
      <c r="AF169" s="36">
        <v>2.9082498689499006</v>
      </c>
      <c r="AG169" s="36">
        <v>3.0736451214586178</v>
      </c>
      <c r="AH169" s="36">
        <v>0.15</v>
      </c>
      <c r="AI169" s="36">
        <v>12.764601592046144</v>
      </c>
    </row>
    <row r="170" spans="1:35" x14ac:dyDescent="0.25">
      <c r="A170" t="s">
        <v>45</v>
      </c>
      <c r="B170">
        <v>2020</v>
      </c>
      <c r="C170" t="s">
        <v>362</v>
      </c>
      <c r="D170" t="s">
        <v>363</v>
      </c>
      <c r="E170" s="26" t="s">
        <v>305</v>
      </c>
      <c r="F170" s="26" t="s">
        <v>49</v>
      </c>
      <c r="G170" s="35">
        <v>-2.1242871531357181</v>
      </c>
      <c r="H170" s="35">
        <v>-27.919173829693563</v>
      </c>
      <c r="I170" s="35">
        <v>4.6365974576970359</v>
      </c>
      <c r="J170" s="35">
        <v>3.2833721688505406</v>
      </c>
      <c r="K170" s="36">
        <v>8.6030095929978661</v>
      </c>
      <c r="L170" s="36">
        <v>1.1301426620044168</v>
      </c>
      <c r="M170" s="36">
        <v>1.6</v>
      </c>
      <c r="N170" s="36">
        <v>1.935462061187794</v>
      </c>
      <c r="O170" s="36">
        <v>0.79240855775259333</v>
      </c>
      <c r="P170" s="36">
        <v>13.368742935556732</v>
      </c>
      <c r="Q170" s="36">
        <v>2.286380738668301</v>
      </c>
      <c r="R170" s="36">
        <v>10.786757785007417</v>
      </c>
      <c r="S170" s="36">
        <v>43.375041606727848</v>
      </c>
      <c r="T170" s="36">
        <v>49.275886813337159</v>
      </c>
      <c r="U170" s="36">
        <v>21.323078750680601</v>
      </c>
      <c r="V170" s="36">
        <v>32.135400299185356</v>
      </c>
      <c r="W170" s="36">
        <v>559.12770136737993</v>
      </c>
      <c r="X170" s="36">
        <v>4.8895657759506044</v>
      </c>
      <c r="Y170" s="36">
        <v>12.084193158852079</v>
      </c>
      <c r="Z170" s="36">
        <v>5.6522843825601896</v>
      </c>
      <c r="AA170" s="36">
        <v>8.5632621193713874</v>
      </c>
      <c r="AB170" s="36">
        <v>13.03726708584588</v>
      </c>
      <c r="AC170" s="36">
        <v>5.1388547444042469</v>
      </c>
      <c r="AD170" s="36">
        <v>333.62075974746745</v>
      </c>
      <c r="AE170" s="36">
        <v>134.76495605131225</v>
      </c>
      <c r="AF170" s="36">
        <v>6.9921085608514586</v>
      </c>
      <c r="AG170" s="36">
        <v>15.371103729297451</v>
      </c>
      <c r="AH170" s="36">
        <v>0.15</v>
      </c>
      <c r="AI170" s="36">
        <v>4.1106580261205252</v>
      </c>
    </row>
    <row r="171" spans="1:35" x14ac:dyDescent="0.25">
      <c r="A171" t="s">
        <v>45</v>
      </c>
      <c r="B171">
        <v>2020</v>
      </c>
      <c r="C171" t="s">
        <v>364</v>
      </c>
      <c r="D171" t="s">
        <v>365</v>
      </c>
      <c r="E171" s="26" t="s">
        <v>305</v>
      </c>
      <c r="F171" s="26" t="s">
        <v>49</v>
      </c>
      <c r="G171" s="35">
        <v>-1.4240292908294261</v>
      </c>
      <c r="H171" s="35">
        <v>-28.924373916488037</v>
      </c>
      <c r="I171" s="35">
        <v>3.7665967744271298</v>
      </c>
      <c r="J171" s="35">
        <v>3.6405746988820278</v>
      </c>
      <c r="K171" s="36">
        <v>11.428437195673759</v>
      </c>
      <c r="L171" s="36">
        <v>1.0779493423608775</v>
      </c>
      <c r="M171" s="36">
        <v>7.4558721556134193</v>
      </c>
      <c r="N171" s="36">
        <v>1.83352168490975</v>
      </c>
      <c r="O171" s="36">
        <v>0.71339971247143663</v>
      </c>
      <c r="P171" s="36">
        <v>12.473257377688142</v>
      </c>
      <c r="Q171" s="36">
        <v>1.6491878737708598</v>
      </c>
      <c r="R171" s="36">
        <v>15.719446715335177</v>
      </c>
      <c r="S171" s="36">
        <v>7.5</v>
      </c>
      <c r="T171" s="36">
        <v>27.500375360078237</v>
      </c>
      <c r="U171" s="36">
        <v>13.666393323709061</v>
      </c>
      <c r="V171" s="36">
        <v>61.798675303182094</v>
      </c>
      <c r="W171" s="36">
        <v>40.877321100365272</v>
      </c>
      <c r="X171" s="36">
        <v>2.7402308506591777</v>
      </c>
      <c r="Y171" s="36">
        <v>8.0590892768236824</v>
      </c>
      <c r="Z171" s="36">
        <v>4.2394261964441302</v>
      </c>
      <c r="AA171" s="36">
        <v>1.1748876544664566</v>
      </c>
      <c r="AB171" s="36">
        <v>2.3831760994881277</v>
      </c>
      <c r="AC171" s="36">
        <v>1.5241326914100433</v>
      </c>
      <c r="AD171" s="36">
        <v>232.02782782482325</v>
      </c>
      <c r="AE171" s="36">
        <v>65.290381901812978</v>
      </c>
      <c r="AF171" s="36">
        <v>1.3066085779890295</v>
      </c>
      <c r="AG171" s="36">
        <v>2.3659654589609689</v>
      </c>
      <c r="AH171" s="36">
        <v>0.15</v>
      </c>
      <c r="AI171" s="36">
        <v>18.601797222776728</v>
      </c>
    </row>
    <row r="172" spans="1:35" x14ac:dyDescent="0.25">
      <c r="A172" t="s">
        <v>45</v>
      </c>
      <c r="B172">
        <v>2020</v>
      </c>
      <c r="C172" t="s">
        <v>366</v>
      </c>
      <c r="D172" t="s">
        <v>367</v>
      </c>
      <c r="E172" s="26" t="s">
        <v>305</v>
      </c>
      <c r="F172" s="26" t="s">
        <v>49</v>
      </c>
      <c r="G172" s="35">
        <v>-1.9437208849421286</v>
      </c>
      <c r="H172" s="35">
        <v>-27.489071674169733</v>
      </c>
      <c r="I172" s="35">
        <v>4.1026854857707216</v>
      </c>
      <c r="J172" s="35">
        <v>2.5819703687924767</v>
      </c>
      <c r="K172" s="36">
        <v>26.804935078240256</v>
      </c>
      <c r="L172" s="36">
        <v>1.0825286154253813</v>
      </c>
      <c r="M172" s="36">
        <v>7.9336707623090845</v>
      </c>
      <c r="N172" s="36">
        <v>1.6551189795688988</v>
      </c>
      <c r="O172" s="36">
        <v>0.75102978737197801</v>
      </c>
      <c r="P172" s="36">
        <v>14.570759927400854</v>
      </c>
      <c r="Q172" s="36">
        <v>2.0278296781215883</v>
      </c>
      <c r="R172" s="36">
        <v>20.175291672286956</v>
      </c>
      <c r="S172" s="36">
        <v>24.087061549118285</v>
      </c>
      <c r="T172" s="36">
        <v>22.854610572997068</v>
      </c>
      <c r="U172" s="36">
        <v>30.475918708144476</v>
      </c>
      <c r="V172" s="36">
        <v>27.746945167608068</v>
      </c>
      <c r="W172" s="36">
        <v>387.55376951522851</v>
      </c>
      <c r="X172" s="36">
        <v>3.6656017114621537</v>
      </c>
      <c r="Y172" s="36">
        <v>17.242446547074266</v>
      </c>
      <c r="Z172" s="36">
        <v>6.2359360338084313</v>
      </c>
      <c r="AA172" s="36">
        <v>3.1294255746844213</v>
      </c>
      <c r="AB172" s="36">
        <v>4.1440765133302362</v>
      </c>
      <c r="AC172" s="36">
        <v>4.0727633680085118</v>
      </c>
      <c r="AD172" s="36">
        <v>116.14828172813179</v>
      </c>
      <c r="AE172" s="36">
        <v>75.564305047288244</v>
      </c>
      <c r="AF172" s="36">
        <v>10.814522165223982</v>
      </c>
      <c r="AG172" s="36">
        <v>12.041510509833362</v>
      </c>
      <c r="AH172" s="36">
        <v>0.77458838095164739</v>
      </c>
      <c r="AI172" s="36">
        <v>25.012059674256484</v>
      </c>
    </row>
    <row r="173" spans="1:35" x14ac:dyDescent="0.25">
      <c r="A173" t="s">
        <v>45</v>
      </c>
      <c r="B173">
        <v>2020</v>
      </c>
      <c r="C173" t="s">
        <v>368</v>
      </c>
      <c r="D173" t="s">
        <v>369</v>
      </c>
      <c r="E173" s="26" t="s">
        <v>305</v>
      </c>
      <c r="F173" s="26" t="s">
        <v>49</v>
      </c>
      <c r="G173" s="35">
        <v>-2.5649984314872558</v>
      </c>
      <c r="H173" s="35">
        <v>-26.426110021661103</v>
      </c>
      <c r="I173" s="35">
        <v>4.5562930411256746</v>
      </c>
      <c r="J173" s="35">
        <v>2.0999688314267297</v>
      </c>
      <c r="K173" s="36">
        <v>12.34339397398011</v>
      </c>
      <c r="L173" s="36">
        <v>1.4180321256362438</v>
      </c>
      <c r="M173" s="36">
        <v>3.100357163448952</v>
      </c>
      <c r="N173" s="36">
        <v>2.100171779096967</v>
      </c>
      <c r="O173" s="36">
        <v>0.8238909177889534</v>
      </c>
      <c r="P173" s="36">
        <v>10.231278952776842</v>
      </c>
      <c r="Q173" s="36">
        <v>3.435018580325961</v>
      </c>
      <c r="R173" s="36">
        <v>15.978714703883888</v>
      </c>
      <c r="S173" s="36">
        <v>3.9448924427609984</v>
      </c>
      <c r="T173" s="36">
        <v>27.82159011665275</v>
      </c>
      <c r="U173" s="36">
        <v>32.422325813646466</v>
      </c>
      <c r="V173" s="36">
        <v>43.777906094653012</v>
      </c>
      <c r="W173" s="36">
        <v>778.87842244229</v>
      </c>
      <c r="X173" s="36">
        <v>4.220217243518209</v>
      </c>
      <c r="Y173" s="36">
        <v>11.636294612070458</v>
      </c>
      <c r="Z173" s="36">
        <v>0.88909417099591193</v>
      </c>
      <c r="AA173" s="36">
        <v>3.1890320468652682</v>
      </c>
      <c r="AB173" s="36">
        <v>4.0897018845211255</v>
      </c>
      <c r="AC173" s="36">
        <v>8.0784249722648571</v>
      </c>
      <c r="AD173" s="36">
        <v>74.913758735090894</v>
      </c>
      <c r="AE173" s="36">
        <v>81.284173216335788</v>
      </c>
      <c r="AF173" s="36">
        <v>11.274415641592174</v>
      </c>
      <c r="AG173" s="36">
        <v>16.924331860416995</v>
      </c>
      <c r="AH173" s="36">
        <v>0.76655517397615147</v>
      </c>
      <c r="AI173" s="36">
        <v>5.1733398677178881</v>
      </c>
    </row>
  </sheetData>
  <sortState xmlns:xlrd2="http://schemas.microsoft.com/office/spreadsheetml/2017/richdata2" ref="A109:AI173">
    <sortCondition ref="B109:B1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145-C73F-42A8-8257-5FCF65387E2A}">
  <dimension ref="A1:AK173"/>
  <sheetViews>
    <sheetView topLeftCell="A115" workbookViewId="0">
      <selection activeCell="N130" sqref="N130"/>
    </sheetView>
  </sheetViews>
  <sheetFormatPr defaultRowHeight="15" x14ac:dyDescent="0.25"/>
  <cols>
    <col min="11" max="22" width="9.28515625" bestFit="1" customWidth="1"/>
    <col min="23" max="23" width="9.5703125" bestFit="1" customWidth="1"/>
    <col min="24" max="29" width="9.28515625" bestFit="1" customWidth="1"/>
    <col min="30" max="30" width="9.5703125" bestFit="1" customWidth="1"/>
    <col min="31" max="35" width="9.28515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/>
      <c r="AK1" s="1"/>
    </row>
    <row r="2" spans="1:37" x14ac:dyDescent="0.25">
      <c r="A2" t="s">
        <v>35</v>
      </c>
      <c r="B2">
        <v>2018</v>
      </c>
      <c r="E2" s="4"/>
      <c r="F2" s="4"/>
      <c r="G2" s="5" t="s">
        <v>36</v>
      </c>
      <c r="H2" t="s">
        <v>36</v>
      </c>
      <c r="I2" t="s">
        <v>36</v>
      </c>
      <c r="J2" t="s">
        <v>36</v>
      </c>
      <c r="K2" s="6" t="s">
        <v>37</v>
      </c>
      <c r="L2" s="6" t="s">
        <v>38</v>
      </c>
      <c r="M2" s="6" t="s">
        <v>37</v>
      </c>
      <c r="N2" s="6" t="s">
        <v>38</v>
      </c>
      <c r="O2" s="6" t="s">
        <v>38</v>
      </c>
      <c r="P2" s="6" t="s">
        <v>38</v>
      </c>
      <c r="Q2" s="6" t="s">
        <v>38</v>
      </c>
      <c r="R2" s="7" t="s">
        <v>39</v>
      </c>
      <c r="S2" s="6" t="s">
        <v>39</v>
      </c>
      <c r="T2" s="7" t="s">
        <v>37</v>
      </c>
      <c r="U2" s="7" t="s">
        <v>37</v>
      </c>
      <c r="V2" s="7" t="s">
        <v>39</v>
      </c>
      <c r="W2" s="6" t="s">
        <v>39</v>
      </c>
      <c r="X2" s="7" t="s">
        <v>37</v>
      </c>
      <c r="Y2" s="7" t="s">
        <v>37</v>
      </c>
      <c r="Z2" s="7" t="s">
        <v>39</v>
      </c>
      <c r="AA2" s="6" t="s">
        <v>39</v>
      </c>
      <c r="AB2" s="7" t="s">
        <v>37</v>
      </c>
      <c r="AC2" s="7" t="s">
        <v>37</v>
      </c>
      <c r="AD2" s="7" t="s">
        <v>39</v>
      </c>
      <c r="AE2" s="6" t="s">
        <v>39</v>
      </c>
      <c r="AF2" s="6" t="s">
        <v>39</v>
      </c>
      <c r="AG2" s="7" t="s">
        <v>37</v>
      </c>
      <c r="AH2" s="8" t="s">
        <v>39</v>
      </c>
      <c r="AI2" s="9" t="s">
        <v>39</v>
      </c>
    </row>
    <row r="3" spans="1:37" x14ac:dyDescent="0.25">
      <c r="A3" t="s">
        <v>40</v>
      </c>
      <c r="B3">
        <v>2018</v>
      </c>
      <c r="E3" s="4"/>
      <c r="F3" s="4"/>
      <c r="G3" s="5"/>
      <c r="K3">
        <v>2.4</v>
      </c>
      <c r="L3">
        <v>2E-3</v>
      </c>
      <c r="M3">
        <v>2.5</v>
      </c>
      <c r="N3">
        <v>4.4999999999999999E-4</v>
      </c>
      <c r="O3">
        <v>3.0000000000000001E-3</v>
      </c>
      <c r="P3">
        <v>6.4000000000000003E-3</v>
      </c>
      <c r="Q3">
        <v>3.5000000000000003E-2</v>
      </c>
      <c r="R3">
        <v>2</v>
      </c>
      <c r="S3">
        <v>8</v>
      </c>
      <c r="T3">
        <v>0.02</v>
      </c>
      <c r="U3">
        <v>0.5</v>
      </c>
      <c r="V3">
        <v>1.2</v>
      </c>
      <c r="W3">
        <v>40</v>
      </c>
      <c r="X3">
        <v>0.05</v>
      </c>
      <c r="Y3">
        <v>0.95</v>
      </c>
      <c r="Z3">
        <v>3</v>
      </c>
      <c r="AA3">
        <v>2.5</v>
      </c>
      <c r="AB3">
        <v>1.4999999999999999E-2</v>
      </c>
      <c r="AC3">
        <v>0.13</v>
      </c>
      <c r="AD3">
        <v>10</v>
      </c>
      <c r="AE3">
        <v>1</v>
      </c>
      <c r="AF3">
        <v>1</v>
      </c>
      <c r="AG3">
        <v>4.4999999999999998E-2</v>
      </c>
      <c r="AH3" s="10">
        <v>0.4</v>
      </c>
      <c r="AI3" s="10">
        <v>15</v>
      </c>
    </row>
    <row r="4" spans="1:37" x14ac:dyDescent="0.25">
      <c r="A4" t="s">
        <v>41</v>
      </c>
      <c r="B4">
        <v>2018</v>
      </c>
      <c r="E4" s="4"/>
      <c r="F4" s="4"/>
      <c r="K4" s="11">
        <v>1.1494252873563218</v>
      </c>
      <c r="L4" s="11">
        <v>0</v>
      </c>
      <c r="M4" s="11">
        <v>4.5977011494252871</v>
      </c>
      <c r="N4" s="11">
        <v>0</v>
      </c>
      <c r="O4" s="11">
        <v>0</v>
      </c>
      <c r="P4" s="11">
        <v>0</v>
      </c>
      <c r="Q4" s="11">
        <v>0</v>
      </c>
      <c r="R4" s="11">
        <v>13.793103448275861</v>
      </c>
      <c r="S4" s="12">
        <v>63.218390804597703</v>
      </c>
      <c r="T4" s="11">
        <v>0</v>
      </c>
      <c r="U4" s="11">
        <v>0</v>
      </c>
      <c r="V4" s="11">
        <v>0</v>
      </c>
      <c r="W4" s="11">
        <v>11.494252873563218</v>
      </c>
      <c r="X4" s="11">
        <v>0</v>
      </c>
      <c r="Y4" s="11">
        <v>0</v>
      </c>
      <c r="Z4" s="11">
        <v>12.643678160919542</v>
      </c>
      <c r="AA4" s="11">
        <v>14.942528735632186</v>
      </c>
      <c r="AB4" s="11">
        <v>0</v>
      </c>
      <c r="AC4" s="11">
        <v>0</v>
      </c>
      <c r="AD4" s="11">
        <v>0</v>
      </c>
      <c r="AE4" s="11">
        <v>1.1494252873563218</v>
      </c>
      <c r="AF4" s="11">
        <v>16.091954022988507</v>
      </c>
      <c r="AG4" s="11">
        <v>0</v>
      </c>
      <c r="AH4" s="12">
        <v>58.620689655172406</v>
      </c>
      <c r="AI4" s="12">
        <v>78.160919540229884</v>
      </c>
    </row>
    <row r="5" spans="1:37" x14ac:dyDescent="0.25">
      <c r="A5" t="s">
        <v>35</v>
      </c>
      <c r="B5">
        <v>2019</v>
      </c>
      <c r="E5" s="4"/>
      <c r="F5" s="4"/>
      <c r="G5" s="5" t="s">
        <v>36</v>
      </c>
      <c r="H5" t="s">
        <v>36</v>
      </c>
      <c r="I5" t="s">
        <v>36</v>
      </c>
      <c r="J5" t="s">
        <v>36</v>
      </c>
      <c r="K5" s="13" t="s">
        <v>37</v>
      </c>
      <c r="L5" s="13" t="s">
        <v>38</v>
      </c>
      <c r="M5" s="13" t="s">
        <v>37</v>
      </c>
      <c r="N5" s="13" t="s">
        <v>38</v>
      </c>
      <c r="O5" s="13" t="s">
        <v>38</v>
      </c>
      <c r="P5" s="13" t="s">
        <v>38</v>
      </c>
      <c r="Q5" s="13" t="s">
        <v>38</v>
      </c>
      <c r="R5" s="14" t="s">
        <v>39</v>
      </c>
      <c r="S5" s="13" t="s">
        <v>39</v>
      </c>
      <c r="T5" s="14" t="s">
        <v>37</v>
      </c>
      <c r="U5" s="14" t="s">
        <v>37</v>
      </c>
      <c r="V5" s="14" t="s">
        <v>39</v>
      </c>
      <c r="W5" s="13" t="s">
        <v>39</v>
      </c>
      <c r="X5" s="14" t="s">
        <v>37</v>
      </c>
      <c r="Y5" s="14" t="s">
        <v>37</v>
      </c>
      <c r="Z5" s="14" t="s">
        <v>39</v>
      </c>
      <c r="AA5" s="15" t="s">
        <v>39</v>
      </c>
      <c r="AB5" s="14" t="s">
        <v>37</v>
      </c>
      <c r="AC5" s="14" t="s">
        <v>37</v>
      </c>
      <c r="AD5" s="14" t="s">
        <v>39</v>
      </c>
      <c r="AE5" s="13" t="s">
        <v>39</v>
      </c>
      <c r="AF5" s="13" t="s">
        <v>39</v>
      </c>
      <c r="AG5" s="14" t="s">
        <v>37</v>
      </c>
      <c r="AH5" s="14" t="s">
        <v>39</v>
      </c>
      <c r="AI5" s="15" t="s">
        <v>39</v>
      </c>
    </row>
    <row r="6" spans="1:37" x14ac:dyDescent="0.25">
      <c r="A6" t="s">
        <v>40</v>
      </c>
      <c r="B6">
        <v>2019</v>
      </c>
      <c r="E6" s="4"/>
      <c r="F6" s="4"/>
      <c r="G6" s="5"/>
      <c r="K6">
        <v>2.4</v>
      </c>
      <c r="L6">
        <v>2E-3</v>
      </c>
      <c r="M6">
        <v>2.5</v>
      </c>
      <c r="N6">
        <v>4.4999999999999999E-4</v>
      </c>
      <c r="O6">
        <v>3.0000000000000001E-3</v>
      </c>
      <c r="P6">
        <v>6.4000000000000003E-3</v>
      </c>
      <c r="Q6">
        <v>3.5000000000000003E-2</v>
      </c>
      <c r="R6">
        <v>2</v>
      </c>
      <c r="S6">
        <v>8</v>
      </c>
      <c r="T6">
        <v>0.02</v>
      </c>
      <c r="U6">
        <v>0.5</v>
      </c>
      <c r="V6">
        <v>1.2</v>
      </c>
      <c r="W6">
        <v>40</v>
      </c>
      <c r="X6">
        <v>0.05</v>
      </c>
      <c r="Y6">
        <v>0.95</v>
      </c>
      <c r="Z6">
        <v>3</v>
      </c>
      <c r="AA6">
        <v>2.5</v>
      </c>
      <c r="AB6">
        <v>1.4999999999999999E-2</v>
      </c>
      <c r="AC6">
        <v>0.13</v>
      </c>
      <c r="AD6">
        <v>10</v>
      </c>
      <c r="AE6">
        <v>1</v>
      </c>
      <c r="AF6">
        <v>1</v>
      </c>
      <c r="AG6">
        <v>4.4999999999999998E-2</v>
      </c>
      <c r="AH6">
        <v>0.4</v>
      </c>
      <c r="AI6">
        <v>15</v>
      </c>
    </row>
    <row r="7" spans="1:37" x14ac:dyDescent="0.25">
      <c r="A7" s="16" t="s">
        <v>41</v>
      </c>
      <c r="B7">
        <v>2019</v>
      </c>
      <c r="C7" s="16"/>
      <c r="D7" s="16"/>
      <c r="E7" s="17"/>
      <c r="F7" s="17"/>
      <c r="G7" s="16"/>
      <c r="H7" s="16"/>
      <c r="I7" s="16"/>
      <c r="J7" s="16"/>
      <c r="K7" s="11">
        <v>3.3898305084745761</v>
      </c>
      <c r="L7" s="11">
        <v>0</v>
      </c>
      <c r="M7" s="11">
        <v>16.949152542372879</v>
      </c>
      <c r="N7" s="11">
        <v>0</v>
      </c>
      <c r="O7" s="11">
        <v>0</v>
      </c>
      <c r="P7" s="11">
        <v>0</v>
      </c>
      <c r="Q7" s="11">
        <v>0</v>
      </c>
      <c r="R7" s="11">
        <v>13.559322033898304</v>
      </c>
      <c r="S7" s="11">
        <v>13.559322033898304</v>
      </c>
      <c r="T7" s="11">
        <v>0</v>
      </c>
      <c r="U7" s="11">
        <v>0</v>
      </c>
      <c r="V7" s="11">
        <v>3.3898305084745761</v>
      </c>
      <c r="W7" s="11">
        <v>3.3898305084745761</v>
      </c>
      <c r="X7" s="11">
        <v>0</v>
      </c>
      <c r="Y7" s="11">
        <v>0</v>
      </c>
      <c r="Z7" s="12">
        <v>33.898305084745758</v>
      </c>
      <c r="AA7" s="12">
        <v>45.762711864406782</v>
      </c>
      <c r="AB7" s="11">
        <v>0</v>
      </c>
      <c r="AC7" s="11">
        <v>0</v>
      </c>
      <c r="AD7" s="11">
        <v>0</v>
      </c>
      <c r="AE7" s="11">
        <v>0</v>
      </c>
      <c r="AF7" s="11">
        <v>1.6949152542372881</v>
      </c>
      <c r="AG7" s="11">
        <v>0</v>
      </c>
      <c r="AH7" s="12">
        <v>37.288135593220339</v>
      </c>
      <c r="AI7" s="12">
        <v>62.711864406779661</v>
      </c>
      <c r="AJ7" s="16"/>
      <c r="AK7" s="16"/>
    </row>
    <row r="8" spans="1:37" x14ac:dyDescent="0.25">
      <c r="A8" t="s">
        <v>35</v>
      </c>
      <c r="B8">
        <v>2020</v>
      </c>
      <c r="E8" s="4"/>
      <c r="F8" s="4"/>
      <c r="G8" s="5" t="s">
        <v>36</v>
      </c>
      <c r="H8" t="s">
        <v>36</v>
      </c>
      <c r="I8" t="s">
        <v>36</v>
      </c>
      <c r="J8" t="s">
        <v>36</v>
      </c>
      <c r="K8" s="6" t="s">
        <v>37</v>
      </c>
      <c r="L8" s="6" t="s">
        <v>38</v>
      </c>
      <c r="M8" s="6" t="s">
        <v>37</v>
      </c>
      <c r="N8" s="6" t="s">
        <v>38</v>
      </c>
      <c r="O8" s="6" t="s">
        <v>38</v>
      </c>
      <c r="P8" s="6" t="s">
        <v>38</v>
      </c>
      <c r="Q8" s="6" t="s">
        <v>38</v>
      </c>
      <c r="R8" s="7" t="s">
        <v>39</v>
      </c>
      <c r="S8" s="6" t="s">
        <v>39</v>
      </c>
      <c r="T8" s="7" t="s">
        <v>37</v>
      </c>
      <c r="U8" s="7" t="s">
        <v>37</v>
      </c>
      <c r="V8" s="7" t="s">
        <v>39</v>
      </c>
      <c r="W8" s="6" t="s">
        <v>39</v>
      </c>
      <c r="X8" s="7" t="s">
        <v>37</v>
      </c>
      <c r="Y8" s="7" t="s">
        <v>37</v>
      </c>
      <c r="Z8" s="7" t="s">
        <v>39</v>
      </c>
      <c r="AA8" s="6" t="s">
        <v>39</v>
      </c>
      <c r="AB8" s="7" t="s">
        <v>37</v>
      </c>
      <c r="AC8" s="7" t="s">
        <v>37</v>
      </c>
      <c r="AD8" s="7" t="s">
        <v>39</v>
      </c>
      <c r="AE8" s="6" t="s">
        <v>39</v>
      </c>
      <c r="AF8" s="6" t="s">
        <v>39</v>
      </c>
      <c r="AG8" s="7" t="s">
        <v>37</v>
      </c>
      <c r="AH8" s="7" t="s">
        <v>39</v>
      </c>
      <c r="AI8" s="6" t="s">
        <v>39</v>
      </c>
    </row>
    <row r="9" spans="1:37" x14ac:dyDescent="0.25">
      <c r="A9" t="s">
        <v>40</v>
      </c>
      <c r="B9">
        <v>2020</v>
      </c>
      <c r="E9" s="4"/>
      <c r="F9" s="4"/>
      <c r="G9" s="5"/>
      <c r="K9" s="18">
        <v>1.1000000000000001</v>
      </c>
      <c r="L9" s="18">
        <v>1.6000000000000001E-3</v>
      </c>
      <c r="M9" s="18">
        <v>3.2</v>
      </c>
      <c r="N9" s="18">
        <v>2.9999999999999997E-4</v>
      </c>
      <c r="O9" s="18">
        <v>1.6999999999999999E-3</v>
      </c>
      <c r="P9" s="18">
        <v>1.2E-2</v>
      </c>
      <c r="Q9" s="18">
        <v>1.7999999999999999E-2</v>
      </c>
      <c r="R9" s="18">
        <v>3.5</v>
      </c>
      <c r="S9" s="18">
        <v>15</v>
      </c>
      <c r="T9" s="18">
        <v>1.4999999999999999E-2</v>
      </c>
      <c r="U9" s="18">
        <v>0.48</v>
      </c>
      <c r="V9" s="18">
        <v>0.6</v>
      </c>
      <c r="W9" s="18">
        <v>30</v>
      </c>
      <c r="X9" s="18">
        <v>0.17299999999999999</v>
      </c>
      <c r="Y9" s="18">
        <v>0.17299999999999999</v>
      </c>
      <c r="Z9" s="18">
        <v>1.7</v>
      </c>
      <c r="AA9" s="18">
        <v>3</v>
      </c>
      <c r="AB9" s="18">
        <v>0.17299999999999999</v>
      </c>
      <c r="AC9" s="18">
        <v>0.17299999999999999</v>
      </c>
      <c r="AD9" s="18">
        <v>3.5</v>
      </c>
      <c r="AE9" s="18">
        <v>0.25</v>
      </c>
      <c r="AF9" s="18">
        <v>0.6</v>
      </c>
      <c r="AG9" s="18">
        <v>0.17299999999999999</v>
      </c>
      <c r="AH9" s="18">
        <v>0.3</v>
      </c>
      <c r="AI9" s="18">
        <v>10</v>
      </c>
    </row>
    <row r="10" spans="1:37" x14ac:dyDescent="0.25">
      <c r="A10" s="16" t="s">
        <v>41</v>
      </c>
      <c r="B10" s="19">
        <v>2020</v>
      </c>
      <c r="C10" s="16"/>
      <c r="D10" s="16"/>
      <c r="E10" s="17"/>
      <c r="F10" s="17"/>
      <c r="G10" s="16"/>
      <c r="H10" s="16"/>
      <c r="I10" s="16"/>
      <c r="J10" s="16"/>
      <c r="K10" s="20">
        <v>0</v>
      </c>
      <c r="L10" s="20">
        <v>0</v>
      </c>
      <c r="M10" s="21">
        <v>40.677966101694921</v>
      </c>
      <c r="N10" s="20">
        <v>0</v>
      </c>
      <c r="O10" s="20">
        <v>0</v>
      </c>
      <c r="P10" s="20">
        <v>0</v>
      </c>
      <c r="Q10" s="20">
        <v>0</v>
      </c>
      <c r="R10" s="20">
        <v>7.8125</v>
      </c>
      <c r="S10" s="22">
        <v>33.846153846153847</v>
      </c>
      <c r="T10" s="20">
        <v>0</v>
      </c>
      <c r="U10" s="20">
        <v>0</v>
      </c>
      <c r="V10" s="20">
        <v>0</v>
      </c>
      <c r="W10" s="20">
        <v>2.8985507246376812</v>
      </c>
      <c r="X10" s="20">
        <v>0</v>
      </c>
      <c r="Y10" s="20">
        <v>0</v>
      </c>
      <c r="Z10" s="20">
        <v>5.5555555555555554</v>
      </c>
      <c r="AA10" s="20">
        <v>26.027397260273972</v>
      </c>
      <c r="AB10" s="20">
        <v>0</v>
      </c>
      <c r="AC10" s="20">
        <v>0</v>
      </c>
      <c r="AD10" s="20">
        <v>0</v>
      </c>
      <c r="AE10" s="20">
        <v>0</v>
      </c>
      <c r="AF10" s="20">
        <v>1.2820512820512819</v>
      </c>
      <c r="AG10" s="23">
        <v>0</v>
      </c>
      <c r="AH10" s="23">
        <v>21.25</v>
      </c>
      <c r="AI10" s="21">
        <v>40.74074074074074</v>
      </c>
      <c r="AJ10" s="16"/>
      <c r="AK10" s="16"/>
    </row>
    <row r="11" spans="1:37" x14ac:dyDescent="0.25">
      <c r="A11" t="s">
        <v>35</v>
      </c>
      <c r="B11" t="s">
        <v>42</v>
      </c>
      <c r="E11" s="4"/>
      <c r="F11" s="4"/>
      <c r="G11" s="5" t="s">
        <v>36</v>
      </c>
      <c r="H11" t="s">
        <v>36</v>
      </c>
      <c r="I11" t="s">
        <v>36</v>
      </c>
      <c r="J11" t="s">
        <v>36</v>
      </c>
      <c r="K11" s="6" t="s">
        <v>37</v>
      </c>
      <c r="L11" s="6" t="s">
        <v>38</v>
      </c>
      <c r="M11" s="6" t="s">
        <v>37</v>
      </c>
      <c r="N11" s="6" t="s">
        <v>38</v>
      </c>
      <c r="O11" s="6" t="s">
        <v>38</v>
      </c>
      <c r="P11" s="6" t="s">
        <v>38</v>
      </c>
      <c r="Q11" s="6" t="s">
        <v>38</v>
      </c>
      <c r="R11" s="7" t="s">
        <v>39</v>
      </c>
      <c r="S11" s="6" t="s">
        <v>39</v>
      </c>
      <c r="T11" s="7" t="s">
        <v>37</v>
      </c>
      <c r="U11" s="7" t="s">
        <v>37</v>
      </c>
      <c r="V11" s="7" t="s">
        <v>39</v>
      </c>
      <c r="W11" s="6" t="s">
        <v>39</v>
      </c>
      <c r="X11" s="7" t="s">
        <v>37</v>
      </c>
      <c r="Y11" s="7" t="s">
        <v>37</v>
      </c>
      <c r="Z11" s="7" t="s">
        <v>39</v>
      </c>
      <c r="AA11" s="6" t="s">
        <v>39</v>
      </c>
      <c r="AB11" s="7" t="s">
        <v>37</v>
      </c>
      <c r="AC11" s="7" t="s">
        <v>37</v>
      </c>
      <c r="AD11" s="7" t="s">
        <v>39</v>
      </c>
      <c r="AE11" s="6" t="s">
        <v>39</v>
      </c>
      <c r="AF11" s="6" t="s">
        <v>39</v>
      </c>
      <c r="AG11" s="7" t="s">
        <v>37</v>
      </c>
      <c r="AH11" s="7" t="s">
        <v>39</v>
      </c>
      <c r="AI11" s="6" t="s">
        <v>39</v>
      </c>
    </row>
    <row r="12" spans="1:37" x14ac:dyDescent="0.25">
      <c r="A12" t="s">
        <v>40</v>
      </c>
      <c r="B12" t="s">
        <v>42</v>
      </c>
      <c r="E12" s="4"/>
      <c r="F12" s="4"/>
      <c r="K12" s="10">
        <f>MAX(K3,K6,K9)</f>
        <v>2.4</v>
      </c>
      <c r="L12" s="10">
        <f t="shared" ref="L12:AI12" si="0">MAX(L3,L6,L9)</f>
        <v>2E-3</v>
      </c>
      <c r="M12" s="10">
        <f t="shared" si="0"/>
        <v>3.2</v>
      </c>
      <c r="N12" s="10">
        <f t="shared" si="0"/>
        <v>4.4999999999999999E-4</v>
      </c>
      <c r="O12" s="10">
        <f t="shared" si="0"/>
        <v>3.0000000000000001E-3</v>
      </c>
      <c r="P12" s="10">
        <f t="shared" si="0"/>
        <v>1.2E-2</v>
      </c>
      <c r="Q12" s="10">
        <f t="shared" si="0"/>
        <v>3.5000000000000003E-2</v>
      </c>
      <c r="R12" s="10">
        <f t="shared" si="0"/>
        <v>3.5</v>
      </c>
      <c r="S12" s="10">
        <f t="shared" si="0"/>
        <v>15</v>
      </c>
      <c r="T12" s="10">
        <f t="shared" si="0"/>
        <v>0.02</v>
      </c>
      <c r="U12" s="10">
        <f t="shared" si="0"/>
        <v>0.5</v>
      </c>
      <c r="V12" s="10">
        <f t="shared" si="0"/>
        <v>1.2</v>
      </c>
      <c r="W12" s="10">
        <f t="shared" si="0"/>
        <v>40</v>
      </c>
      <c r="X12" s="10">
        <f t="shared" si="0"/>
        <v>0.17299999999999999</v>
      </c>
      <c r="Y12" s="10">
        <f t="shared" si="0"/>
        <v>0.95</v>
      </c>
      <c r="Z12" s="10">
        <f t="shared" si="0"/>
        <v>3</v>
      </c>
      <c r="AA12" s="10">
        <f t="shared" si="0"/>
        <v>3</v>
      </c>
      <c r="AB12" s="10">
        <f t="shared" si="0"/>
        <v>0.17299999999999999</v>
      </c>
      <c r="AC12" s="10">
        <f t="shared" si="0"/>
        <v>0.17299999999999999</v>
      </c>
      <c r="AD12" s="10">
        <f t="shared" si="0"/>
        <v>10</v>
      </c>
      <c r="AE12" s="10">
        <f t="shared" si="0"/>
        <v>1</v>
      </c>
      <c r="AF12" s="10">
        <f t="shared" si="0"/>
        <v>1</v>
      </c>
      <c r="AG12" s="10">
        <f t="shared" si="0"/>
        <v>0.17299999999999999</v>
      </c>
      <c r="AH12" s="10">
        <f t="shared" si="0"/>
        <v>0.4</v>
      </c>
      <c r="AI12" s="10">
        <f t="shared" si="0"/>
        <v>15</v>
      </c>
    </row>
    <row r="13" spans="1:37" x14ac:dyDescent="0.25">
      <c r="A13" s="24" t="s">
        <v>43</v>
      </c>
      <c r="E13" s="4"/>
      <c r="F13" s="4"/>
      <c r="K13" s="11">
        <f>COUNT(K16:K173)</f>
        <v>154</v>
      </c>
      <c r="L13" s="11">
        <f t="shared" ref="L13:AI13" si="1">COUNT(L16:L173)</f>
        <v>157</v>
      </c>
      <c r="M13" s="11">
        <f t="shared" si="1"/>
        <v>125</v>
      </c>
      <c r="N13" s="11">
        <f t="shared" si="1"/>
        <v>157</v>
      </c>
      <c r="O13" s="11">
        <f t="shared" si="1"/>
        <v>157</v>
      </c>
      <c r="P13" s="11">
        <f t="shared" si="1"/>
        <v>157</v>
      </c>
      <c r="Q13" s="11">
        <f t="shared" si="1"/>
        <v>157</v>
      </c>
      <c r="R13" s="11">
        <f t="shared" si="1"/>
        <v>144</v>
      </c>
      <c r="S13" s="11">
        <f t="shared" si="1"/>
        <v>97</v>
      </c>
      <c r="T13" s="11">
        <f t="shared" si="1"/>
        <v>157</v>
      </c>
      <c r="U13" s="11">
        <f t="shared" si="1"/>
        <v>157</v>
      </c>
      <c r="V13" s="11">
        <f t="shared" si="1"/>
        <v>156</v>
      </c>
      <c r="W13" s="11">
        <f t="shared" si="1"/>
        <v>139</v>
      </c>
      <c r="X13" s="11">
        <f t="shared" si="1"/>
        <v>157</v>
      </c>
      <c r="Y13" s="11">
        <f t="shared" si="1"/>
        <v>157</v>
      </c>
      <c r="Z13" s="11">
        <f t="shared" si="1"/>
        <v>131</v>
      </c>
      <c r="AA13" s="11">
        <f t="shared" si="1"/>
        <v>117</v>
      </c>
      <c r="AB13" s="11">
        <f t="shared" si="1"/>
        <v>157</v>
      </c>
      <c r="AC13" s="11">
        <f t="shared" si="1"/>
        <v>157</v>
      </c>
      <c r="AD13" s="11">
        <f t="shared" si="1"/>
        <v>157</v>
      </c>
      <c r="AE13" s="11">
        <f t="shared" si="1"/>
        <v>151</v>
      </c>
      <c r="AF13" s="11">
        <f t="shared" si="1"/>
        <v>154</v>
      </c>
      <c r="AG13" s="11">
        <f t="shared" si="1"/>
        <v>157</v>
      </c>
      <c r="AH13" s="11">
        <f t="shared" si="1"/>
        <v>106</v>
      </c>
      <c r="AI13" s="11">
        <f t="shared" si="1"/>
        <v>56</v>
      </c>
    </row>
    <row r="14" spans="1:37" x14ac:dyDescent="0.25">
      <c r="A14" s="24" t="s">
        <v>44</v>
      </c>
      <c r="B14" t="s">
        <v>42</v>
      </c>
      <c r="E14" s="4"/>
      <c r="F14" s="4"/>
      <c r="K14">
        <f>COUNTIF(K16:K173,"&lt;"&amp;K12)</f>
        <v>0</v>
      </c>
      <c r="L14">
        <f t="shared" ref="L14:AI14" si="2">COUNTIF(L16:L173,"&lt;"&amp;L12)</f>
        <v>0</v>
      </c>
      <c r="M14">
        <f t="shared" si="2"/>
        <v>2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2</v>
      </c>
      <c r="S14">
        <f t="shared" si="2"/>
        <v>5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1</v>
      </c>
      <c r="X14">
        <f t="shared" si="2"/>
        <v>0</v>
      </c>
      <c r="Y14">
        <f t="shared" si="2"/>
        <v>0</v>
      </c>
      <c r="Z14">
        <f t="shared" si="2"/>
        <v>1</v>
      </c>
      <c r="AA14">
        <f t="shared" si="2"/>
        <v>17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3</v>
      </c>
      <c r="AG14">
        <f t="shared" si="2"/>
        <v>0</v>
      </c>
      <c r="AH14">
        <f t="shared" si="2"/>
        <v>8</v>
      </c>
      <c r="AI14">
        <f t="shared" si="2"/>
        <v>12</v>
      </c>
    </row>
    <row r="15" spans="1:37" x14ac:dyDescent="0.25">
      <c r="A15" s="25" t="s">
        <v>41</v>
      </c>
      <c r="E15" s="4"/>
      <c r="F15" s="4"/>
      <c r="K15" s="11">
        <f>K14/K13*100</f>
        <v>0</v>
      </c>
      <c r="L15" s="11">
        <f t="shared" ref="L15:AI15" si="3">L14/L13*100</f>
        <v>0</v>
      </c>
      <c r="M15" s="11">
        <f t="shared" si="3"/>
        <v>1.6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1.3888888888888888</v>
      </c>
      <c r="S15" s="11">
        <f t="shared" si="3"/>
        <v>5.1546391752577314</v>
      </c>
      <c r="T15" s="11">
        <f t="shared" si="3"/>
        <v>0</v>
      </c>
      <c r="U15" s="11">
        <f t="shared" si="3"/>
        <v>0</v>
      </c>
      <c r="V15" s="11">
        <f t="shared" si="3"/>
        <v>0</v>
      </c>
      <c r="W15" s="11">
        <f t="shared" si="3"/>
        <v>0.71942446043165476</v>
      </c>
      <c r="X15" s="11">
        <f t="shared" si="3"/>
        <v>0</v>
      </c>
      <c r="Y15" s="11">
        <f t="shared" si="3"/>
        <v>0</v>
      </c>
      <c r="Z15" s="11">
        <f t="shared" si="3"/>
        <v>0.76335877862595414</v>
      </c>
      <c r="AA15" s="11">
        <f t="shared" si="3"/>
        <v>14.529914529914532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0</v>
      </c>
      <c r="AF15" s="11">
        <f t="shared" si="3"/>
        <v>1.948051948051948</v>
      </c>
      <c r="AG15" s="11">
        <f t="shared" si="3"/>
        <v>0</v>
      </c>
      <c r="AH15" s="11">
        <f t="shared" si="3"/>
        <v>7.5471698113207548</v>
      </c>
      <c r="AI15" s="11">
        <f t="shared" si="3"/>
        <v>21.428571428571427</v>
      </c>
    </row>
    <row r="16" spans="1:37" s="37" customFormat="1" x14ac:dyDescent="0.25">
      <c r="A16" s="37" t="s">
        <v>45</v>
      </c>
      <c r="B16" s="37">
        <v>2018</v>
      </c>
      <c r="C16" s="37" t="s">
        <v>46</v>
      </c>
      <c r="D16" s="37" t="s">
        <v>47</v>
      </c>
      <c r="E16" s="38" t="s">
        <v>48</v>
      </c>
      <c r="F16" s="39" t="s">
        <v>49</v>
      </c>
      <c r="G16" s="37">
        <v>-3.7798561160083359</v>
      </c>
      <c r="H16" s="37">
        <v>-25.912051506991151</v>
      </c>
      <c r="I16" s="37">
        <v>3.7714036892180296</v>
      </c>
      <c r="J16" s="37">
        <v>3.5566110144330358</v>
      </c>
      <c r="K16" s="54">
        <f>IF(Raw!K16&lt;Raw!K$3,"NaN",Raw!K16)</f>
        <v>3.4869055658551504</v>
      </c>
      <c r="L16" s="54">
        <f>IF(Raw!L16&lt;Raw!L$3,"NaN",Raw!L16)</f>
        <v>1.4920155466227187</v>
      </c>
      <c r="M16" s="54">
        <f>IF(Raw!M16&lt;Raw!M$3,"NaN",Raw!M16)</f>
        <v>28.771814788837187</v>
      </c>
      <c r="N16" s="54">
        <f>IF(Raw!N16&lt;Raw!N$3,"NaN",Raw!N16)</f>
        <v>1.6023126258898523</v>
      </c>
      <c r="O16" s="54">
        <f>IF(Raw!O16&lt;Raw!O$3,"NaN",Raw!O16)</f>
        <v>0.66863671853553919</v>
      </c>
      <c r="P16" s="54">
        <f>IF(Raw!P16&lt;Raw!P$3,"NaN",Raw!P16)</f>
        <v>14.221871337063989</v>
      </c>
      <c r="Q16" s="54">
        <f>IF(Raw!Q16&lt;Raw!Q$3,"NaN",Raw!Q16)</f>
        <v>0.94295804535056582</v>
      </c>
      <c r="R16" s="54">
        <f>IF(Raw!R16&lt;Raw!R$3,"NaN",Raw!R16)</f>
        <v>5.1338501721912859</v>
      </c>
      <c r="S16" s="54" t="str">
        <f>IF(Raw!S16&lt;Raw!S$3,"NaN",Raw!S16)</f>
        <v>NaN</v>
      </c>
      <c r="T16" s="54">
        <f>IF(Raw!T16&lt;Raw!T$3,"NaN",Raw!T16)</f>
        <v>20.443294631819381</v>
      </c>
      <c r="U16" s="54">
        <f>IF(Raw!U16&lt;Raw!U$3,"NaN",Raw!U16)</f>
        <v>15.727900724096958</v>
      </c>
      <c r="V16" s="54">
        <f>IF(Raw!V16&lt;Raw!V$3,"NaN",Raw!V16)</f>
        <v>71.263259665722103</v>
      </c>
      <c r="W16" s="54">
        <f>IF(Raw!W16&lt;Raw!W$3,"NaN",Raw!W16)</f>
        <v>97.830480100013105</v>
      </c>
      <c r="X16" s="54">
        <f>IF(Raw!X16&lt;Raw!X$3,"NaN",Raw!X16)</f>
        <v>3.712941223745696</v>
      </c>
      <c r="Y16" s="54">
        <f>IF(Raw!Y16&lt;Raw!Y$3,"NaN",Raw!Y16)</f>
        <v>7.8469761112540644</v>
      </c>
      <c r="Z16" s="54">
        <f>IF(Raw!Z16&lt;Raw!Z$3,"NaN",Raw!Z16)</f>
        <v>7.4483360053803302</v>
      </c>
      <c r="AA16" s="54">
        <f>IF(Raw!AA16&lt;Raw!AA$3,"NaN",Raw!AA16)</f>
        <v>4.3604017641651671</v>
      </c>
      <c r="AB16" s="54">
        <f>IF(Raw!AB16&lt;Raw!AB$3,"NaN",Raw!AB16)</f>
        <v>9.7426400297162665</v>
      </c>
      <c r="AC16" s="54">
        <f>IF(Raw!AC16&lt;Raw!AC$3,"NaN",Raw!AC16)</f>
        <v>2.3081806664456987</v>
      </c>
      <c r="AD16" s="54">
        <f>IF(Raw!AD16&lt;Raw!AD$3,"NaN",Raw!AD16)</f>
        <v>127.40679608580355</v>
      </c>
      <c r="AE16" s="54">
        <f>IF(Raw!AE16&lt;Raw!AE$3,"NaN",Raw!AE16)</f>
        <v>8.336259112471252</v>
      </c>
      <c r="AF16" s="54">
        <f>IF(Raw!AF16&lt;Raw!AF$3,"NaN",Raw!AF16)</f>
        <v>11.606948228622169</v>
      </c>
      <c r="AG16" s="54">
        <f>IF(Raw!AG16&lt;Raw!AG$3,"NaN",Raw!AG16)</f>
        <v>4.4415696414241914</v>
      </c>
      <c r="AH16" s="54" t="str">
        <f>IF(Raw!AH16&lt;Raw!AH$3,"NaN",Raw!AH16)</f>
        <v>NaN</v>
      </c>
      <c r="AI16" s="54" t="str">
        <f>IF(Raw!AI16&lt;Raw!AI$3,"NaN",Raw!AI16)</f>
        <v>NaN</v>
      </c>
    </row>
    <row r="17" spans="1:37" s="37" customFormat="1" x14ac:dyDescent="0.25">
      <c r="A17" s="37" t="s">
        <v>45</v>
      </c>
      <c r="B17" s="37">
        <v>2018</v>
      </c>
      <c r="C17" s="37" t="s">
        <v>50</v>
      </c>
      <c r="D17" s="37" t="s">
        <v>51</v>
      </c>
      <c r="E17" s="38" t="s">
        <v>48</v>
      </c>
      <c r="F17" s="39" t="s">
        <v>49</v>
      </c>
      <c r="G17" s="37">
        <v>-3.5522123544545416</v>
      </c>
      <c r="H17" s="37">
        <v>-27.352180011762584</v>
      </c>
      <c r="I17" s="37">
        <v>4.2305758164474154</v>
      </c>
      <c r="J17" s="37">
        <v>3.9234387334524281</v>
      </c>
      <c r="K17" s="54">
        <f>IF(Raw!K17&lt;Raw!K$3,"NaN",Raw!K17)</f>
        <v>4.0833094227228939</v>
      </c>
      <c r="L17" s="54">
        <f>IF(Raw!L17&lt;Raw!L$3,"NaN",Raw!L17)</f>
        <v>1.4959681617828153</v>
      </c>
      <c r="M17" s="54">
        <f>IF(Raw!M17&lt;Raw!M$3,"NaN",Raw!M17)</f>
        <v>33.14677115116212</v>
      </c>
      <c r="N17" s="54">
        <f>IF(Raw!N17&lt;Raw!N$3,"NaN",Raw!N17)</f>
        <v>1.6510125602995631</v>
      </c>
      <c r="O17" s="54">
        <f>IF(Raw!O17&lt;Raw!O$3,"NaN",Raw!O17)</f>
        <v>0.65807348574098246</v>
      </c>
      <c r="P17" s="54">
        <f>IF(Raw!P17&lt;Raw!P$3,"NaN",Raw!P17)</f>
        <v>14.947637774645294</v>
      </c>
      <c r="Q17" s="54">
        <f>IF(Raw!Q17&lt;Raw!Q$3,"NaN",Raw!Q17)</f>
        <v>0.88043031983908138</v>
      </c>
      <c r="R17" s="54">
        <f>IF(Raw!R17&lt;Raw!R$3,"NaN",Raw!R17)</f>
        <v>8.264211070726855</v>
      </c>
      <c r="S17" s="54" t="str">
        <f>IF(Raw!S17&lt;Raw!S$3,"NaN",Raw!S17)</f>
        <v>NaN</v>
      </c>
      <c r="T17" s="54">
        <f>IF(Raw!T17&lt;Raw!T$3,"NaN",Raw!T17)</f>
        <v>23.2535057616128</v>
      </c>
      <c r="U17" s="54">
        <f>IF(Raw!U17&lt;Raw!U$3,"NaN",Raw!U17)</f>
        <v>18.640206908588542</v>
      </c>
      <c r="V17" s="54">
        <f>IF(Raw!V17&lt;Raw!V$3,"NaN",Raw!V17)</f>
        <v>92.29604655961181</v>
      </c>
      <c r="W17" s="54">
        <f>IF(Raw!W17&lt;Raw!W$3,"NaN",Raw!W17)</f>
        <v>128.24570215096824</v>
      </c>
      <c r="X17" s="54">
        <f>IF(Raw!X17&lt;Raw!X$3,"NaN",Raw!X17)</f>
        <v>4.1916235465598186</v>
      </c>
      <c r="Y17" s="54">
        <f>IF(Raw!Y17&lt;Raw!Y$3,"NaN",Raw!Y17)</f>
        <v>7.7178253738850353</v>
      </c>
      <c r="Z17" s="54">
        <f>IF(Raw!Z17&lt;Raw!Z$3,"NaN",Raw!Z17)</f>
        <v>3.6923059959162452</v>
      </c>
      <c r="AA17" s="54">
        <f>IF(Raw!AA17&lt;Raw!AA$3,"NaN",Raw!AA17)</f>
        <v>11.299251377821461</v>
      </c>
      <c r="AB17" s="54">
        <f>IF(Raw!AB17&lt;Raw!AB$3,"NaN",Raw!AB17)</f>
        <v>10.47203905979822</v>
      </c>
      <c r="AC17" s="54">
        <f>IF(Raw!AC17&lt;Raw!AC$3,"NaN",Raw!AC17)</f>
        <v>2.4086366440463167</v>
      </c>
      <c r="AD17" s="54">
        <f>IF(Raw!AD17&lt;Raw!AD$3,"NaN",Raw!AD17)</f>
        <v>131.09455981312399</v>
      </c>
      <c r="AE17" s="54">
        <f>IF(Raw!AE17&lt;Raw!AE$3,"NaN",Raw!AE17)</f>
        <v>11.057400709534335</v>
      </c>
      <c r="AF17" s="54">
        <f>IF(Raw!AF17&lt;Raw!AF$3,"NaN",Raw!AF17)</f>
        <v>9.5417926103371915</v>
      </c>
      <c r="AG17" s="54">
        <f>IF(Raw!AG17&lt;Raw!AG$3,"NaN",Raw!AG17)</f>
        <v>4.8324308998216949</v>
      </c>
      <c r="AH17" s="54" t="str">
        <f>IF(Raw!AH17&lt;Raw!AH$3,"NaN",Raw!AH17)</f>
        <v>NaN</v>
      </c>
      <c r="AI17" s="54" t="str">
        <f>IF(Raw!AI17&lt;Raw!AI$3,"NaN",Raw!AI17)</f>
        <v>NaN</v>
      </c>
    </row>
    <row r="18" spans="1:37" s="37" customFormat="1" x14ac:dyDescent="0.25">
      <c r="A18" s="37" t="s">
        <v>45</v>
      </c>
      <c r="B18" s="37">
        <v>2018</v>
      </c>
      <c r="C18" s="37" t="s">
        <v>52</v>
      </c>
      <c r="D18" s="37" t="s">
        <v>53</v>
      </c>
      <c r="E18" s="38" t="s">
        <v>48</v>
      </c>
      <c r="F18" s="39" t="s">
        <v>49</v>
      </c>
      <c r="G18" s="37">
        <v>-4.0601709351503006</v>
      </c>
      <c r="H18" s="37">
        <v>-27.179183224962056</v>
      </c>
      <c r="I18" s="37">
        <v>3.2241708849494999</v>
      </c>
      <c r="J18" s="37">
        <v>3.8747333353336049</v>
      </c>
      <c r="K18" s="54">
        <f>IF(Raw!K18&lt;Raw!K$3,"NaN",Raw!K18)</f>
        <v>5.8576238795310722</v>
      </c>
      <c r="L18" s="54">
        <f>IF(Raw!L18&lt;Raw!L$3,"NaN",Raw!L18)</f>
        <v>1.5342524781755298</v>
      </c>
      <c r="M18" s="54">
        <f>IF(Raw!M18&lt;Raw!M$3,"NaN",Raw!M18)</f>
        <v>17.052239477035172</v>
      </c>
      <c r="N18" s="54">
        <f>IF(Raw!N18&lt;Raw!N$3,"NaN",Raw!N18)</f>
        <v>1.5448587273794829</v>
      </c>
      <c r="O18" s="54">
        <f>IF(Raw!O18&lt;Raw!O$3,"NaN",Raw!O18)</f>
        <v>0.63341141453184968</v>
      </c>
      <c r="P18" s="54">
        <f>IF(Raw!P18&lt;Raw!P$3,"NaN",Raw!P18)</f>
        <v>17.88311836694659</v>
      </c>
      <c r="Q18" s="54">
        <f>IF(Raw!Q18&lt;Raw!Q$3,"NaN",Raw!Q18)</f>
        <v>0.95298919192133513</v>
      </c>
      <c r="R18" s="54">
        <f>IF(Raw!R18&lt;Raw!R$3,"NaN",Raw!R18)</f>
        <v>4.0374383121814761</v>
      </c>
      <c r="S18" s="54" t="str">
        <f>IF(Raw!S18&lt;Raw!S$3,"NaN",Raw!S18)</f>
        <v>NaN</v>
      </c>
      <c r="T18" s="54">
        <f>IF(Raw!T18&lt;Raw!T$3,"NaN",Raw!T18)</f>
        <v>17.067180299066546</v>
      </c>
      <c r="U18" s="54">
        <f>IF(Raw!U18&lt;Raw!U$3,"NaN",Raw!U18)</f>
        <v>17.240781694255979</v>
      </c>
      <c r="V18" s="54">
        <f>IF(Raw!V18&lt;Raw!V$3,"NaN",Raw!V18)</f>
        <v>56.866964316558928</v>
      </c>
      <c r="W18" s="54">
        <f>IF(Raw!W18&lt;Raw!W$3,"NaN",Raw!W18)</f>
        <v>105.39963637622854</v>
      </c>
      <c r="X18" s="54">
        <f>IF(Raw!X18&lt;Raw!X$3,"NaN",Raw!X18)</f>
        <v>3.8100066413137625</v>
      </c>
      <c r="Y18" s="54">
        <f>IF(Raw!Y18&lt;Raw!Y$3,"NaN",Raw!Y18)</f>
        <v>6.2584321998228116</v>
      </c>
      <c r="Z18" s="54">
        <f>IF(Raw!Z18&lt;Raw!Z$3,"NaN",Raw!Z18)</f>
        <v>4.2580067117721052</v>
      </c>
      <c r="AA18" s="54">
        <f>IF(Raw!AA18&lt;Raw!AA$3,"NaN",Raw!AA18)</f>
        <v>11.444230435673337</v>
      </c>
      <c r="AB18" s="54">
        <f>IF(Raw!AB18&lt;Raw!AB$3,"NaN",Raw!AB18)</f>
        <v>10.572803401738051</v>
      </c>
      <c r="AC18" s="54">
        <f>IF(Raw!AC18&lt;Raw!AC$3,"NaN",Raw!AC18)</f>
        <v>2.5944455818807279</v>
      </c>
      <c r="AD18" s="54">
        <f>IF(Raw!AD18&lt;Raw!AD$3,"NaN",Raw!AD18)</f>
        <v>125.79216309876755</v>
      </c>
      <c r="AE18" s="54">
        <f>IF(Raw!AE18&lt;Raw!AE$3,"NaN",Raw!AE18)</f>
        <v>28.315374074795734</v>
      </c>
      <c r="AF18" s="54">
        <f>IF(Raw!AF18&lt;Raw!AF$3,"NaN",Raw!AF18)</f>
        <v>9.4590533780789166</v>
      </c>
      <c r="AG18" s="54">
        <f>IF(Raw!AG18&lt;Raw!AG$3,"NaN",Raw!AG18)</f>
        <v>6.0088140841719433</v>
      </c>
      <c r="AH18" s="54">
        <f>IF(Raw!AH18&lt;Raw!AH$3,"NaN",Raw!AH18)</f>
        <v>28.6</v>
      </c>
      <c r="AI18" s="54" t="str">
        <f>IF(Raw!AI18&lt;Raw!AI$3,"NaN",Raw!AI18)</f>
        <v>NaN</v>
      </c>
    </row>
    <row r="19" spans="1:37" s="37" customFormat="1" x14ac:dyDescent="0.25">
      <c r="A19" s="37" t="s">
        <v>45</v>
      </c>
      <c r="B19" s="37">
        <v>2018</v>
      </c>
      <c r="C19" s="37" t="s">
        <v>54</v>
      </c>
      <c r="D19" s="37" t="s">
        <v>55</v>
      </c>
      <c r="E19" s="38" t="s">
        <v>48</v>
      </c>
      <c r="F19" s="39" t="s">
        <v>49</v>
      </c>
      <c r="G19" s="37">
        <v>-4.4637025532817711</v>
      </c>
      <c r="H19" s="37">
        <v>-27.165377756124091</v>
      </c>
      <c r="I19" s="37">
        <v>4.6355595433120032</v>
      </c>
      <c r="J19" s="37">
        <v>3.5642542267747586</v>
      </c>
      <c r="K19" s="54">
        <f>IF(Raw!K19&lt;Raw!K$3,"NaN",Raw!K19)</f>
        <v>3.8365908785618736</v>
      </c>
      <c r="L19" s="54">
        <f>IF(Raw!L19&lt;Raw!L$3,"NaN",Raw!L19)</f>
        <v>1.4359630973684157</v>
      </c>
      <c r="M19" s="54">
        <f>IF(Raw!M19&lt;Raw!M$3,"NaN",Raw!M19)</f>
        <v>22.739377964644483</v>
      </c>
      <c r="N19" s="54">
        <f>IF(Raw!N19&lt;Raw!N$3,"NaN",Raw!N19)</f>
        <v>1.5446687765404543</v>
      </c>
      <c r="O19" s="54">
        <f>IF(Raw!O19&lt;Raw!O$3,"NaN",Raw!O19)</f>
        <v>0.64639043745162905</v>
      </c>
      <c r="P19" s="54">
        <f>IF(Raw!P19&lt;Raw!P$3,"NaN",Raw!P19)</f>
        <v>14.108996882368469</v>
      </c>
      <c r="Q19" s="54">
        <f>IF(Raw!Q19&lt;Raw!Q$3,"NaN",Raw!Q19)</f>
        <v>0.86487542131174755</v>
      </c>
      <c r="R19" s="54">
        <f>IF(Raw!R19&lt;Raw!R$3,"NaN",Raw!R19)</f>
        <v>4.3559278573458187</v>
      </c>
      <c r="S19" s="54" t="str">
        <f>IF(Raw!S19&lt;Raw!S$3,"NaN",Raw!S19)</f>
        <v>NaN</v>
      </c>
      <c r="T19" s="54">
        <f>IF(Raw!T19&lt;Raw!T$3,"NaN",Raw!T19)</f>
        <v>16.756714944093208</v>
      </c>
      <c r="U19" s="54">
        <f>IF(Raw!U19&lt;Raw!U$3,"NaN",Raw!U19)</f>
        <v>31.880025904298655</v>
      </c>
      <c r="V19" s="54">
        <f>IF(Raw!V19&lt;Raw!V$3,"NaN",Raw!V19)</f>
        <v>76.015118404988655</v>
      </c>
      <c r="W19" s="54">
        <f>IF(Raw!W19&lt;Raw!W$3,"NaN",Raw!W19)</f>
        <v>75.192021374205268</v>
      </c>
      <c r="X19" s="54">
        <f>IF(Raw!X19&lt;Raw!X$3,"NaN",Raw!X19)</f>
        <v>3.048200796541173</v>
      </c>
      <c r="Y19" s="54">
        <f>IF(Raw!Y19&lt;Raw!Y$3,"NaN",Raw!Y19)</f>
        <v>6.8494320316466499</v>
      </c>
      <c r="Z19" s="54">
        <f>IF(Raw!Z19&lt;Raw!Z$3,"NaN",Raw!Z19)</f>
        <v>5.7610334465306829</v>
      </c>
      <c r="AA19" s="54" t="str">
        <f>IF(Raw!AA19&lt;Raw!AA$3,"NaN",Raw!AA19)</f>
        <v>NaN</v>
      </c>
      <c r="AB19" s="54">
        <f>IF(Raw!AB19&lt;Raw!AB$3,"NaN",Raw!AB19)</f>
        <v>8.2388681122798229</v>
      </c>
      <c r="AC19" s="54">
        <f>IF(Raw!AC19&lt;Raw!AC$3,"NaN",Raw!AC19)</f>
        <v>1.6640324314540205</v>
      </c>
      <c r="AD19" s="54">
        <f>IF(Raw!AD19&lt;Raw!AD$3,"NaN",Raw!AD19)</f>
        <v>134.16217122947387</v>
      </c>
      <c r="AE19" s="54">
        <f>IF(Raw!AE19&lt;Raw!AE$3,"NaN",Raw!AE19)</f>
        <v>54.135975671120399</v>
      </c>
      <c r="AF19" s="54">
        <f>IF(Raw!AF19&lt;Raw!AF$3,"NaN",Raw!AF19)</f>
        <v>6.8826742498099938</v>
      </c>
      <c r="AG19" s="54">
        <f>IF(Raw!AG19&lt;Raw!AG$3,"NaN",Raw!AG19)</f>
        <v>2.6175545262194952</v>
      </c>
      <c r="AH19" s="54" t="str">
        <f>IF(Raw!AH19&lt;Raw!AH$3,"NaN",Raw!AH19)</f>
        <v>NaN</v>
      </c>
      <c r="AI19" s="54" t="str">
        <f>IF(Raw!AI19&lt;Raw!AI$3,"NaN",Raw!AI19)</f>
        <v>NaN</v>
      </c>
    </row>
    <row r="20" spans="1:37" s="37" customFormat="1" x14ac:dyDescent="0.25">
      <c r="A20" s="37" t="s">
        <v>45</v>
      </c>
      <c r="B20" s="37">
        <v>2018</v>
      </c>
      <c r="C20" s="37" t="s">
        <v>56</v>
      </c>
      <c r="D20" s="37" t="s">
        <v>57</v>
      </c>
      <c r="E20" s="38" t="s">
        <v>48</v>
      </c>
      <c r="F20" s="39" t="s">
        <v>49</v>
      </c>
      <c r="G20" s="37">
        <v>-4.018498548290764</v>
      </c>
      <c r="H20" s="37">
        <v>-26.071595430132099</v>
      </c>
      <c r="I20" s="37">
        <v>5.0724918015110916</v>
      </c>
      <c r="J20" s="37">
        <v>3.9310608316330273</v>
      </c>
      <c r="K20" s="54">
        <f>IF(Raw!K20&lt;Raw!K$3,"NaN",Raw!K20)</f>
        <v>3.8545901819753361</v>
      </c>
      <c r="L20" s="54">
        <f>IF(Raw!L20&lt;Raw!L$3,"NaN",Raw!L20)</f>
        <v>1.3131914732869845</v>
      </c>
      <c r="M20" s="54">
        <f>IF(Raw!M20&lt;Raw!M$3,"NaN",Raw!M20)</f>
        <v>29.429256378221542</v>
      </c>
      <c r="N20" s="54">
        <f>IF(Raw!N20&lt;Raw!N$3,"NaN",Raw!N20)</f>
        <v>1.6960307797461751</v>
      </c>
      <c r="O20" s="54">
        <f>IF(Raw!O20&lt;Raw!O$3,"NaN",Raw!O20)</f>
        <v>0.6219667492881733</v>
      </c>
      <c r="P20" s="54">
        <f>IF(Raw!P20&lt;Raw!P$3,"NaN",Raw!P20)</f>
        <v>14.662617077647054</v>
      </c>
      <c r="Q20" s="54">
        <f>IF(Raw!Q20&lt;Raw!Q$3,"NaN",Raw!Q20)</f>
        <v>1.066376346904363</v>
      </c>
      <c r="R20" s="54">
        <f>IF(Raw!R20&lt;Raw!R$3,"NaN",Raw!R20)</f>
        <v>5.249390944554416</v>
      </c>
      <c r="S20" s="54" t="str">
        <f>IF(Raw!S20&lt;Raw!S$3,"NaN",Raw!S20)</f>
        <v>NaN</v>
      </c>
      <c r="T20" s="54">
        <f>IF(Raw!T20&lt;Raw!T$3,"NaN",Raw!T20)</f>
        <v>18.19840334070895</v>
      </c>
      <c r="U20" s="54">
        <f>IF(Raw!U20&lt;Raw!U$3,"NaN",Raw!U20)</f>
        <v>15.097590920614113</v>
      </c>
      <c r="V20" s="54">
        <f>IF(Raw!V20&lt;Raw!V$3,"NaN",Raw!V20)</f>
        <v>58.855611330138217</v>
      </c>
      <c r="W20" s="54" t="str">
        <f>IF(Raw!W20&lt;Raw!W$3,"NaN",Raw!W20)</f>
        <v>NaN</v>
      </c>
      <c r="X20" s="54">
        <f>IF(Raw!X20&lt;Raw!X$3,"NaN",Raw!X20)</f>
        <v>3.0536315631634765</v>
      </c>
      <c r="Y20" s="54">
        <f>IF(Raw!Y20&lt;Raw!Y$3,"NaN",Raw!Y20)</f>
        <v>5.4311143021323343</v>
      </c>
      <c r="Z20" s="54" t="str">
        <f>IF(Raw!Z20&lt;Raw!Z$3,"NaN",Raw!Z20)</f>
        <v>NaN</v>
      </c>
      <c r="AA20" s="54">
        <f>IF(Raw!AA20&lt;Raw!AA$3,"NaN",Raw!AA20)</f>
        <v>15.739343968717099</v>
      </c>
      <c r="AB20" s="54">
        <f>IF(Raw!AB20&lt;Raw!AB$3,"NaN",Raw!AB20)</f>
        <v>11.036774964757479</v>
      </c>
      <c r="AC20" s="54">
        <f>IF(Raw!AC20&lt;Raw!AC$3,"NaN",Raw!AC20)</f>
        <v>3.037254617102795</v>
      </c>
      <c r="AD20" s="54">
        <f>IF(Raw!AD20&lt;Raw!AD$3,"NaN",Raw!AD20)</f>
        <v>193.39973408574318</v>
      </c>
      <c r="AE20" s="54">
        <f>IF(Raw!AE20&lt;Raw!AE$3,"NaN",Raw!AE20)</f>
        <v>5.3617132231916269</v>
      </c>
      <c r="AF20" s="54">
        <f>IF(Raw!AF20&lt;Raw!AF$3,"NaN",Raw!AF20)</f>
        <v>8.4927151388657087</v>
      </c>
      <c r="AG20" s="54">
        <f>IF(Raw!AG20&lt;Raw!AG$3,"NaN",Raw!AG20)</f>
        <v>3.9656372905625172</v>
      </c>
      <c r="AH20" s="54" t="str">
        <f>IF(Raw!AH20&lt;Raw!AH$3,"NaN",Raw!AH20)</f>
        <v>NaN</v>
      </c>
      <c r="AI20" s="54" t="str">
        <f>IF(Raw!AI20&lt;Raw!AI$3,"NaN",Raw!AI20)</f>
        <v>NaN</v>
      </c>
    </row>
    <row r="21" spans="1:37" s="37" customFormat="1" x14ac:dyDescent="0.25">
      <c r="A21" s="37" t="s">
        <v>45</v>
      </c>
      <c r="B21" s="37">
        <v>2018</v>
      </c>
      <c r="C21" s="37" t="s">
        <v>58</v>
      </c>
      <c r="D21" s="37" t="s">
        <v>59</v>
      </c>
      <c r="E21" s="38" t="s">
        <v>48</v>
      </c>
      <c r="F21" s="39" t="s">
        <v>49</v>
      </c>
      <c r="G21" s="37">
        <v>1.8374186607987213</v>
      </c>
      <c r="H21" s="37">
        <v>-26.896215604850525</v>
      </c>
      <c r="I21" s="37">
        <v>3.7488554644539818</v>
      </c>
      <c r="J21" s="37">
        <v>5.5876515471993189</v>
      </c>
      <c r="K21" s="54">
        <f>IF(Raw!K21&lt;Raw!K$3,"NaN",Raw!K21)</f>
        <v>7.4959118395576008</v>
      </c>
      <c r="L21" s="54">
        <f>IF(Raw!L21&lt;Raw!L$3,"NaN",Raw!L21)</f>
        <v>1.3069637585455887</v>
      </c>
      <c r="M21" s="54">
        <f>IF(Raw!M21&lt;Raw!M$3,"NaN",Raw!M21)</f>
        <v>27.493835592785921</v>
      </c>
      <c r="N21" s="54">
        <f>IF(Raw!N21&lt;Raw!N$3,"NaN",Raw!N21)</f>
        <v>1.74480923425846</v>
      </c>
      <c r="O21" s="54">
        <f>IF(Raw!O21&lt;Raw!O$3,"NaN",Raw!O21)</f>
        <v>0.77271757854070366</v>
      </c>
      <c r="P21" s="54">
        <f>IF(Raw!P21&lt;Raw!P$3,"NaN",Raw!P21)</f>
        <v>14.465395553784569</v>
      </c>
      <c r="Q21" s="54">
        <f>IF(Raw!Q21&lt;Raw!Q$3,"NaN",Raw!Q21)</f>
        <v>1.3483330269423897</v>
      </c>
      <c r="R21" s="54">
        <f>IF(Raw!R21&lt;Raw!R$3,"NaN",Raw!R21)</f>
        <v>7.8731697249685322</v>
      </c>
      <c r="S21" s="54" t="str">
        <f>IF(Raw!S21&lt;Raw!S$3,"NaN",Raw!S21)</f>
        <v>NaN</v>
      </c>
      <c r="T21" s="54">
        <f>IF(Raw!T21&lt;Raw!T$3,"NaN",Raw!T21)</f>
        <v>26.082052061813702</v>
      </c>
      <c r="U21" s="54">
        <f>IF(Raw!U21&lt;Raw!U$3,"NaN",Raw!U21)</f>
        <v>18.522086541560892</v>
      </c>
      <c r="V21" s="54">
        <f>IF(Raw!V21&lt;Raw!V$3,"NaN",Raw!V21)</f>
        <v>57.840359998994749</v>
      </c>
      <c r="W21" s="54">
        <f>IF(Raw!W21&lt;Raw!W$3,"NaN",Raw!W21)</f>
        <v>244.79382617107447</v>
      </c>
      <c r="X21" s="54">
        <f>IF(Raw!X21&lt;Raw!X$3,"NaN",Raw!X21)</f>
        <v>5.4433002533932155</v>
      </c>
      <c r="Y21" s="54">
        <f>IF(Raw!Y21&lt;Raw!Y$3,"NaN",Raw!Y21)</f>
        <v>6.9818908530328017</v>
      </c>
      <c r="Z21" s="54" t="str">
        <f>IF(Raw!Z21&lt;Raw!Z$3,"NaN",Raw!Z21)</f>
        <v>NaN</v>
      </c>
      <c r="AA21" s="54">
        <f>IF(Raw!AA21&lt;Raw!AA$3,"NaN",Raw!AA21)</f>
        <v>10.811304592958102</v>
      </c>
      <c r="AB21" s="54">
        <f>IF(Raw!AB21&lt;Raw!AB$3,"NaN",Raw!AB21)</f>
        <v>5.9602961293505743</v>
      </c>
      <c r="AC21" s="54">
        <f>IF(Raw!AC21&lt;Raw!AC$3,"NaN",Raw!AC21)</f>
        <v>1.972682790536358</v>
      </c>
      <c r="AD21" s="54">
        <f>IF(Raw!AD21&lt;Raw!AD$3,"NaN",Raw!AD21)</f>
        <v>778.80535319724686</v>
      </c>
      <c r="AE21" s="54">
        <f>IF(Raw!AE21&lt;Raw!AE$3,"NaN",Raw!AE21)</f>
        <v>21.173033396006439</v>
      </c>
      <c r="AF21" s="54">
        <f>IF(Raw!AF21&lt;Raw!AF$3,"NaN",Raw!AF21)</f>
        <v>2.5723628195402939</v>
      </c>
      <c r="AG21" s="54">
        <f>IF(Raw!AG21&lt;Raw!AG$3,"NaN",Raw!AG21)</f>
        <v>3.8265398956061834</v>
      </c>
      <c r="AH21" s="54" t="str">
        <f>IF(Raw!AH21&lt;Raw!AH$3,"NaN",Raw!AH21)</f>
        <v>NaN</v>
      </c>
      <c r="AI21" s="54" t="str">
        <f>IF(Raw!AI21&lt;Raw!AI$3,"NaN",Raw!AI21)</f>
        <v>NaN</v>
      </c>
    </row>
    <row r="22" spans="1:37" s="37" customFormat="1" x14ac:dyDescent="0.25">
      <c r="A22" s="37" t="s">
        <v>45</v>
      </c>
      <c r="B22" s="37">
        <v>2018</v>
      </c>
      <c r="C22" s="37" t="s">
        <v>60</v>
      </c>
      <c r="D22" s="37" t="s">
        <v>61</v>
      </c>
      <c r="E22" s="38" t="s">
        <v>48</v>
      </c>
      <c r="F22" s="39" t="s">
        <v>49</v>
      </c>
      <c r="G22" s="37">
        <v>4.2182534217792087</v>
      </c>
      <c r="H22" s="37">
        <v>-26.134987573615064</v>
      </c>
      <c r="I22" s="37">
        <v>0.29854377489666512</v>
      </c>
      <c r="J22" s="37">
        <v>6.2543355275834971</v>
      </c>
      <c r="K22" s="54">
        <f>IF(Raw!K22&lt;Raw!K$3,"NaN",Raw!K22)</f>
        <v>12.046344829435755</v>
      </c>
      <c r="L22" s="54">
        <f>IF(Raw!L22&lt;Raw!L$3,"NaN",Raw!L22)</f>
        <v>1.2469512236643634</v>
      </c>
      <c r="M22" s="54">
        <f>IF(Raw!M22&lt;Raw!M$3,"NaN",Raw!M22)</f>
        <v>51.218325714354883</v>
      </c>
      <c r="N22" s="54">
        <f>IF(Raw!N22&lt;Raw!N$3,"NaN",Raw!N22)</f>
        <v>1.4654075470210068</v>
      </c>
      <c r="O22" s="54">
        <f>IF(Raw!O22&lt;Raw!O$3,"NaN",Raw!O22)</f>
        <v>0.71304022727519867</v>
      </c>
      <c r="P22" s="54">
        <f>IF(Raw!P22&lt;Raw!P$3,"NaN",Raw!P22)</f>
        <v>12.187307954981311</v>
      </c>
      <c r="Q22" s="54">
        <f>IF(Raw!Q22&lt;Raw!Q$3,"NaN",Raw!Q22)</f>
        <v>1.4050092845026221</v>
      </c>
      <c r="R22" s="54">
        <f>IF(Raw!R22&lt;Raw!R$3,"NaN",Raw!R22)</f>
        <v>13.320536026093878</v>
      </c>
      <c r="S22" s="54" t="str">
        <f>IF(Raw!S22&lt;Raw!S$3,"NaN",Raw!S22)</f>
        <v>NaN</v>
      </c>
      <c r="T22" s="54">
        <f>IF(Raw!T22&lt;Raw!T$3,"NaN",Raw!T22)</f>
        <v>28.363116145800497</v>
      </c>
      <c r="U22" s="54">
        <f>IF(Raw!U22&lt;Raw!U$3,"NaN",Raw!U22)</f>
        <v>23.578305787384803</v>
      </c>
      <c r="V22" s="54">
        <f>IF(Raw!V22&lt;Raw!V$3,"NaN",Raw!V22)</f>
        <v>52.675017737817498</v>
      </c>
      <c r="W22" s="54">
        <f>IF(Raw!W22&lt;Raw!W$3,"NaN",Raw!W22)</f>
        <v>354.27719285927537</v>
      </c>
      <c r="X22" s="54">
        <f>IF(Raw!X22&lt;Raw!X$3,"NaN",Raw!X22)</f>
        <v>3.7692288513170342</v>
      </c>
      <c r="Y22" s="54">
        <f>IF(Raw!Y22&lt;Raw!Y$3,"NaN",Raw!Y22)</f>
        <v>4.8563990382552751</v>
      </c>
      <c r="Z22" s="54" t="str">
        <f>IF(Raw!Z22&lt;Raw!Z$3,"NaN",Raw!Z22)</f>
        <v>NaN</v>
      </c>
      <c r="AA22" s="54">
        <f>IF(Raw!AA22&lt;Raw!AA$3,"NaN",Raw!AA22)</f>
        <v>3.4022027130020565</v>
      </c>
      <c r="AB22" s="54">
        <f>IF(Raw!AB22&lt;Raw!AB$3,"NaN",Raw!AB22)</f>
        <v>3.5517124380890936</v>
      </c>
      <c r="AC22" s="54">
        <f>IF(Raw!AC22&lt;Raw!AC$3,"NaN",Raw!AC22)</f>
        <v>5.1827365720600014</v>
      </c>
      <c r="AD22" s="54">
        <f>IF(Raw!AD22&lt;Raw!AD$3,"NaN",Raw!AD22)</f>
        <v>96.288075850099602</v>
      </c>
      <c r="AE22" s="54">
        <f>IF(Raw!AE22&lt;Raw!AE$3,"NaN",Raw!AE22)</f>
        <v>3.7111485859846134</v>
      </c>
      <c r="AF22" s="54">
        <f>IF(Raw!AF22&lt;Raw!AF$3,"NaN",Raw!AF22)</f>
        <v>3.4275790515701248</v>
      </c>
      <c r="AG22" s="54">
        <f>IF(Raw!AG22&lt;Raw!AG$3,"NaN",Raw!AG22)</f>
        <v>6.6228647713014004</v>
      </c>
      <c r="AH22" s="54" t="str">
        <f>IF(Raw!AH22&lt;Raw!AH$3,"NaN",Raw!AH22)</f>
        <v>NaN</v>
      </c>
      <c r="AI22" s="54" t="str">
        <f>IF(Raw!AI22&lt;Raw!AI$3,"NaN",Raw!AI22)</f>
        <v>NaN</v>
      </c>
    </row>
    <row r="23" spans="1:37" s="37" customFormat="1" x14ac:dyDescent="0.25">
      <c r="A23" s="37" t="s">
        <v>45</v>
      </c>
      <c r="B23" s="37">
        <v>2018</v>
      </c>
      <c r="C23" s="37" t="s">
        <v>62</v>
      </c>
      <c r="D23" s="37" t="s">
        <v>63</v>
      </c>
      <c r="E23" s="38" t="s">
        <v>48</v>
      </c>
      <c r="F23" s="39" t="s">
        <v>49</v>
      </c>
      <c r="G23" s="37">
        <v>2.8479904934562312</v>
      </c>
      <c r="H23" s="37">
        <v>-27.51150568707104</v>
      </c>
      <c r="I23" s="37">
        <v>5.5737289129592833</v>
      </c>
      <c r="J23" s="37">
        <v>3.0994997454071869</v>
      </c>
      <c r="K23" s="54">
        <f>IF(Raw!K23&lt;Raw!K$3,"NaN",Raw!K23)</f>
        <v>31.382073031247359</v>
      </c>
      <c r="L23" s="54">
        <f>IF(Raw!L23&lt;Raw!L$3,"NaN",Raw!L23)</f>
        <v>1.1135481515147898</v>
      </c>
      <c r="M23" s="54">
        <f>IF(Raw!M23&lt;Raw!M$3,"NaN",Raw!M23)</f>
        <v>20.91487514940604</v>
      </c>
      <c r="N23" s="54">
        <f>IF(Raw!N23&lt;Raw!N$3,"NaN",Raw!N23)</f>
        <v>1.8894129223491556</v>
      </c>
      <c r="O23" s="54">
        <f>IF(Raw!O23&lt;Raw!O$3,"NaN",Raw!O23)</f>
        <v>0.64519405623882953</v>
      </c>
      <c r="P23" s="54">
        <f>IF(Raw!P23&lt;Raw!P$3,"NaN",Raw!P23)</f>
        <v>9.183282545478761</v>
      </c>
      <c r="Q23" s="54">
        <f>IF(Raw!Q23&lt;Raw!Q$3,"NaN",Raw!Q23)</f>
        <v>1.5356011548429573</v>
      </c>
      <c r="R23" s="54">
        <f>IF(Raw!R23&lt;Raw!R$3,"NaN",Raw!R23)</f>
        <v>9.4695730417422386</v>
      </c>
      <c r="S23" s="54" t="str">
        <f>IF(Raw!S23&lt;Raw!S$3,"NaN",Raw!S23)</f>
        <v>NaN</v>
      </c>
      <c r="T23" s="54">
        <f>IF(Raw!T23&lt;Raw!T$3,"NaN",Raw!T23)</f>
        <v>9.7915802671466814</v>
      </c>
      <c r="U23" s="54">
        <f>IF(Raw!U23&lt;Raw!U$3,"NaN",Raw!U23)</f>
        <v>12.83997710870756</v>
      </c>
      <c r="V23" s="54">
        <f>IF(Raw!V23&lt;Raw!V$3,"NaN",Raw!V23)</f>
        <v>65.46120338740954</v>
      </c>
      <c r="W23" s="54" t="str">
        <f>IF(Raw!W23&lt;Raw!W$3,"NaN",Raw!W23)</f>
        <v>NaN</v>
      </c>
      <c r="X23" s="54">
        <f>IF(Raw!X23&lt;Raw!X$3,"NaN",Raw!X23)</f>
        <v>3.4032865526286833</v>
      </c>
      <c r="Y23" s="54">
        <f>IF(Raw!Y23&lt;Raw!Y$3,"NaN",Raw!Y23)</f>
        <v>5.7345337626316688</v>
      </c>
      <c r="Z23" s="54">
        <f>IF(Raw!Z23&lt;Raw!Z$3,"NaN",Raw!Z23)</f>
        <v>4.7438339629581003</v>
      </c>
      <c r="AA23" s="54">
        <f>IF(Raw!AA23&lt;Raw!AA$3,"NaN",Raw!AA23)</f>
        <v>13.184709020841835</v>
      </c>
      <c r="AB23" s="54">
        <f>IF(Raw!AB23&lt;Raw!AB$3,"NaN",Raw!AB23)</f>
        <v>3.1637197370497741</v>
      </c>
      <c r="AC23" s="54">
        <f>IF(Raw!AC23&lt;Raw!AC$3,"NaN",Raw!AC23)</f>
        <v>5.3161660846969667</v>
      </c>
      <c r="AD23" s="54">
        <f>IF(Raw!AD23&lt;Raw!AD$3,"NaN",Raw!AD23)</f>
        <v>263.25545957748585</v>
      </c>
      <c r="AE23" s="54">
        <f>IF(Raw!AE23&lt;Raw!AE$3,"NaN",Raw!AE23)</f>
        <v>3.2917950960841376</v>
      </c>
      <c r="AF23" s="54">
        <f>IF(Raw!AF23&lt;Raw!AF$3,"NaN",Raw!AF23)</f>
        <v>14.481937582488142</v>
      </c>
      <c r="AG23" s="54">
        <f>IF(Raw!AG23&lt;Raw!AG$3,"NaN",Raw!AG23)</f>
        <v>2.7654098838117349</v>
      </c>
      <c r="AH23" s="54">
        <f>IF(Raw!AH23&lt;Raw!AH$3,"NaN",Raw!AH23)</f>
        <v>24.3</v>
      </c>
      <c r="AI23" s="54" t="str">
        <f>IF(Raw!AI23&lt;Raw!AI$3,"NaN",Raw!AI23)</f>
        <v>NaN</v>
      </c>
    </row>
    <row r="24" spans="1:37" s="37" customFormat="1" x14ac:dyDescent="0.25">
      <c r="A24" s="37" t="s">
        <v>45</v>
      </c>
      <c r="B24" s="40">
        <v>2018</v>
      </c>
      <c r="C24" s="40" t="s">
        <v>64</v>
      </c>
      <c r="D24" s="37" t="s">
        <v>65</v>
      </c>
      <c r="E24" s="41" t="s">
        <v>48</v>
      </c>
      <c r="F24" s="42" t="s">
        <v>49</v>
      </c>
      <c r="G24" s="40">
        <v>2.7968186228563749</v>
      </c>
      <c r="H24" s="40">
        <v>-27.476146196620508</v>
      </c>
      <c r="I24" s="40">
        <v>3.1404505770503803</v>
      </c>
      <c r="J24" s="37">
        <v>4.8113593344564523</v>
      </c>
      <c r="K24" s="54">
        <f>IF(Raw!K24&lt;Raw!K$3,"NaN",Raw!K24)</f>
        <v>10.095127556807675</v>
      </c>
      <c r="L24" s="54">
        <f>IF(Raw!L24&lt;Raw!L$3,"NaN",Raw!L24)</f>
        <v>1.4363116662357447</v>
      </c>
      <c r="M24" s="54">
        <f>IF(Raw!M24&lt;Raw!M$3,"NaN",Raw!M24)</f>
        <v>23.387218399566638</v>
      </c>
      <c r="N24" s="54">
        <f>IF(Raw!N24&lt;Raw!N$3,"NaN",Raw!N24)</f>
        <v>1.7570344450776132</v>
      </c>
      <c r="O24" s="54">
        <f>IF(Raw!O24&lt;Raw!O$3,"NaN",Raw!O24)</f>
        <v>0.63440947743574261</v>
      </c>
      <c r="P24" s="54">
        <f>IF(Raw!P24&lt;Raw!P$3,"NaN",Raw!P24)</f>
        <v>10.730849199349842</v>
      </c>
      <c r="Q24" s="54">
        <f>IF(Raw!Q24&lt;Raw!Q$3,"NaN",Raw!Q24)</f>
        <v>1.5070955040720622</v>
      </c>
      <c r="R24" s="54">
        <f>IF(Raw!R24&lt;Raw!R$3,"NaN",Raw!R24)</f>
        <v>9.5521201426340312</v>
      </c>
      <c r="S24" s="54" t="str">
        <f>IF(Raw!S24&lt;Raw!S$3,"NaN",Raw!S24)</f>
        <v>NaN</v>
      </c>
      <c r="T24" s="54">
        <f>IF(Raw!T24&lt;Raw!T$3,"NaN",Raw!T24)</f>
        <v>30.072397336782959</v>
      </c>
      <c r="U24" s="54">
        <f>IF(Raw!U24&lt;Raw!U$3,"NaN",Raw!U24)</f>
        <v>16.046458119645436</v>
      </c>
      <c r="V24" s="54">
        <f>IF(Raw!V24&lt;Raw!V$3,"NaN",Raw!V24)</f>
        <v>87.796665010570109</v>
      </c>
      <c r="W24" s="54">
        <f>IF(Raw!W24&lt;Raw!W$3,"NaN",Raw!W24)</f>
        <v>553.2004250671647</v>
      </c>
      <c r="X24" s="54">
        <f>IF(Raw!X24&lt;Raw!X$3,"NaN",Raw!X24)</f>
        <v>3.4817616397371003</v>
      </c>
      <c r="Y24" s="54">
        <f>IF(Raw!Y24&lt;Raw!Y$3,"NaN",Raw!Y24)</f>
        <v>6.5735675667533675</v>
      </c>
      <c r="Z24" s="54">
        <f>IF(Raw!Z24&lt;Raw!Z$3,"NaN",Raw!Z24)</f>
        <v>3.5518480397938204</v>
      </c>
      <c r="AA24" s="54" t="str">
        <f>IF(Raw!AA24&lt;Raw!AA$3,"NaN",Raw!AA24)</f>
        <v>NaN</v>
      </c>
      <c r="AB24" s="54">
        <f>IF(Raw!AB24&lt;Raw!AB$3,"NaN",Raw!AB24)</f>
        <v>4.3311647289926549</v>
      </c>
      <c r="AC24" s="54">
        <f>IF(Raw!AC24&lt;Raw!AC$3,"NaN",Raw!AC24)</f>
        <v>5.6149256933218386</v>
      </c>
      <c r="AD24" s="54">
        <f>IF(Raw!AD24&lt;Raw!AD$3,"NaN",Raw!AD24)</f>
        <v>82.627283823493997</v>
      </c>
      <c r="AE24" s="54">
        <f>IF(Raw!AE24&lt;Raw!AE$3,"NaN",Raw!AE24)</f>
        <v>33.115450050363933</v>
      </c>
      <c r="AF24" s="54">
        <f>IF(Raw!AF24&lt;Raw!AF$3,"NaN",Raw!AF24)</f>
        <v>9.4445232193686657</v>
      </c>
      <c r="AG24" s="54">
        <f>IF(Raw!AG24&lt;Raw!AG$3,"NaN",Raw!AG24)</f>
        <v>8.0177526382796227</v>
      </c>
      <c r="AH24" s="54">
        <f>IF(Raw!AH24&lt;Raw!AH$3,"NaN",Raw!AH24)</f>
        <v>0.83</v>
      </c>
      <c r="AI24" s="54" t="str">
        <f>IF(Raw!AI24&lt;Raw!AI$3,"NaN",Raw!AI24)</f>
        <v>NaN</v>
      </c>
      <c r="AJ24" s="40"/>
      <c r="AK24" s="40"/>
    </row>
    <row r="25" spans="1:37" s="37" customFormat="1" x14ac:dyDescent="0.25">
      <c r="A25" s="37" t="s">
        <v>45</v>
      </c>
      <c r="B25" s="37">
        <v>2018</v>
      </c>
      <c r="C25" s="37" t="s">
        <v>66</v>
      </c>
      <c r="D25" s="37" t="s">
        <v>67</v>
      </c>
      <c r="E25" s="38" t="s">
        <v>48</v>
      </c>
      <c r="F25" s="39" t="s">
        <v>49</v>
      </c>
      <c r="G25" s="37">
        <v>1.8176667923967722</v>
      </c>
      <c r="H25" s="37">
        <v>-25.705404292012432</v>
      </c>
      <c r="I25" s="37">
        <v>4.9891728733951854</v>
      </c>
      <c r="J25" s="37">
        <v>2.2790927542628348</v>
      </c>
      <c r="K25" s="54">
        <f>IF(Raw!K25&lt;Raw!K$3,"NaN",Raw!K25)</f>
        <v>21.988622397157403</v>
      </c>
      <c r="L25" s="54">
        <f>IF(Raw!L25&lt;Raw!L$3,"NaN",Raw!L25)</f>
        <v>1.2840430830905747</v>
      </c>
      <c r="M25" s="54">
        <f>IF(Raw!M25&lt;Raw!M$3,"NaN",Raw!M25)</f>
        <v>18.694519774369638</v>
      </c>
      <c r="N25" s="54">
        <f>IF(Raw!N25&lt;Raw!N$3,"NaN",Raw!N25)</f>
        <v>1.566623074971367</v>
      </c>
      <c r="O25" s="54">
        <f>IF(Raw!O25&lt;Raw!O$3,"NaN",Raw!O25)</f>
        <v>0.703875073936305</v>
      </c>
      <c r="P25" s="54">
        <f>IF(Raw!P25&lt;Raw!P$3,"NaN",Raw!P25)</f>
        <v>10.901825255218935</v>
      </c>
      <c r="Q25" s="54">
        <f>IF(Raw!Q25&lt;Raw!Q$3,"NaN",Raw!Q25)</f>
        <v>1.7020469310040767</v>
      </c>
      <c r="R25" s="54">
        <f>IF(Raw!R25&lt;Raw!R$3,"NaN",Raw!R25)</f>
        <v>6.6526846034771401</v>
      </c>
      <c r="S25" s="54" t="str">
        <f>IF(Raw!S25&lt;Raw!S$3,"NaN",Raw!S25)</f>
        <v>NaN</v>
      </c>
      <c r="T25" s="54">
        <f>IF(Raw!T25&lt;Raw!T$3,"NaN",Raw!T25)</f>
        <v>13.15974411309959</v>
      </c>
      <c r="U25" s="54">
        <f>IF(Raw!U25&lt;Raw!U$3,"NaN",Raw!U25)</f>
        <v>18.086377046930291</v>
      </c>
      <c r="V25" s="54">
        <f>IF(Raw!V25&lt;Raw!V$3,"NaN",Raw!V25)</f>
        <v>58.06826153204765</v>
      </c>
      <c r="W25" s="54">
        <f>IF(Raw!W25&lt;Raw!W$3,"NaN",Raw!W25)</f>
        <v>137.15968013603612</v>
      </c>
      <c r="X25" s="54">
        <f>IF(Raw!X25&lt;Raw!X$3,"NaN",Raw!X25)</f>
        <v>2.7961088540865049</v>
      </c>
      <c r="Y25" s="54">
        <f>IF(Raw!Y25&lt;Raw!Y$3,"NaN",Raw!Y25)</f>
        <v>9.3667344675701187</v>
      </c>
      <c r="Z25" s="54">
        <f>IF(Raw!Z25&lt;Raw!Z$3,"NaN",Raw!Z25)</f>
        <v>9.6160693265558894</v>
      </c>
      <c r="AA25" s="54" t="str">
        <f>IF(Raw!AA25&lt;Raw!AA$3,"NaN",Raw!AA25)</f>
        <v>NaN</v>
      </c>
      <c r="AB25" s="54">
        <f>IF(Raw!AB25&lt;Raw!AB$3,"NaN",Raw!AB25)</f>
        <v>7.0271045416970237</v>
      </c>
      <c r="AC25" s="54">
        <f>IF(Raw!AC25&lt;Raw!AC$3,"NaN",Raw!AC25)</f>
        <v>6.6148734741455488</v>
      </c>
      <c r="AD25" s="54">
        <f>IF(Raw!AD25&lt;Raw!AD$3,"NaN",Raw!AD25)</f>
        <v>171.04823681102258</v>
      </c>
      <c r="AE25" s="54">
        <f>IF(Raw!AE25&lt;Raw!AE$3,"NaN",Raw!AE25)</f>
        <v>24.328823298505018</v>
      </c>
      <c r="AF25" s="54">
        <f>IF(Raw!AF25&lt;Raw!AF$3,"NaN",Raw!AF25)</f>
        <v>50.461436272446626</v>
      </c>
      <c r="AG25" s="54">
        <f>IF(Raw!AG25&lt;Raw!AG$3,"NaN",Raw!AG25)</f>
        <v>8.9869662586843422</v>
      </c>
      <c r="AH25" s="54">
        <f>IF(Raw!AH25&lt;Raw!AH$3,"NaN",Raw!AH25)</f>
        <v>0.71</v>
      </c>
      <c r="AI25" s="54" t="str">
        <f>IF(Raw!AI25&lt;Raw!AI$3,"NaN",Raw!AI25)</f>
        <v>NaN</v>
      </c>
    </row>
    <row r="26" spans="1:37" s="37" customFormat="1" x14ac:dyDescent="0.25">
      <c r="A26" s="37" t="s">
        <v>45</v>
      </c>
      <c r="B26" s="37">
        <v>2018</v>
      </c>
      <c r="C26" s="37" t="s">
        <v>68</v>
      </c>
      <c r="D26" s="37" t="s">
        <v>69</v>
      </c>
      <c r="E26" s="38" t="s">
        <v>48</v>
      </c>
      <c r="F26" s="39" t="s">
        <v>49</v>
      </c>
      <c r="G26" s="37">
        <v>2.1886164462951858</v>
      </c>
      <c r="H26" s="37">
        <v>-27.66766806190321</v>
      </c>
      <c r="I26" s="37">
        <v>1.9807408651712539</v>
      </c>
      <c r="J26" s="37">
        <v>4.8539085196101812</v>
      </c>
      <c r="K26" s="54">
        <f>IF(Raw!K26&lt;Raw!K$3,"NaN",Raw!K26)</f>
        <v>10.685709408732802</v>
      </c>
      <c r="L26" s="54">
        <f>IF(Raw!L26&lt;Raw!L$3,"NaN",Raw!L26)</f>
        <v>1.3578804785650183</v>
      </c>
      <c r="M26" s="54">
        <f>IF(Raw!M26&lt;Raw!M$3,"NaN",Raw!M26)</f>
        <v>24.798622657906282</v>
      </c>
      <c r="N26" s="54">
        <f>IF(Raw!N26&lt;Raw!N$3,"NaN",Raw!N26)</f>
        <v>2.2054700422251057</v>
      </c>
      <c r="O26" s="54">
        <f>IF(Raw!O26&lt;Raw!O$3,"NaN",Raw!O26)</f>
        <v>0.75760230317958621</v>
      </c>
      <c r="P26" s="54">
        <f>IF(Raw!P26&lt;Raw!P$3,"NaN",Raw!P26)</f>
        <v>14.297632188516774</v>
      </c>
      <c r="Q26" s="54">
        <f>IF(Raw!Q26&lt;Raw!Q$3,"NaN",Raw!Q26)</f>
        <v>1.0910882468875207</v>
      </c>
      <c r="R26" s="54">
        <f>IF(Raw!R26&lt;Raw!R$3,"NaN",Raw!R26)</f>
        <v>4.6278946799158698</v>
      </c>
      <c r="S26" s="54" t="str">
        <f>IF(Raw!S26&lt;Raw!S$3,"NaN",Raw!S26)</f>
        <v>NaN</v>
      </c>
      <c r="T26" s="54">
        <f>IF(Raw!T26&lt;Raw!T$3,"NaN",Raw!T26)</f>
        <v>21.982544015768998</v>
      </c>
      <c r="U26" s="54">
        <f>IF(Raw!U26&lt;Raw!U$3,"NaN",Raw!U26)</f>
        <v>21.436656889514609</v>
      </c>
      <c r="V26" s="54">
        <f>IF(Raw!V26&lt;Raw!V$3,"NaN",Raw!V26)</f>
        <v>54.886110330819633</v>
      </c>
      <c r="W26" s="54">
        <f>IF(Raw!W26&lt;Raw!W$3,"NaN",Raw!W26)</f>
        <v>234.47694271289581</v>
      </c>
      <c r="X26" s="54">
        <f>IF(Raw!X26&lt;Raw!X$3,"NaN",Raw!X26)</f>
        <v>5.00329570015528</v>
      </c>
      <c r="Y26" s="54">
        <f>IF(Raw!Y26&lt;Raw!Y$3,"NaN",Raw!Y26)</f>
        <v>8.9893264273464499</v>
      </c>
      <c r="Z26" s="54" t="str">
        <f>IF(Raw!Z26&lt;Raw!Z$3,"NaN",Raw!Z26)</f>
        <v>NaN</v>
      </c>
      <c r="AA26" s="54">
        <f>IF(Raw!AA26&lt;Raw!AA$3,"NaN",Raw!AA26)</f>
        <v>5.3180575296339567</v>
      </c>
      <c r="AB26" s="54">
        <f>IF(Raw!AB26&lt;Raw!AB$3,"NaN",Raw!AB26)</f>
        <v>8.2007426055013664</v>
      </c>
      <c r="AC26" s="54">
        <f>IF(Raw!AC26&lt;Raw!AC$3,"NaN",Raw!AC26)</f>
        <v>2.0364492245363701</v>
      </c>
      <c r="AD26" s="54">
        <f>IF(Raw!AD26&lt;Raw!AD$3,"NaN",Raw!AD26)</f>
        <v>259.55853569192573</v>
      </c>
      <c r="AE26" s="54">
        <f>IF(Raw!AE26&lt;Raw!AE$3,"NaN",Raw!AE26)</f>
        <v>25.695309447889024</v>
      </c>
      <c r="AF26" s="54">
        <f>IF(Raw!AF26&lt;Raw!AF$3,"NaN",Raw!AF26)</f>
        <v>4.68769211409119</v>
      </c>
      <c r="AG26" s="54">
        <f>IF(Raw!AG26&lt;Raw!AG$3,"NaN",Raw!AG26)</f>
        <v>10.609245569798333</v>
      </c>
      <c r="AH26" s="54" t="str">
        <f>IF(Raw!AH26&lt;Raw!AH$3,"NaN",Raw!AH26)</f>
        <v>NaN</v>
      </c>
      <c r="AI26" s="54" t="str">
        <f>IF(Raw!AI26&lt;Raw!AI$3,"NaN",Raw!AI26)</f>
        <v>NaN</v>
      </c>
    </row>
    <row r="27" spans="1:37" s="37" customFormat="1" x14ac:dyDescent="0.25">
      <c r="A27" s="37" t="s">
        <v>45</v>
      </c>
      <c r="B27" s="37">
        <v>2018</v>
      </c>
      <c r="C27" s="37" t="s">
        <v>70</v>
      </c>
      <c r="D27" s="37" t="s">
        <v>71</v>
      </c>
      <c r="E27" s="38" t="s">
        <v>48</v>
      </c>
      <c r="F27" s="39" t="s">
        <v>49</v>
      </c>
      <c r="G27" s="37">
        <v>1.9399716457051481</v>
      </c>
      <c r="H27" s="37">
        <v>-26.098150357341542</v>
      </c>
      <c r="I27" s="37">
        <v>3.5169884998044076</v>
      </c>
      <c r="J27" s="37">
        <v>4.0249530280087003</v>
      </c>
      <c r="K27" s="54">
        <f>IF(Raw!K27&lt;Raw!K$3,"NaN",Raw!K27)</f>
        <v>13.787180187650737</v>
      </c>
      <c r="L27" s="54">
        <f>IF(Raw!L27&lt;Raw!L$3,"NaN",Raw!L27)</f>
        <v>1.6362889775627121</v>
      </c>
      <c r="M27" s="54">
        <f>IF(Raw!M27&lt;Raw!M$3,"NaN",Raw!M27)</f>
        <v>62.643544428776472</v>
      </c>
      <c r="N27" s="54">
        <f>IF(Raw!N27&lt;Raw!N$3,"NaN",Raw!N27)</f>
        <v>1.6355465376514833</v>
      </c>
      <c r="O27" s="54">
        <f>IF(Raw!O27&lt;Raw!O$3,"NaN",Raw!O27)</f>
        <v>0.5565231714477189</v>
      </c>
      <c r="P27" s="54">
        <f>IF(Raw!P27&lt;Raw!P$3,"NaN",Raw!P27)</f>
        <v>17.712807201414495</v>
      </c>
      <c r="Q27" s="54">
        <f>IF(Raw!Q27&lt;Raw!Q$3,"NaN",Raw!Q27)</f>
        <v>1.0732581264060332</v>
      </c>
      <c r="R27" s="54">
        <f>IF(Raw!R27&lt;Raw!R$3,"NaN",Raw!R27)</f>
        <v>108.09465940556734</v>
      </c>
      <c r="S27" s="54">
        <f>IF(Raw!S27&lt;Raw!S$3,"NaN",Raw!S27)</f>
        <v>50.404223631059288</v>
      </c>
      <c r="T27" s="54">
        <f>IF(Raw!T27&lt;Raw!T$3,"NaN",Raw!T27)</f>
        <v>21.918761022709713</v>
      </c>
      <c r="U27" s="54">
        <f>IF(Raw!U27&lt;Raw!U$3,"NaN",Raw!U27)</f>
        <v>63.575908437169005</v>
      </c>
      <c r="V27" s="54">
        <f>IF(Raw!V27&lt;Raw!V$3,"NaN",Raw!V27)</f>
        <v>95.71039285581297</v>
      </c>
      <c r="W27" s="54">
        <f>IF(Raw!W27&lt;Raw!W$3,"NaN",Raw!W27)</f>
        <v>170.38740456087794</v>
      </c>
      <c r="X27" s="54">
        <f>IF(Raw!X27&lt;Raw!X$3,"NaN",Raw!X27)</f>
        <v>2.9931628487781827</v>
      </c>
      <c r="Y27" s="54">
        <f>IF(Raw!Y27&lt;Raw!Y$3,"NaN",Raw!Y27)</f>
        <v>6.780258046134473</v>
      </c>
      <c r="Z27" s="54">
        <f>IF(Raw!Z27&lt;Raw!Z$3,"NaN",Raw!Z27)</f>
        <v>16.147086469272161</v>
      </c>
      <c r="AA27" s="54" t="str">
        <f>IF(Raw!AA27&lt;Raw!AA$3,"NaN",Raw!AA27)</f>
        <v>NaN</v>
      </c>
      <c r="AB27" s="54">
        <f>IF(Raw!AB27&lt;Raw!AB$3,"NaN",Raw!AB27)</f>
        <v>2.5656956930218215</v>
      </c>
      <c r="AC27" s="54">
        <f>IF(Raw!AC27&lt;Raw!AC$3,"NaN",Raw!AC27)</f>
        <v>5.6821448910562875</v>
      </c>
      <c r="AD27" s="54">
        <f>IF(Raw!AD27&lt;Raw!AD$3,"NaN",Raw!AD27)</f>
        <v>85.406913570434682</v>
      </c>
      <c r="AE27" s="54">
        <f>IF(Raw!AE27&lt;Raw!AE$3,"NaN",Raw!AE27)</f>
        <v>71.905568422579393</v>
      </c>
      <c r="AF27" s="54">
        <f>IF(Raw!AF27&lt;Raw!AF$3,"NaN",Raw!AF27)</f>
        <v>6.2632849920065761</v>
      </c>
      <c r="AG27" s="54">
        <f>IF(Raw!AG27&lt;Raw!AG$3,"NaN",Raw!AG27)</f>
        <v>10.29699024333174</v>
      </c>
      <c r="AH27" s="54">
        <f>IF(Raw!AH27&lt;Raw!AH$3,"NaN",Raw!AH27)</f>
        <v>6.24</v>
      </c>
      <c r="AI27" s="54">
        <f>IF(Raw!AI27&lt;Raw!AI$3,"NaN",Raw!AI27)</f>
        <v>34.5</v>
      </c>
    </row>
    <row r="28" spans="1:37" s="37" customFormat="1" x14ac:dyDescent="0.25">
      <c r="A28" s="37" t="s">
        <v>45</v>
      </c>
      <c r="B28" s="37">
        <v>2018</v>
      </c>
      <c r="C28" s="37" t="s">
        <v>72</v>
      </c>
      <c r="D28" s="37" t="s">
        <v>73</v>
      </c>
      <c r="E28" s="38" t="s">
        <v>48</v>
      </c>
      <c r="F28" s="39" t="s">
        <v>49</v>
      </c>
      <c r="G28" s="37">
        <v>-0.10481539144603769</v>
      </c>
      <c r="H28" s="37">
        <v>-26.348144644398246</v>
      </c>
      <c r="I28" s="37">
        <v>0.827528250241928</v>
      </c>
      <c r="J28" s="37">
        <v>2.1061473205892178</v>
      </c>
      <c r="K28" s="54">
        <f>IF(Raw!K28&lt;Raw!K$3,"NaN",Raw!K28)</f>
        <v>11.39956096749402</v>
      </c>
      <c r="L28" s="54">
        <f>IF(Raw!L28&lt;Raw!L$3,"NaN",Raw!L28)</f>
        <v>1.3270996884579402</v>
      </c>
      <c r="M28" s="54">
        <f>IF(Raw!M28&lt;Raw!M$3,"NaN",Raw!M28)</f>
        <v>55.975938180565137</v>
      </c>
      <c r="N28" s="54">
        <f>IF(Raw!N28&lt;Raw!N$3,"NaN",Raw!N28)</f>
        <v>2.0579020351227242</v>
      </c>
      <c r="O28" s="54">
        <f>IF(Raw!O28&lt;Raw!O$3,"NaN",Raw!O28)</f>
        <v>0.85946767940269075</v>
      </c>
      <c r="P28" s="54">
        <f>IF(Raw!P28&lt;Raw!P$3,"NaN",Raw!P28)</f>
        <v>12.209434088126688</v>
      </c>
      <c r="Q28" s="54">
        <f>IF(Raw!Q28&lt;Raw!Q$3,"NaN",Raw!Q28)</f>
        <v>1.6628246367866197</v>
      </c>
      <c r="R28" s="54">
        <f>IF(Raw!R28&lt;Raw!R$3,"NaN",Raw!R28)</f>
        <v>20.728544682052938</v>
      </c>
      <c r="S28" s="54">
        <f>IF(Raw!S28&lt;Raw!S$3,"NaN",Raw!S28)</f>
        <v>8.4009235380873299</v>
      </c>
      <c r="T28" s="54">
        <f>IF(Raw!T28&lt;Raw!T$3,"NaN",Raw!T28)</f>
        <v>31.320336435910601</v>
      </c>
      <c r="U28" s="54">
        <f>IF(Raw!U28&lt;Raw!U$3,"NaN",Raw!U28)</f>
        <v>23.730007860873013</v>
      </c>
      <c r="V28" s="54">
        <f>IF(Raw!V28&lt;Raw!V$3,"NaN",Raw!V28)</f>
        <v>75.174769534569933</v>
      </c>
      <c r="W28" s="54">
        <f>IF(Raw!W28&lt;Raw!W$3,"NaN",Raw!W28)</f>
        <v>948.2701414722934</v>
      </c>
      <c r="X28" s="54">
        <f>IF(Raw!X28&lt;Raw!X$3,"NaN",Raw!X28)</f>
        <v>5.2687394918631565</v>
      </c>
      <c r="Y28" s="54">
        <f>IF(Raw!Y28&lt;Raw!Y$3,"NaN",Raw!Y28)</f>
        <v>8.4815021805079702</v>
      </c>
      <c r="Z28" s="54" t="str">
        <f>IF(Raw!Z28&lt;Raw!Z$3,"NaN",Raw!Z28)</f>
        <v>NaN</v>
      </c>
      <c r="AA28" s="54" t="str">
        <f>IF(Raw!AA28&lt;Raw!AA$3,"NaN",Raw!AA28)</f>
        <v>NaN</v>
      </c>
      <c r="AB28" s="54">
        <f>IF(Raw!AB28&lt;Raw!AB$3,"NaN",Raw!AB28)</f>
        <v>4.0035289781423771</v>
      </c>
      <c r="AC28" s="54">
        <f>IF(Raw!AC28&lt;Raw!AC$3,"NaN",Raw!AC28)</f>
        <v>8.1835998719082284</v>
      </c>
      <c r="AD28" s="54">
        <f>IF(Raw!AD28&lt;Raw!AD$3,"NaN",Raw!AD28)</f>
        <v>125.00513179693193</v>
      </c>
      <c r="AE28" s="54">
        <f>IF(Raw!AE28&lt;Raw!AE$3,"NaN",Raw!AE28)</f>
        <v>45.563305220087962</v>
      </c>
      <c r="AF28" s="54">
        <f>IF(Raw!AF28&lt;Raw!AF$3,"NaN",Raw!AF28)</f>
        <v>6.6185455879584776</v>
      </c>
      <c r="AG28" s="54">
        <f>IF(Raw!AG28&lt;Raw!AG$3,"NaN",Raw!AG28)</f>
        <v>7.1734449867444496</v>
      </c>
      <c r="AH28" s="54">
        <f>IF(Raw!AH28&lt;Raw!AH$3,"NaN",Raw!AH28)</f>
        <v>0.54</v>
      </c>
      <c r="AI28" s="54" t="str">
        <f>IF(Raw!AI28&lt;Raw!AI$3,"NaN",Raw!AI28)</f>
        <v>NaN</v>
      </c>
    </row>
    <row r="29" spans="1:37" s="37" customFormat="1" x14ac:dyDescent="0.25">
      <c r="A29" s="37" t="s">
        <v>45</v>
      </c>
      <c r="B29" s="37">
        <v>2018</v>
      </c>
      <c r="C29" s="37" t="s">
        <v>74</v>
      </c>
      <c r="D29" s="37" t="s">
        <v>75</v>
      </c>
      <c r="E29" s="38" t="s">
        <v>48</v>
      </c>
      <c r="F29" s="39" t="s">
        <v>49</v>
      </c>
      <c r="G29" s="37">
        <v>-2.6994479545418009</v>
      </c>
      <c r="H29" s="37">
        <v>-24.546534254089703</v>
      </c>
      <c r="I29" s="37">
        <v>0.93951084809000074</v>
      </c>
      <c r="J29" s="37">
        <v>5.4721359695696146</v>
      </c>
      <c r="K29" s="54">
        <f>IF(Raw!K29&lt;Raw!K$3,"NaN",Raw!K29)</f>
        <v>43.108380513361951</v>
      </c>
      <c r="L29" s="54">
        <f>IF(Raw!L29&lt;Raw!L$3,"NaN",Raw!L29)</f>
        <v>1.7960461218372101</v>
      </c>
      <c r="M29" s="54">
        <f>IF(Raw!M29&lt;Raw!M$3,"NaN",Raw!M29)</f>
        <v>70.829924195275908</v>
      </c>
      <c r="N29" s="54">
        <f>IF(Raw!N29&lt;Raw!N$3,"NaN",Raw!N29)</f>
        <v>2.0418119779802453</v>
      </c>
      <c r="O29" s="54">
        <f>IF(Raw!O29&lt;Raw!O$3,"NaN",Raw!O29)</f>
        <v>0.82620868067475339</v>
      </c>
      <c r="P29" s="54">
        <f>IF(Raw!P29&lt;Raw!P$3,"NaN",Raw!P29)</f>
        <v>16.487998655373602</v>
      </c>
      <c r="Q29" s="54">
        <f>IF(Raw!Q29&lt;Raw!Q$3,"NaN",Raw!Q29)</f>
        <v>1.5662375937223132</v>
      </c>
      <c r="R29" s="54">
        <f>IF(Raw!R29&lt;Raw!R$3,"NaN",Raw!R29)</f>
        <v>26.984961676506412</v>
      </c>
      <c r="S29" s="54">
        <f>IF(Raw!S29&lt;Raw!S$3,"NaN",Raw!S29)</f>
        <v>30.363973781120123</v>
      </c>
      <c r="T29" s="54">
        <f>IF(Raw!T29&lt;Raw!T$3,"NaN",Raw!T29)</f>
        <v>37.879653887242789</v>
      </c>
      <c r="U29" s="54">
        <f>IF(Raw!U29&lt;Raw!U$3,"NaN",Raw!U29)</f>
        <v>19.762898347376201</v>
      </c>
      <c r="V29" s="54">
        <f>IF(Raw!V29&lt;Raw!V$3,"NaN",Raw!V29)</f>
        <v>64.869604433821905</v>
      </c>
      <c r="W29" s="54">
        <f>IF(Raw!W29&lt;Raw!W$3,"NaN",Raw!W29)</f>
        <v>1038.0128962114957</v>
      </c>
      <c r="X29" s="54">
        <f>IF(Raw!X29&lt;Raw!X$3,"NaN",Raw!X29)</f>
        <v>5.2006277445793456</v>
      </c>
      <c r="Y29" s="54">
        <f>IF(Raw!Y29&lt;Raw!Y$3,"NaN",Raw!Y29)</f>
        <v>23.888146321087461</v>
      </c>
      <c r="Z29" s="54">
        <f>IF(Raw!Z29&lt;Raw!Z$3,"NaN",Raw!Z29)</f>
        <v>8.0838539267404883</v>
      </c>
      <c r="AA29" s="54">
        <f>IF(Raw!AA29&lt;Raw!AA$3,"NaN",Raw!AA29)</f>
        <v>5.9071042702729386</v>
      </c>
      <c r="AB29" s="54">
        <f>IF(Raw!AB29&lt;Raw!AB$3,"NaN",Raw!AB29)</f>
        <v>7.0457323774734553</v>
      </c>
      <c r="AC29" s="54">
        <f>IF(Raw!AC29&lt;Raw!AC$3,"NaN",Raw!AC29)</f>
        <v>6.7555220996410608</v>
      </c>
      <c r="AD29" s="54">
        <f>IF(Raw!AD29&lt;Raw!AD$3,"NaN",Raw!AD29)</f>
        <v>137.5568523226778</v>
      </c>
      <c r="AE29" s="54">
        <f>IF(Raw!AE29&lt;Raw!AE$3,"NaN",Raw!AE29)</f>
        <v>204.93536514376859</v>
      </c>
      <c r="AF29" s="54">
        <f>IF(Raw!AF29&lt;Raw!AF$3,"NaN",Raw!AF29)</f>
        <v>5.7436514168324262</v>
      </c>
      <c r="AG29" s="54">
        <f>IF(Raw!AG29&lt;Raw!AG$3,"NaN",Raw!AG29)</f>
        <v>16.900132411891427</v>
      </c>
      <c r="AH29" s="54">
        <f>IF(Raw!AH29&lt;Raw!AH$3,"NaN",Raw!AH29)</f>
        <v>0.72</v>
      </c>
      <c r="AI29" s="54">
        <f>IF(Raw!AI29&lt;Raw!AI$3,"NaN",Raw!AI29)</f>
        <v>33.1</v>
      </c>
    </row>
    <row r="30" spans="1:37" s="37" customFormat="1" x14ac:dyDescent="0.25">
      <c r="A30" s="37" t="s">
        <v>45</v>
      </c>
      <c r="B30" s="37">
        <v>2018</v>
      </c>
      <c r="C30" s="37" t="s">
        <v>76</v>
      </c>
      <c r="D30" s="37" t="s">
        <v>77</v>
      </c>
      <c r="E30" s="38" t="s">
        <v>48</v>
      </c>
      <c r="F30" s="39" t="s">
        <v>49</v>
      </c>
      <c r="G30" s="37">
        <v>-2.5725365818416623</v>
      </c>
      <c r="H30" s="37">
        <v>-26.83745853764907</v>
      </c>
      <c r="I30" s="37">
        <v>1.1934068770697939</v>
      </c>
      <c r="J30" s="37">
        <v>5.3837225697835978</v>
      </c>
      <c r="K30" s="54">
        <f>IF(Raw!K30&lt;Raw!K$3,"NaN",Raw!K30)</f>
        <v>30.254564296269251</v>
      </c>
      <c r="L30" s="54">
        <f>IF(Raw!L30&lt;Raw!L$3,"NaN",Raw!L30)</f>
        <v>1.3270796425269951</v>
      </c>
      <c r="M30" s="54">
        <f>IF(Raw!M30&lt;Raw!M$3,"NaN",Raw!M30)</f>
        <v>47.812988672267032</v>
      </c>
      <c r="N30" s="54">
        <f>IF(Raw!N30&lt;Raw!N$3,"NaN",Raw!N30)</f>
        <v>1.5299455261947104</v>
      </c>
      <c r="O30" s="54">
        <f>IF(Raw!O30&lt;Raw!O$3,"NaN",Raw!O30)</f>
        <v>0.82630693051221249</v>
      </c>
      <c r="P30" s="54">
        <f>IF(Raw!P30&lt;Raw!P$3,"NaN",Raw!P30)</f>
        <v>9.968636988856602</v>
      </c>
      <c r="Q30" s="54">
        <f>IF(Raw!Q30&lt;Raw!Q$3,"NaN",Raw!Q30)</f>
        <v>1.349959194855302</v>
      </c>
      <c r="R30" s="54">
        <f>IF(Raw!R30&lt;Raw!R$3,"NaN",Raw!R30)</f>
        <v>15.199372052682117</v>
      </c>
      <c r="S30" s="54" t="str">
        <f>IF(Raw!S30&lt;Raw!S$3,"NaN",Raw!S30)</f>
        <v>NaN</v>
      </c>
      <c r="T30" s="54">
        <f>IF(Raw!T30&lt;Raw!T$3,"NaN",Raw!T30)</f>
        <v>11.68773871008379</v>
      </c>
      <c r="U30" s="54">
        <f>IF(Raw!U30&lt;Raw!U$3,"NaN",Raw!U30)</f>
        <v>16.050561968040771</v>
      </c>
      <c r="V30" s="54">
        <f>IF(Raw!V30&lt;Raw!V$3,"NaN",Raw!V30)</f>
        <v>27.86152466580231</v>
      </c>
      <c r="W30" s="54" t="str">
        <f>IF(Raw!W30&lt;Raw!W$3,"NaN",Raw!W30)</f>
        <v>NaN</v>
      </c>
      <c r="X30" s="54">
        <f>IF(Raw!X30&lt;Raw!X$3,"NaN",Raw!X30)</f>
        <v>4.2988927410501114</v>
      </c>
      <c r="Y30" s="54">
        <f>IF(Raw!Y30&lt;Raw!Y$3,"NaN",Raw!Y30)</f>
        <v>6.6558585397203638</v>
      </c>
      <c r="Z30" s="54">
        <f>IF(Raw!Z30&lt;Raw!Z$3,"NaN",Raw!Z30)</f>
        <v>4.9011408991576646</v>
      </c>
      <c r="AA30" s="54" t="str">
        <f>IF(Raw!AA30&lt;Raw!AA$3,"NaN",Raw!AA30)</f>
        <v>NaN</v>
      </c>
      <c r="AB30" s="54">
        <f>IF(Raw!AB30&lt;Raw!AB$3,"NaN",Raw!AB30)</f>
        <v>8.4226489855707598</v>
      </c>
      <c r="AC30" s="54">
        <f>IF(Raw!AC30&lt;Raw!AC$3,"NaN",Raw!AC30)</f>
        <v>2.1470882643640885</v>
      </c>
      <c r="AD30" s="54">
        <f>IF(Raw!AD30&lt;Raw!AD$3,"NaN",Raw!AD30)</f>
        <v>775.99195696100378</v>
      </c>
      <c r="AE30" s="54">
        <f>IF(Raw!AE30&lt;Raw!AE$3,"NaN",Raw!AE30)</f>
        <v>11.357115878664548</v>
      </c>
      <c r="AF30" s="54">
        <f>IF(Raw!AF30&lt;Raw!AF$3,"NaN",Raw!AF30)</f>
        <v>41.968822286160716</v>
      </c>
      <c r="AG30" s="54">
        <f>IF(Raw!AG30&lt;Raw!AG$3,"NaN",Raw!AG30)</f>
        <v>6.0578729107621099</v>
      </c>
      <c r="AH30" s="54" t="str">
        <f>IF(Raw!AH30&lt;Raw!AH$3,"NaN",Raw!AH30)</f>
        <v>NaN</v>
      </c>
      <c r="AI30" s="54" t="str">
        <f>IF(Raw!AI30&lt;Raw!AI$3,"NaN",Raw!AI30)</f>
        <v>NaN</v>
      </c>
    </row>
    <row r="31" spans="1:37" s="37" customFormat="1" x14ac:dyDescent="0.25">
      <c r="A31" s="37" t="s">
        <v>45</v>
      </c>
      <c r="B31" s="37">
        <v>2018</v>
      </c>
      <c r="C31" s="37" t="s">
        <v>78</v>
      </c>
      <c r="D31" s="37" t="s">
        <v>79</v>
      </c>
      <c r="E31" s="38" t="s">
        <v>48</v>
      </c>
      <c r="F31" s="39" t="s">
        <v>49</v>
      </c>
      <c r="G31" s="37">
        <v>-3.3709039645731949</v>
      </c>
      <c r="H31" s="37">
        <v>-26.793445863626104</v>
      </c>
      <c r="I31" s="37">
        <v>4.0858711992734902</v>
      </c>
      <c r="J31" s="37">
        <v>4.0976564299082456</v>
      </c>
      <c r="K31" s="54">
        <f>IF(Raw!K31&lt;Raw!K$3,"NaN",Raw!K31)</f>
        <v>10.332257332241355</v>
      </c>
      <c r="L31" s="54">
        <f>IF(Raw!L31&lt;Raw!L$3,"NaN",Raw!L31)</f>
        <v>1.3854407055940567</v>
      </c>
      <c r="M31" s="54">
        <f>IF(Raw!M31&lt;Raw!M$3,"NaN",Raw!M31)</f>
        <v>49.722254047033417</v>
      </c>
      <c r="N31" s="54">
        <f>IF(Raw!N31&lt;Raw!N$3,"NaN",Raw!N31)</f>
        <v>1.6020624196767821</v>
      </c>
      <c r="O31" s="54">
        <f>IF(Raw!O31&lt;Raw!O$3,"NaN",Raw!O31)</f>
        <v>0.77403525676129481</v>
      </c>
      <c r="P31" s="54">
        <f>IF(Raw!P31&lt;Raw!P$3,"NaN",Raw!P31)</f>
        <v>15.374854351951992</v>
      </c>
      <c r="Q31" s="54">
        <f>IF(Raw!Q31&lt;Raw!Q$3,"NaN",Raw!Q31)</f>
        <v>1.4114936472286106</v>
      </c>
      <c r="R31" s="54">
        <f>IF(Raw!R31&lt;Raw!R$3,"NaN",Raw!R31)</f>
        <v>13.963484995812848</v>
      </c>
      <c r="S31" s="54" t="str">
        <f>IF(Raw!S31&lt;Raw!S$3,"NaN",Raw!S31)</f>
        <v>NaN</v>
      </c>
      <c r="T31" s="54">
        <f>IF(Raw!T31&lt;Raw!T$3,"NaN",Raw!T31)</f>
        <v>12.658728776818512</v>
      </c>
      <c r="U31" s="54">
        <f>IF(Raw!U31&lt;Raw!U$3,"NaN",Raw!U31)</f>
        <v>13.149609357781895</v>
      </c>
      <c r="V31" s="54">
        <f>IF(Raw!V31&lt;Raw!V$3,"NaN",Raw!V31)</f>
        <v>61.393790106753329</v>
      </c>
      <c r="W31" s="54">
        <f>IF(Raw!W31&lt;Raw!W$3,"NaN",Raw!W31)</f>
        <v>216.08353393833309</v>
      </c>
      <c r="X31" s="54">
        <f>IF(Raw!X31&lt;Raw!X$3,"NaN",Raw!X31)</f>
        <v>1.6234121645812201</v>
      </c>
      <c r="Y31" s="54">
        <f>IF(Raw!Y31&lt;Raw!Y$3,"NaN",Raw!Y31)</f>
        <v>5.9443786871106639</v>
      </c>
      <c r="Z31" s="54">
        <f>IF(Raw!Z31&lt;Raw!Z$3,"NaN",Raw!Z31)</f>
        <v>13.070589054563742</v>
      </c>
      <c r="AA31" s="54">
        <f>IF(Raw!AA31&lt;Raw!AA$3,"NaN",Raw!AA31)</f>
        <v>8.9204729238827554</v>
      </c>
      <c r="AB31" s="54">
        <f>IF(Raw!AB31&lt;Raw!AB$3,"NaN",Raw!AB31)</f>
        <v>0.6088541387164681</v>
      </c>
      <c r="AC31" s="54">
        <f>IF(Raw!AC31&lt;Raw!AC$3,"NaN",Raw!AC31)</f>
        <v>5.4613994644232911</v>
      </c>
      <c r="AD31" s="54">
        <f>IF(Raw!AD31&lt;Raw!AD$3,"NaN",Raw!AD31)</f>
        <v>598.21518372100547</v>
      </c>
      <c r="AE31" s="54">
        <f>IF(Raw!AE31&lt;Raw!AE$3,"NaN",Raw!AE31)</f>
        <v>1.9736295724233637</v>
      </c>
      <c r="AF31" s="54">
        <f>IF(Raw!AF31&lt;Raw!AF$3,"NaN",Raw!AF31)</f>
        <v>1.4864905477682402</v>
      </c>
      <c r="AG31" s="54">
        <f>IF(Raw!AG31&lt;Raw!AG$3,"NaN",Raw!AG31)</f>
        <v>2.618460637817436</v>
      </c>
      <c r="AH31" s="54">
        <f>IF(Raw!AH31&lt;Raw!AH$3,"NaN",Raw!AH31)</f>
        <v>0.43</v>
      </c>
      <c r="AI31" s="54" t="str">
        <f>IF(Raw!AI31&lt;Raw!AI$3,"NaN",Raw!AI31)</f>
        <v>NaN</v>
      </c>
    </row>
    <row r="32" spans="1:37" s="37" customFormat="1" x14ac:dyDescent="0.25">
      <c r="A32" s="37" t="s">
        <v>45</v>
      </c>
      <c r="B32" s="37">
        <v>2018</v>
      </c>
      <c r="C32" s="37" t="s">
        <v>80</v>
      </c>
      <c r="D32" s="37" t="s">
        <v>81</v>
      </c>
      <c r="E32" s="38" t="s">
        <v>48</v>
      </c>
      <c r="F32" s="39" t="s">
        <v>49</v>
      </c>
      <c r="G32" s="37">
        <v>-2.1983723608941634</v>
      </c>
      <c r="H32" s="37">
        <v>-26.122897174900906</v>
      </c>
      <c r="I32" s="37">
        <v>3.7171689186190333</v>
      </c>
      <c r="J32" s="37">
        <v>6.2584361754078399</v>
      </c>
      <c r="K32" s="54">
        <f>IF(Raw!K32&lt;Raw!K$3,"NaN",Raw!K32)</f>
        <v>8.1613601966381513</v>
      </c>
      <c r="L32" s="54">
        <f>IF(Raw!L32&lt;Raw!L$3,"NaN",Raw!L32)</f>
        <v>1.4805154275903325</v>
      </c>
      <c r="M32" s="54">
        <f>IF(Raw!M32&lt;Raw!M$3,"NaN",Raw!M32)</f>
        <v>47.217064454137855</v>
      </c>
      <c r="N32" s="54">
        <f>IF(Raw!N32&lt;Raw!N$3,"NaN",Raw!N32)</f>
        <v>1.5269655705719376</v>
      </c>
      <c r="O32" s="54">
        <f>IF(Raw!O32&lt;Raw!O$3,"NaN",Raw!O32)</f>
        <v>0.58723421920467112</v>
      </c>
      <c r="P32" s="54">
        <f>IF(Raw!P32&lt;Raw!P$3,"NaN",Raw!P32)</f>
        <v>13.690270904076572</v>
      </c>
      <c r="Q32" s="54">
        <f>IF(Raw!Q32&lt;Raw!Q$3,"NaN",Raw!Q32)</f>
        <v>1.7429708744055687</v>
      </c>
      <c r="R32" s="54">
        <f>IF(Raw!R32&lt;Raw!R$3,"NaN",Raw!R32)</f>
        <v>10.4964785032814</v>
      </c>
      <c r="S32" s="54">
        <f>IF(Raw!S32&lt;Raw!S$3,"NaN",Raw!S32)</f>
        <v>43.318758702930147</v>
      </c>
      <c r="T32" s="54">
        <f>IF(Raw!T32&lt;Raw!T$3,"NaN",Raw!T32)</f>
        <v>56.47843822630373</v>
      </c>
      <c r="U32" s="54">
        <f>IF(Raw!U32&lt;Raw!U$3,"NaN",Raw!U32)</f>
        <v>18.041641615791274</v>
      </c>
      <c r="V32" s="54">
        <f>IF(Raw!V32&lt;Raw!V$3,"NaN",Raw!V32)</f>
        <v>45.390496937285562</v>
      </c>
      <c r="W32" s="54">
        <f>IF(Raw!W32&lt;Raw!W$3,"NaN",Raw!W32)</f>
        <v>338.47381269706619</v>
      </c>
      <c r="X32" s="54">
        <f>IF(Raw!X32&lt;Raw!X$3,"NaN",Raw!X32)</f>
        <v>3.3615858423375071</v>
      </c>
      <c r="Y32" s="54">
        <f>IF(Raw!Y32&lt;Raw!Y$3,"NaN",Raw!Y32)</f>
        <v>7.73000449075814</v>
      </c>
      <c r="Z32" s="54">
        <f>IF(Raw!Z32&lt;Raw!Z$3,"NaN",Raw!Z32)</f>
        <v>8.2456369903298619</v>
      </c>
      <c r="AA32" s="54">
        <f>IF(Raw!AA32&lt;Raw!AA$3,"NaN",Raw!AA32)</f>
        <v>6.6839005536590985</v>
      </c>
      <c r="AB32" s="54">
        <f>IF(Raw!AB32&lt;Raw!AB$3,"NaN",Raw!AB32)</f>
        <v>6.5825167778243951</v>
      </c>
      <c r="AC32" s="54">
        <f>IF(Raw!AC32&lt;Raw!AC$3,"NaN",Raw!AC32)</f>
        <v>4.7683836197420408</v>
      </c>
      <c r="AD32" s="54">
        <f>IF(Raw!AD32&lt;Raw!AD$3,"NaN",Raw!AD32)</f>
        <v>42.151272659625477</v>
      </c>
      <c r="AE32" s="54">
        <f>IF(Raw!AE32&lt;Raw!AE$3,"NaN",Raw!AE32)</f>
        <v>119.25480163099337</v>
      </c>
      <c r="AF32" s="54">
        <f>IF(Raw!AF32&lt;Raw!AF$3,"NaN",Raw!AF32)</f>
        <v>3.4742068428043376</v>
      </c>
      <c r="AG32" s="54">
        <f>IF(Raw!AG32&lt;Raw!AG$3,"NaN",Raw!AG32)</f>
        <v>10.364638535140362</v>
      </c>
      <c r="AH32" s="54">
        <f>IF(Raw!AH32&lt;Raw!AH$3,"NaN",Raw!AH32)</f>
        <v>0.65</v>
      </c>
      <c r="AI32" s="54" t="str">
        <f>IF(Raw!AI32&lt;Raw!AI$3,"NaN",Raw!AI32)</f>
        <v>NaN</v>
      </c>
    </row>
    <row r="33" spans="1:35" s="37" customFormat="1" x14ac:dyDescent="0.25">
      <c r="A33" s="37" t="s">
        <v>45</v>
      </c>
      <c r="B33" s="37">
        <v>2018</v>
      </c>
      <c r="C33" s="37" t="s">
        <v>82</v>
      </c>
      <c r="D33" s="37" t="s">
        <v>83</v>
      </c>
      <c r="E33" s="38" t="s">
        <v>48</v>
      </c>
      <c r="F33" s="39" t="s">
        <v>49</v>
      </c>
      <c r="G33" s="37">
        <v>-1.3661229941173267</v>
      </c>
      <c r="H33" s="37">
        <v>-25.612974846301849</v>
      </c>
      <c r="I33" s="37">
        <v>1.3095584326426757</v>
      </c>
      <c r="J33" s="37">
        <v>2.1002294832329125</v>
      </c>
      <c r="K33" s="54">
        <f>IF(Raw!K33&lt;Raw!K$3,"NaN",Raw!K33)</f>
        <v>5.7837215700172484</v>
      </c>
      <c r="L33" s="54">
        <f>IF(Raw!L33&lt;Raw!L$3,"NaN",Raw!L33)</f>
        <v>1.3262027226818665</v>
      </c>
      <c r="M33" s="54">
        <f>IF(Raw!M33&lt;Raw!M$3,"NaN",Raw!M33)</f>
        <v>36.456340388897374</v>
      </c>
      <c r="N33" s="54">
        <f>IF(Raw!N33&lt;Raw!N$3,"NaN",Raw!N33)</f>
        <v>1.8468817823687544</v>
      </c>
      <c r="O33" s="54">
        <f>IF(Raw!O33&lt;Raw!O$3,"NaN",Raw!O33)</f>
        <v>0.75418918254991918</v>
      </c>
      <c r="P33" s="54">
        <f>IF(Raw!P33&lt;Raw!P$3,"NaN",Raw!P33)</f>
        <v>10.990647815871656</v>
      </c>
      <c r="Q33" s="54">
        <f>IF(Raw!Q33&lt;Raw!Q$3,"NaN",Raw!Q33)</f>
        <v>1.6965278395847045</v>
      </c>
      <c r="R33" s="54">
        <f>IF(Raw!R33&lt;Raw!R$3,"NaN",Raw!R33)</f>
        <v>7.863679294324518</v>
      </c>
      <c r="S33" s="54" t="str">
        <f>IF(Raw!S33&lt;Raw!S$3,"NaN",Raw!S33)</f>
        <v>NaN</v>
      </c>
      <c r="T33" s="54">
        <f>IF(Raw!T33&lt;Raw!T$3,"NaN",Raw!T33)</f>
        <v>18.878357015322937</v>
      </c>
      <c r="U33" s="54">
        <f>IF(Raw!U33&lt;Raw!U$3,"NaN",Raw!U33)</f>
        <v>11.62649736075333</v>
      </c>
      <c r="V33" s="54">
        <f>IF(Raw!V33&lt;Raw!V$3,"NaN",Raw!V33)</f>
        <v>60.939036158161528</v>
      </c>
      <c r="W33" s="54">
        <f>IF(Raw!W33&lt;Raw!W$3,"NaN",Raw!W33)</f>
        <v>79.18874000237119</v>
      </c>
      <c r="X33" s="54">
        <f>IF(Raw!X33&lt;Raw!X$3,"NaN",Raw!X33)</f>
        <v>3.8473815257231427</v>
      </c>
      <c r="Y33" s="54">
        <f>IF(Raw!Y33&lt;Raw!Y$3,"NaN",Raw!Y33)</f>
        <v>10.538460890359248</v>
      </c>
      <c r="Z33" s="54">
        <f>IF(Raw!Z33&lt;Raw!Z$3,"NaN",Raw!Z33)</f>
        <v>5.1409369954695254</v>
      </c>
      <c r="AA33" s="54" t="str">
        <f>IF(Raw!AA33&lt;Raw!AA$3,"NaN",Raw!AA33)</f>
        <v>NaN</v>
      </c>
      <c r="AB33" s="54">
        <f>IF(Raw!AB33&lt;Raw!AB$3,"NaN",Raw!AB33)</f>
        <v>3.6061321161150968</v>
      </c>
      <c r="AC33" s="54">
        <f>IF(Raw!AC33&lt;Raw!AC$3,"NaN",Raw!AC33)</f>
        <v>3.4704035865552321</v>
      </c>
      <c r="AD33" s="54">
        <f>IF(Raw!AD33&lt;Raw!AD$3,"NaN",Raw!AD33)</f>
        <v>206.34614881842052</v>
      </c>
      <c r="AE33" s="54">
        <f>IF(Raw!AE33&lt;Raw!AE$3,"NaN",Raw!AE33)</f>
        <v>5.0103037624329918</v>
      </c>
      <c r="AF33" s="54">
        <f>IF(Raw!AF33&lt;Raw!AF$3,"NaN",Raw!AF33)</f>
        <v>9.3384065421478102</v>
      </c>
      <c r="AG33" s="54">
        <f>IF(Raw!AG33&lt;Raw!AG$3,"NaN",Raw!AG33)</f>
        <v>3.7973378224614356</v>
      </c>
      <c r="AH33" s="54" t="str">
        <f>IF(Raw!AH33&lt;Raw!AH$3,"NaN",Raw!AH33)</f>
        <v>NaN</v>
      </c>
      <c r="AI33" s="54" t="str">
        <f>IF(Raw!AI33&lt;Raw!AI$3,"NaN",Raw!AI33)</f>
        <v>NaN</v>
      </c>
    </row>
    <row r="34" spans="1:35" s="37" customFormat="1" x14ac:dyDescent="0.25">
      <c r="A34" s="37" t="s">
        <v>45</v>
      </c>
      <c r="B34" s="37">
        <v>2018</v>
      </c>
      <c r="C34" s="37" t="s">
        <v>84</v>
      </c>
      <c r="D34" s="37" t="s">
        <v>85</v>
      </c>
      <c r="E34" s="38" t="s">
        <v>48</v>
      </c>
      <c r="F34" s="39" t="s">
        <v>49</v>
      </c>
      <c r="G34" s="37">
        <v>0.47383197129878568</v>
      </c>
      <c r="H34" s="37">
        <v>-26.02123069174354</v>
      </c>
      <c r="I34" s="37">
        <v>6.6480374883374305</v>
      </c>
      <c r="J34" s="37">
        <v>3.8939248603489802</v>
      </c>
      <c r="K34" s="54">
        <f>IF(Raw!K34&lt;Raw!K$3,"NaN",Raw!K34)</f>
        <v>4.7875178299723142</v>
      </c>
      <c r="L34" s="54">
        <f>IF(Raw!L34&lt;Raw!L$3,"NaN",Raw!L34)</f>
        <v>1.2885182748487825</v>
      </c>
      <c r="M34" s="54">
        <f>IF(Raw!M34&lt;Raw!M$3,"NaN",Raw!M34)</f>
        <v>38.807937007051216</v>
      </c>
      <c r="N34" s="54">
        <f>IF(Raw!N34&lt;Raw!N$3,"NaN",Raw!N34)</f>
        <v>1.8632777757856815</v>
      </c>
      <c r="O34" s="54">
        <f>IF(Raw!O34&lt;Raw!O$3,"NaN",Raw!O34)</f>
        <v>0.52088969882821712</v>
      </c>
      <c r="P34" s="54">
        <f>IF(Raw!P34&lt;Raw!P$3,"NaN",Raw!P34)</f>
        <v>14.165319023312488</v>
      </c>
      <c r="Q34" s="54">
        <f>IF(Raw!Q34&lt;Raw!Q$3,"NaN",Raw!Q34)</f>
        <v>1.3140094398750377</v>
      </c>
      <c r="R34" s="54">
        <f>IF(Raw!R34&lt;Raw!R$3,"NaN",Raw!R34)</f>
        <v>8.278437168478888</v>
      </c>
      <c r="S34" s="54" t="str">
        <f>IF(Raw!S34&lt;Raw!S$3,"NaN",Raw!S34)</f>
        <v>NaN</v>
      </c>
      <c r="T34" s="54">
        <f>IF(Raw!T34&lt;Raw!T$3,"NaN",Raw!T34)</f>
        <v>22.682039540845338</v>
      </c>
      <c r="U34" s="54">
        <f>IF(Raw!U34&lt;Raw!U$3,"NaN",Raw!U34)</f>
        <v>15.494310772004312</v>
      </c>
      <c r="V34" s="54">
        <f>IF(Raw!V34&lt;Raw!V$3,"NaN",Raw!V34)</f>
        <v>37.023471689715812</v>
      </c>
      <c r="W34" s="54">
        <f>IF(Raw!W34&lt;Raw!W$3,"NaN",Raw!W34)</f>
        <v>326.94343057135791</v>
      </c>
      <c r="X34" s="54">
        <f>IF(Raw!X34&lt;Raw!X$3,"NaN",Raw!X34)</f>
        <v>3.2764124159020707</v>
      </c>
      <c r="Y34" s="54">
        <f>IF(Raw!Y34&lt;Raw!Y$3,"NaN",Raw!Y34)</f>
        <v>5.7879604033414447</v>
      </c>
      <c r="Z34" s="54">
        <f>IF(Raw!Z34&lt;Raw!Z$3,"NaN",Raw!Z34)</f>
        <v>6.433705359822409</v>
      </c>
      <c r="AA34" s="54" t="str">
        <f>IF(Raw!AA34&lt;Raw!AA$3,"NaN",Raw!AA34)</f>
        <v>NaN</v>
      </c>
      <c r="AB34" s="54">
        <f>IF(Raw!AB34&lt;Raw!AB$3,"NaN",Raw!AB34)</f>
        <v>1.8960137596815783</v>
      </c>
      <c r="AC34" s="54">
        <f>IF(Raw!AC34&lt;Raw!AC$3,"NaN",Raw!AC34)</f>
        <v>4.63197144963077</v>
      </c>
      <c r="AD34" s="54">
        <f>IF(Raw!AD34&lt;Raw!AD$3,"NaN",Raw!AD34)</f>
        <v>134.42805660196652</v>
      </c>
      <c r="AE34" s="54">
        <f>IF(Raw!AE34&lt;Raw!AE$3,"NaN",Raw!AE34)</f>
        <v>22.767122995915031</v>
      </c>
      <c r="AF34" s="54">
        <f>IF(Raw!AF34&lt;Raw!AF$3,"NaN",Raw!AF34)</f>
        <v>2.7772748648549617</v>
      </c>
      <c r="AG34" s="54">
        <f>IF(Raw!AG34&lt;Raw!AG$3,"NaN",Raw!AG34)</f>
        <v>9.0507407769815345</v>
      </c>
      <c r="AH34" s="54" t="str">
        <f>IF(Raw!AH34&lt;Raw!AH$3,"NaN",Raw!AH34)</f>
        <v>NaN</v>
      </c>
      <c r="AI34" s="54" t="str">
        <f>IF(Raw!AI34&lt;Raw!AI$3,"NaN",Raw!AI34)</f>
        <v>NaN</v>
      </c>
    </row>
    <row r="35" spans="1:35" s="37" customFormat="1" x14ac:dyDescent="0.25">
      <c r="A35" s="37" t="s">
        <v>45</v>
      </c>
      <c r="B35" s="37">
        <v>2018</v>
      </c>
      <c r="C35" s="37" t="s">
        <v>86</v>
      </c>
      <c r="D35" s="37" t="s">
        <v>87</v>
      </c>
      <c r="E35" s="38" t="s">
        <v>48</v>
      </c>
      <c r="F35" s="39" t="s">
        <v>49</v>
      </c>
      <c r="G35" s="37">
        <v>-1.0664562105226529</v>
      </c>
      <c r="H35" s="37">
        <v>-26.546719144746096</v>
      </c>
      <c r="I35" s="37">
        <v>1.9471484515448103</v>
      </c>
      <c r="J35" s="37">
        <v>4.52030531044021</v>
      </c>
      <c r="K35" s="54">
        <f>IF(Raw!K35&lt;Raw!K$3,"NaN",Raw!K35)</f>
        <v>15.088837942536161</v>
      </c>
      <c r="L35" s="54">
        <f>IF(Raw!L35&lt;Raw!L$3,"NaN",Raw!L35)</f>
        <v>1.821632548034509</v>
      </c>
      <c r="M35" s="54">
        <f>IF(Raw!M35&lt;Raw!M$3,"NaN",Raw!M35)</f>
        <v>48.703039204792731</v>
      </c>
      <c r="N35" s="54">
        <f>IF(Raw!N35&lt;Raw!N$3,"NaN",Raw!N35)</f>
        <v>2.108265265125461</v>
      </c>
      <c r="O35" s="54">
        <f>IF(Raw!O35&lt;Raw!O$3,"NaN",Raw!O35)</f>
        <v>0.7683105669851501</v>
      </c>
      <c r="P35" s="54">
        <f>IF(Raw!P35&lt;Raw!P$3,"NaN",Raw!P35)</f>
        <v>18.258093587648421</v>
      </c>
      <c r="Q35" s="54">
        <f>IF(Raw!Q35&lt;Raw!Q$3,"NaN",Raw!Q35)</f>
        <v>2.0167846173551305</v>
      </c>
      <c r="R35" s="54">
        <f>IF(Raw!R35&lt;Raw!R$3,"NaN",Raw!R35)</f>
        <v>11.379578834929355</v>
      </c>
      <c r="S35" s="54" t="str">
        <f>IF(Raw!S35&lt;Raw!S$3,"NaN",Raw!S35)</f>
        <v>NaN</v>
      </c>
      <c r="T35" s="54">
        <f>IF(Raw!T35&lt;Raw!T$3,"NaN",Raw!T35)</f>
        <v>21.632384171107542</v>
      </c>
      <c r="U35" s="54">
        <f>IF(Raw!U35&lt;Raw!U$3,"NaN",Raw!U35)</f>
        <v>20.915308431258772</v>
      </c>
      <c r="V35" s="54">
        <f>IF(Raw!V35&lt;Raw!V$3,"NaN",Raw!V35)</f>
        <v>15.16944475973331</v>
      </c>
      <c r="W35" s="54">
        <f>IF(Raw!W35&lt;Raw!W$3,"NaN",Raw!W35)</f>
        <v>141.63187275708029</v>
      </c>
      <c r="X35" s="54">
        <f>IF(Raw!X35&lt;Raw!X$3,"NaN",Raw!X35)</f>
        <v>2.9109614820624947</v>
      </c>
      <c r="Y35" s="54">
        <f>IF(Raw!Y35&lt;Raw!Y$3,"NaN",Raw!Y35)</f>
        <v>9.7584444002419204</v>
      </c>
      <c r="Z35" s="54">
        <f>IF(Raw!Z35&lt;Raw!Z$3,"NaN",Raw!Z35)</f>
        <v>4.4734960047957291</v>
      </c>
      <c r="AA35" s="54">
        <f>IF(Raw!AA35&lt;Raw!AA$3,"NaN",Raw!AA35)</f>
        <v>16.054462354319906</v>
      </c>
      <c r="AB35" s="54">
        <f>IF(Raw!AB35&lt;Raw!AB$3,"NaN",Raw!AB35)</f>
        <v>4.7626436831466181</v>
      </c>
      <c r="AC35" s="54">
        <f>IF(Raw!AC35&lt;Raw!AC$3,"NaN",Raw!AC35)</f>
        <v>4.5161352553310747</v>
      </c>
      <c r="AD35" s="54">
        <f>IF(Raw!AD35&lt;Raw!AD$3,"NaN",Raw!AD35)</f>
        <v>463.72741799230744</v>
      </c>
      <c r="AE35" s="54">
        <f>IF(Raw!AE35&lt;Raw!AE$3,"NaN",Raw!AE35)</f>
        <v>7.8370768511117701</v>
      </c>
      <c r="AF35" s="54">
        <f>IF(Raw!AF35&lt;Raw!AF$3,"NaN",Raw!AF35)</f>
        <v>2.9424365815448841</v>
      </c>
      <c r="AG35" s="54">
        <f>IF(Raw!AG35&lt;Raw!AG$3,"NaN",Raw!AG35)</f>
        <v>22.137541714413771</v>
      </c>
      <c r="AH35" s="54" t="str">
        <f>IF(Raw!AH35&lt;Raw!AH$3,"NaN",Raw!AH35)</f>
        <v>NaN</v>
      </c>
      <c r="AI35" s="54" t="str">
        <f>IF(Raw!AI35&lt;Raw!AI$3,"NaN",Raw!AI35)</f>
        <v>NaN</v>
      </c>
    </row>
    <row r="36" spans="1:35" s="37" customFormat="1" x14ac:dyDescent="0.25">
      <c r="A36" s="37" t="s">
        <v>45</v>
      </c>
      <c r="B36" s="37">
        <v>2018</v>
      </c>
      <c r="C36" s="37" t="s">
        <v>88</v>
      </c>
      <c r="D36" s="37" t="s">
        <v>89</v>
      </c>
      <c r="E36" s="38" t="s">
        <v>48</v>
      </c>
      <c r="F36" s="39" t="s">
        <v>49</v>
      </c>
      <c r="G36" s="37">
        <v>-2.9814687149814389</v>
      </c>
      <c r="H36" s="37">
        <v>-27.491246324693858</v>
      </c>
      <c r="I36" s="37">
        <v>1.1083563769051166</v>
      </c>
      <c r="J36" s="37">
        <v>2.5085440871917219</v>
      </c>
      <c r="K36" s="54">
        <f>IF(Raw!K36&lt;Raw!K$3,"NaN",Raw!K36)</f>
        <v>22.234018712094294</v>
      </c>
      <c r="L36" s="54">
        <f>IF(Raw!L36&lt;Raw!L$3,"NaN",Raw!L36)</f>
        <v>1.7623321718922524</v>
      </c>
      <c r="M36" s="54">
        <f>IF(Raw!M36&lt;Raw!M$3,"NaN",Raw!M36)</f>
        <v>44.781941416294465</v>
      </c>
      <c r="N36" s="54">
        <f>IF(Raw!N36&lt;Raw!N$3,"NaN",Raw!N36)</f>
        <v>2.3621944287415699</v>
      </c>
      <c r="O36" s="54">
        <f>IF(Raw!O36&lt;Raw!O$3,"NaN",Raw!O36)</f>
        <v>0.86206871813641217</v>
      </c>
      <c r="P36" s="54">
        <f>IF(Raw!P36&lt;Raw!P$3,"NaN",Raw!P36)</f>
        <v>23.765704305902322</v>
      </c>
      <c r="Q36" s="54">
        <f>IF(Raw!Q36&lt;Raw!Q$3,"NaN",Raw!Q36)</f>
        <v>1.0743939451928586</v>
      </c>
      <c r="R36" s="54">
        <f>IF(Raw!R36&lt;Raw!R$3,"NaN",Raw!R36)</f>
        <v>14.941613268103714</v>
      </c>
      <c r="S36" s="54" t="str">
        <f>IF(Raw!S36&lt;Raw!S$3,"NaN",Raw!S36)</f>
        <v>NaN</v>
      </c>
      <c r="T36" s="54">
        <f>IF(Raw!T36&lt;Raw!T$3,"NaN",Raw!T36)</f>
        <v>15.975759516881585</v>
      </c>
      <c r="U36" s="54">
        <f>IF(Raw!U36&lt;Raw!U$3,"NaN",Raw!U36)</f>
        <v>20.69308304239582</v>
      </c>
      <c r="V36" s="54">
        <f>IF(Raw!V36&lt;Raw!V$3,"NaN",Raw!V36)</f>
        <v>78.048582642181643</v>
      </c>
      <c r="W36" s="54">
        <f>IF(Raw!W36&lt;Raw!W$3,"NaN",Raw!W36)</f>
        <v>64.786942009278434</v>
      </c>
      <c r="X36" s="54">
        <f>IF(Raw!X36&lt;Raw!X$3,"NaN",Raw!X36)</f>
        <v>3.2423695890320774</v>
      </c>
      <c r="Y36" s="54">
        <f>IF(Raw!Y36&lt;Raw!Y$3,"NaN",Raw!Y36)</f>
        <v>6.6293585043726919</v>
      </c>
      <c r="Z36" s="54">
        <f>IF(Raw!Z36&lt;Raw!Z$3,"NaN",Raw!Z36)</f>
        <v>39.245171690813379</v>
      </c>
      <c r="AA36" s="54">
        <f>IF(Raw!AA36&lt;Raw!AA$3,"NaN",Raw!AA36)</f>
        <v>18.295864235172502</v>
      </c>
      <c r="AB36" s="54">
        <f>IF(Raw!AB36&lt;Raw!AB$3,"NaN",Raw!AB36)</f>
        <v>2.3742347158503931</v>
      </c>
      <c r="AC36" s="54">
        <f>IF(Raw!AC36&lt;Raw!AC$3,"NaN",Raw!AC36)</f>
        <v>3.2110462772028074</v>
      </c>
      <c r="AD36" s="54">
        <f>IF(Raw!AD36&lt;Raw!AD$3,"NaN",Raw!AD36)</f>
        <v>551.40366592683404</v>
      </c>
      <c r="AE36" s="54">
        <f>IF(Raw!AE36&lt;Raw!AE$3,"NaN",Raw!AE36)</f>
        <v>7.4046989416165578</v>
      </c>
      <c r="AF36" s="54">
        <f>IF(Raw!AF36&lt;Raw!AF$3,"NaN",Raw!AF36)</f>
        <v>2.1413705385446433</v>
      </c>
      <c r="AG36" s="54">
        <f>IF(Raw!AG36&lt;Raw!AG$3,"NaN",Raw!AG36)</f>
        <v>6.130801934458348</v>
      </c>
      <c r="AH36" s="54">
        <f>IF(Raw!AH36&lt;Raw!AH$3,"NaN",Raw!AH36)</f>
        <v>0.86</v>
      </c>
      <c r="AI36" s="54" t="str">
        <f>IF(Raw!AI36&lt;Raw!AI$3,"NaN",Raw!AI36)</f>
        <v>NaN</v>
      </c>
    </row>
    <row r="37" spans="1:35" s="37" customFormat="1" x14ac:dyDescent="0.25">
      <c r="A37" s="37" t="s">
        <v>45</v>
      </c>
      <c r="B37" s="37">
        <v>2018</v>
      </c>
      <c r="C37" s="37" t="s">
        <v>90</v>
      </c>
      <c r="D37" s="37" t="s">
        <v>91</v>
      </c>
      <c r="E37" s="38" t="s">
        <v>48</v>
      </c>
      <c r="F37" s="39" t="s">
        <v>49</v>
      </c>
      <c r="G37" s="37">
        <v>5.1694846449497657E-2</v>
      </c>
      <c r="H37" s="37">
        <v>-26.068821747786814</v>
      </c>
      <c r="I37" s="37">
        <v>3.5711281463602211</v>
      </c>
      <c r="J37" s="37">
        <v>3.3413401816112462</v>
      </c>
      <c r="K37" s="54" t="str">
        <f>IF(Raw!K37&lt;Raw!K$3,"NaN",Raw!K37)</f>
        <v>NaN</v>
      </c>
      <c r="L37" s="54">
        <f>IF(Raw!L37&lt;Raw!L$3,"NaN",Raw!L37)</f>
        <v>1.597759196759118</v>
      </c>
      <c r="M37" s="54">
        <f>IF(Raw!M37&lt;Raw!M$3,"NaN",Raw!M37)</f>
        <v>64.489262442602666</v>
      </c>
      <c r="N37" s="54">
        <f>IF(Raw!N37&lt;Raw!N$3,"NaN",Raw!N37)</f>
        <v>1.9786045361054634</v>
      </c>
      <c r="O37" s="54">
        <f>IF(Raw!O37&lt;Raw!O$3,"NaN",Raw!O37)</f>
        <v>0.6571055591469388</v>
      </c>
      <c r="P37" s="54">
        <f>IF(Raw!P37&lt;Raw!P$3,"NaN",Raw!P37)</f>
        <v>14.272832446273181</v>
      </c>
      <c r="Q37" s="54">
        <f>IF(Raw!Q37&lt;Raw!Q$3,"NaN",Raw!Q37)</f>
        <v>1.8501505868636092</v>
      </c>
      <c r="R37" s="54">
        <f>IF(Raw!R37&lt;Raw!R$3,"NaN",Raw!R37)</f>
        <v>17.057406745527892</v>
      </c>
      <c r="S37" s="54" t="str">
        <f>IF(Raw!S37&lt;Raw!S$3,"NaN",Raw!S37)</f>
        <v>NaN</v>
      </c>
      <c r="T37" s="54">
        <f>IF(Raw!T37&lt;Raw!T$3,"NaN",Raw!T37)</f>
        <v>27.751381906044013</v>
      </c>
      <c r="U37" s="54">
        <f>IF(Raw!U37&lt;Raw!U$3,"NaN",Raw!U37)</f>
        <v>17.796834769319148</v>
      </c>
      <c r="V37" s="54">
        <f>IF(Raw!V37&lt;Raw!V$3,"NaN",Raw!V37)</f>
        <v>58.351973266579158</v>
      </c>
      <c r="W37" s="54">
        <f>IF(Raw!W37&lt;Raw!W$3,"NaN",Raw!W37)</f>
        <v>61.598543244890458</v>
      </c>
      <c r="X37" s="54">
        <f>IF(Raw!X37&lt;Raw!X$3,"NaN",Raw!X37)</f>
        <v>3.0335071839527652</v>
      </c>
      <c r="Y37" s="54">
        <f>IF(Raw!Y37&lt;Raw!Y$3,"NaN",Raw!Y37)</f>
        <v>7.6810861963243235</v>
      </c>
      <c r="Z37" s="54">
        <f>IF(Raw!Z37&lt;Raw!Z$3,"NaN",Raw!Z37)</f>
        <v>12.77225020591038</v>
      </c>
      <c r="AA37" s="54">
        <f>IF(Raw!AA37&lt;Raw!AA$3,"NaN",Raw!AA37)</f>
        <v>8.2136147009472893</v>
      </c>
      <c r="AB37" s="54">
        <f>IF(Raw!AB37&lt;Raw!AB$3,"NaN",Raw!AB37)</f>
        <v>10.599744461490509</v>
      </c>
      <c r="AC37" s="54">
        <f>IF(Raw!AC37&lt;Raw!AC$3,"NaN",Raw!AC37)</f>
        <v>4.0919738854849035</v>
      </c>
      <c r="AD37" s="54">
        <f>IF(Raw!AD37&lt;Raw!AD$3,"NaN",Raw!AD37)</f>
        <v>158.80522472798069</v>
      </c>
      <c r="AE37" s="54">
        <f>IF(Raw!AE37&lt;Raw!AE$3,"NaN",Raw!AE37)</f>
        <v>17.332216025108856</v>
      </c>
      <c r="AF37" s="54">
        <f>IF(Raw!AF37&lt;Raw!AF$3,"NaN",Raw!AF37)</f>
        <v>7.6610820953062646</v>
      </c>
      <c r="AG37" s="54">
        <f>IF(Raw!AG37&lt;Raw!AG$3,"NaN",Raw!AG37)</f>
        <v>5.6664677537312134</v>
      </c>
      <c r="AH37" s="54" t="str">
        <f>IF(Raw!AH37&lt;Raw!AH$3,"NaN",Raw!AH37)</f>
        <v>NaN</v>
      </c>
      <c r="AI37" s="54">
        <f>IF(Raw!AI37&lt;Raw!AI$3,"NaN",Raw!AI37)</f>
        <v>18.5</v>
      </c>
    </row>
    <row r="38" spans="1:35" s="37" customFormat="1" x14ac:dyDescent="0.25">
      <c r="A38" s="37" t="s">
        <v>45</v>
      </c>
      <c r="B38" s="37">
        <v>2018</v>
      </c>
      <c r="C38" s="37" t="s">
        <v>92</v>
      </c>
      <c r="D38" s="37" t="s">
        <v>93</v>
      </c>
      <c r="E38" s="38" t="s">
        <v>48</v>
      </c>
      <c r="F38" s="39" t="s">
        <v>49</v>
      </c>
      <c r="G38" s="37">
        <v>0.42174970106765208</v>
      </c>
      <c r="H38" s="37">
        <v>-26.260494241852911</v>
      </c>
      <c r="I38" s="37">
        <v>4.8379406456350926</v>
      </c>
      <c r="J38" s="37">
        <v>5.3814750018807684</v>
      </c>
      <c r="K38" s="54">
        <f>IF(Raw!K38&lt;Raw!K$3,"NaN",Raw!K38)</f>
        <v>7.6939444553192144</v>
      </c>
      <c r="L38" s="54">
        <f>IF(Raw!L38&lt;Raw!L$3,"NaN",Raw!L38)</f>
        <v>1.6008789863705832</v>
      </c>
      <c r="M38" s="54">
        <f>IF(Raw!M38&lt;Raw!M$3,"NaN",Raw!M38)</f>
        <v>54.657071706888821</v>
      </c>
      <c r="N38" s="54">
        <f>IF(Raw!N38&lt;Raw!N$3,"NaN",Raw!N38)</f>
        <v>2.0154346573914452</v>
      </c>
      <c r="O38" s="54">
        <f>IF(Raw!O38&lt;Raw!O$3,"NaN",Raw!O38)</f>
        <v>0.79970367649204599</v>
      </c>
      <c r="P38" s="54">
        <f>IF(Raw!P38&lt;Raw!P$3,"NaN",Raw!P38)</f>
        <v>11.037596635736074</v>
      </c>
      <c r="Q38" s="54">
        <f>IF(Raw!Q38&lt;Raw!Q$3,"NaN",Raw!Q38)</f>
        <v>1.3696586869964751</v>
      </c>
      <c r="R38" s="54">
        <f>IF(Raw!R38&lt;Raw!R$3,"NaN",Raw!R38)</f>
        <v>14.78303408564728</v>
      </c>
      <c r="S38" s="54" t="str">
        <f>IF(Raw!S38&lt;Raw!S$3,"NaN",Raw!S38)</f>
        <v>NaN</v>
      </c>
      <c r="T38" s="54">
        <f>IF(Raw!T38&lt;Raw!T$3,"NaN",Raw!T38)</f>
        <v>18.145676473784068</v>
      </c>
      <c r="U38" s="54">
        <f>IF(Raw!U38&lt;Raw!U$3,"NaN",Raw!U38)</f>
        <v>18.055040515149486</v>
      </c>
      <c r="V38" s="54">
        <f>IF(Raw!V38&lt;Raw!V$3,"NaN",Raw!V38)</f>
        <v>64.311606748041868</v>
      </c>
      <c r="W38" s="54" t="str">
        <f>IF(Raw!W38&lt;Raw!W$3,"NaN",Raw!W38)</f>
        <v>NaN</v>
      </c>
      <c r="X38" s="54">
        <f>IF(Raw!X38&lt;Raw!X$3,"NaN",Raw!X38)</f>
        <v>2.776442228372042</v>
      </c>
      <c r="Y38" s="54">
        <f>IF(Raw!Y38&lt;Raw!Y$3,"NaN",Raw!Y38)</f>
        <v>6.4416542934647767</v>
      </c>
      <c r="Z38" s="54">
        <f>IF(Raw!Z38&lt;Raw!Z$3,"NaN",Raw!Z38)</f>
        <v>14.482901880971122</v>
      </c>
      <c r="AA38" s="54">
        <f>IF(Raw!AA38&lt;Raw!AA$3,"NaN",Raw!AA38)</f>
        <v>19.02325833810756</v>
      </c>
      <c r="AB38" s="54">
        <f>IF(Raw!AB38&lt;Raw!AB$3,"NaN",Raw!AB38)</f>
        <v>2.1178117806100425</v>
      </c>
      <c r="AC38" s="54">
        <f>IF(Raw!AC38&lt;Raw!AC$3,"NaN",Raw!AC38)</f>
        <v>3.0206058150799637</v>
      </c>
      <c r="AD38" s="54">
        <f>IF(Raw!AD38&lt;Raw!AD$3,"NaN",Raw!AD38)</f>
        <v>352.12360608163328</v>
      </c>
      <c r="AE38" s="54" t="str">
        <f>IF(Raw!AE38&lt;Raw!AE$3,"NaN",Raw!AE38)</f>
        <v>NaN</v>
      </c>
      <c r="AF38" s="54">
        <f>IF(Raw!AF38&lt;Raw!AF$3,"NaN",Raw!AF38)</f>
        <v>2.0634402756108949</v>
      </c>
      <c r="AG38" s="54">
        <f>IF(Raw!AG38&lt;Raw!AG$3,"NaN",Raw!AG38)</f>
        <v>2.3950631139773311</v>
      </c>
      <c r="AH38" s="54" t="str">
        <f>IF(Raw!AH38&lt;Raw!AH$3,"NaN",Raw!AH38)</f>
        <v>NaN</v>
      </c>
      <c r="AI38" s="54" t="str">
        <f>IF(Raw!AI38&lt;Raw!AI$3,"NaN",Raw!AI38)</f>
        <v>NaN</v>
      </c>
    </row>
    <row r="39" spans="1:35" s="37" customFormat="1" x14ac:dyDescent="0.25">
      <c r="A39" s="37" t="s">
        <v>45</v>
      </c>
      <c r="B39" s="37">
        <v>2018</v>
      </c>
      <c r="C39" s="37" t="s">
        <v>94</v>
      </c>
      <c r="D39" s="37" t="s">
        <v>95</v>
      </c>
      <c r="E39" s="38" t="s">
        <v>48</v>
      </c>
      <c r="F39" s="39" t="s">
        <v>49</v>
      </c>
      <c r="G39" s="37">
        <v>2.0893747841745927</v>
      </c>
      <c r="H39" s="37">
        <v>-25.643867318523107</v>
      </c>
      <c r="I39" s="37">
        <v>5.3472936865024296</v>
      </c>
      <c r="J39" s="37">
        <v>4.6871494018795774</v>
      </c>
      <c r="K39" s="54">
        <f>IF(Raw!K39&lt;Raw!K$3,"NaN",Raw!K39)</f>
        <v>8.3245494163984404</v>
      </c>
      <c r="L39" s="54">
        <f>IF(Raw!L39&lt;Raw!L$3,"NaN",Raw!L39)</f>
        <v>1.3109009239384624</v>
      </c>
      <c r="M39" s="54">
        <f>IF(Raw!M39&lt;Raw!M$3,"NaN",Raw!M39)</f>
        <v>38.768679037070321</v>
      </c>
      <c r="N39" s="54">
        <f>IF(Raw!N39&lt;Raw!N$3,"NaN",Raw!N39)</f>
        <v>1.4144946736716857</v>
      </c>
      <c r="O39" s="54">
        <f>IF(Raw!O39&lt;Raw!O$3,"NaN",Raw!O39)</f>
        <v>0.51979485301541872</v>
      </c>
      <c r="P39" s="54">
        <f>IF(Raw!P39&lt;Raw!P$3,"NaN",Raw!P39)</f>
        <v>13.365054771041329</v>
      </c>
      <c r="Q39" s="54">
        <f>IF(Raw!Q39&lt;Raw!Q$3,"NaN",Raw!Q39)</f>
        <v>1.2032094504652302</v>
      </c>
      <c r="R39" s="54">
        <f>IF(Raw!R39&lt;Raw!R$3,"NaN",Raw!R39)</f>
        <v>10.94950105609905</v>
      </c>
      <c r="S39" s="54" t="str">
        <f>IF(Raw!S39&lt;Raw!S$3,"NaN",Raw!S39)</f>
        <v>NaN</v>
      </c>
      <c r="T39" s="54">
        <f>IF(Raw!T39&lt;Raw!T$3,"NaN",Raw!T39)</f>
        <v>19.802288557653647</v>
      </c>
      <c r="U39" s="54">
        <f>IF(Raw!U39&lt;Raw!U$3,"NaN",Raw!U39)</f>
        <v>18.624160086361524</v>
      </c>
      <c r="V39" s="54">
        <f>IF(Raw!V39&lt;Raw!V$3,"NaN",Raw!V39)</f>
        <v>28.115237137045291</v>
      </c>
      <c r="W39" s="54">
        <f>IF(Raw!W39&lt;Raw!W$3,"NaN",Raw!W39)</f>
        <v>154.33144133340221</v>
      </c>
      <c r="X39" s="54">
        <f>IF(Raw!X39&lt;Raw!X$3,"NaN",Raw!X39)</f>
        <v>2.1077806203720062</v>
      </c>
      <c r="Y39" s="54">
        <f>IF(Raw!Y39&lt;Raw!Y$3,"NaN",Raw!Y39)</f>
        <v>5.3091055415222872</v>
      </c>
      <c r="Z39" s="54">
        <f>IF(Raw!Z39&lt;Raw!Z$3,"NaN",Raw!Z39)</f>
        <v>7.3635033147199662</v>
      </c>
      <c r="AA39" s="54" t="str">
        <f>IF(Raw!AA39&lt;Raw!AA$3,"NaN",Raw!AA39)</f>
        <v>NaN</v>
      </c>
      <c r="AB39" s="54">
        <f>IF(Raw!AB39&lt;Raw!AB$3,"NaN",Raw!AB39)</f>
        <v>3.5707159211554949</v>
      </c>
      <c r="AC39" s="54">
        <f>IF(Raw!AC39&lt;Raw!AC$3,"NaN",Raw!AC39)</f>
        <v>3.1046022351429019</v>
      </c>
      <c r="AD39" s="54">
        <f>IF(Raw!AD39&lt;Raw!AD$3,"NaN",Raw!AD39)</f>
        <v>152.87157695120305</v>
      </c>
      <c r="AE39" s="54">
        <f>IF(Raw!AE39&lt;Raw!AE$3,"NaN",Raw!AE39)</f>
        <v>12.209500450985319</v>
      </c>
      <c r="AF39" s="54">
        <f>IF(Raw!AF39&lt;Raw!AF$3,"NaN",Raw!AF39)</f>
        <v>5.3551304093861702</v>
      </c>
      <c r="AG39" s="54">
        <f>IF(Raw!AG39&lt;Raw!AG$3,"NaN",Raw!AG39)</f>
        <v>5.2602088343030804</v>
      </c>
      <c r="AH39" s="54" t="str">
        <f>IF(Raw!AH39&lt;Raw!AH$3,"NaN",Raw!AH39)</f>
        <v>NaN</v>
      </c>
      <c r="AI39" s="54" t="str">
        <f>IF(Raw!AI39&lt;Raw!AI$3,"NaN",Raw!AI39)</f>
        <v>NaN</v>
      </c>
    </row>
    <row r="40" spans="1:35" s="37" customFormat="1" x14ac:dyDescent="0.25">
      <c r="A40" s="37" t="s">
        <v>45</v>
      </c>
      <c r="B40" s="37">
        <v>2018</v>
      </c>
      <c r="C40" s="37" t="s">
        <v>96</v>
      </c>
      <c r="D40" s="37" t="s">
        <v>97</v>
      </c>
      <c r="E40" s="38" t="s">
        <v>48</v>
      </c>
      <c r="F40" s="39" t="s">
        <v>49</v>
      </c>
      <c r="G40" s="37">
        <v>0.48379703197909735</v>
      </c>
      <c r="H40" s="37">
        <v>-26.436621338212046</v>
      </c>
      <c r="I40" s="37">
        <v>1.5599143449959503</v>
      </c>
      <c r="J40" s="37">
        <v>4.7864753142461138</v>
      </c>
      <c r="K40" s="54">
        <f>IF(Raw!K40&lt;Raw!K$3,"NaN",Raw!K40)</f>
        <v>13.352240626236624</v>
      </c>
      <c r="L40" s="54">
        <f>IF(Raw!L40&lt;Raw!L$3,"NaN",Raw!L40)</f>
        <v>1.4491219814638323</v>
      </c>
      <c r="M40" s="54">
        <f>IF(Raw!M40&lt;Raw!M$3,"NaN",Raw!M40)</f>
        <v>45.784493688562691</v>
      </c>
      <c r="N40" s="54">
        <f>IF(Raw!N40&lt;Raw!N$3,"NaN",Raw!N40)</f>
        <v>1.7937175419738456</v>
      </c>
      <c r="O40" s="54">
        <f>IF(Raw!O40&lt;Raw!O$3,"NaN",Raw!O40)</f>
        <v>0.71134055273078145</v>
      </c>
      <c r="P40" s="54">
        <f>IF(Raw!P40&lt;Raw!P$3,"NaN",Raw!P40)</f>
        <v>12.48620323667549</v>
      </c>
      <c r="Q40" s="54">
        <f>IF(Raw!Q40&lt;Raw!Q$3,"NaN",Raw!Q40)</f>
        <v>1.2080059459085257</v>
      </c>
      <c r="R40" s="54">
        <f>IF(Raw!R40&lt;Raw!R$3,"NaN",Raw!R40)</f>
        <v>19.911192184622045</v>
      </c>
      <c r="S40" s="54" t="str">
        <f>IF(Raw!S40&lt;Raw!S$3,"NaN",Raw!S40)</f>
        <v>NaN</v>
      </c>
      <c r="T40" s="54">
        <f>IF(Raw!T40&lt;Raw!T$3,"NaN",Raw!T40)</f>
        <v>19.858413824017269</v>
      </c>
      <c r="U40" s="54">
        <f>IF(Raw!U40&lt;Raw!U$3,"NaN",Raw!U40)</f>
        <v>21.640764525759433</v>
      </c>
      <c r="V40" s="54">
        <f>IF(Raw!V40&lt;Raw!V$3,"NaN",Raw!V40)</f>
        <v>29.962160932931681</v>
      </c>
      <c r="W40" s="54">
        <f>IF(Raw!W40&lt;Raw!W$3,"NaN",Raw!W40)</f>
        <v>61.05031020553205</v>
      </c>
      <c r="X40" s="54">
        <f>IF(Raw!X40&lt;Raw!X$3,"NaN",Raw!X40)</f>
        <v>3.1272500518874478</v>
      </c>
      <c r="Y40" s="54">
        <f>IF(Raw!Y40&lt;Raw!Y$3,"NaN",Raw!Y40)</f>
        <v>7.9795773294371868</v>
      </c>
      <c r="Z40" s="54">
        <f>IF(Raw!Z40&lt;Raw!Z$3,"NaN",Raw!Z40)</f>
        <v>6.0221533308816486</v>
      </c>
      <c r="AA40" s="54" t="str">
        <f>IF(Raw!AA40&lt;Raw!AA$3,"NaN",Raw!AA40)</f>
        <v>NaN</v>
      </c>
      <c r="AB40" s="54">
        <f>IF(Raw!AB40&lt;Raw!AB$3,"NaN",Raw!AB40)</f>
        <v>7.0867220342654518</v>
      </c>
      <c r="AC40" s="54">
        <f>IF(Raw!AC40&lt;Raw!AC$3,"NaN",Raw!AC40)</f>
        <v>2.1233721978560487</v>
      </c>
      <c r="AD40" s="54">
        <f>IF(Raw!AD40&lt;Raw!AD$3,"NaN",Raw!AD40)</f>
        <v>376.10993585708923</v>
      </c>
      <c r="AE40" s="54">
        <f>IF(Raw!AE40&lt;Raw!AE$3,"NaN",Raw!AE40)</f>
        <v>12.276454488372824</v>
      </c>
      <c r="AF40" s="54">
        <f>IF(Raw!AF40&lt;Raw!AF$3,"NaN",Raw!AF40)</f>
        <v>4.7325572043341406</v>
      </c>
      <c r="AG40" s="54">
        <f>IF(Raw!AG40&lt;Raw!AG$3,"NaN",Raw!AG40)</f>
        <v>3.0870820673366364</v>
      </c>
      <c r="AH40" s="54" t="str">
        <f>IF(Raw!AH40&lt;Raw!AH$3,"NaN",Raw!AH40)</f>
        <v>NaN</v>
      </c>
      <c r="AI40" s="54" t="str">
        <f>IF(Raw!AI40&lt;Raw!AI$3,"NaN",Raw!AI40)</f>
        <v>NaN</v>
      </c>
    </row>
    <row r="41" spans="1:35" s="37" customFormat="1" x14ac:dyDescent="0.25">
      <c r="A41" s="37" t="s">
        <v>45</v>
      </c>
      <c r="B41" s="37">
        <v>2018</v>
      </c>
      <c r="C41" s="37" t="s">
        <v>98</v>
      </c>
      <c r="D41" s="37" t="s">
        <v>99</v>
      </c>
      <c r="E41" s="38" t="s">
        <v>48</v>
      </c>
      <c r="F41" s="39" t="s">
        <v>49</v>
      </c>
      <c r="G41" s="37">
        <v>-0.58446967200203315</v>
      </c>
      <c r="H41" s="37">
        <v>-25.962621692697468</v>
      </c>
      <c r="I41" s="37">
        <v>1.9760853950500774</v>
      </c>
      <c r="J41" s="37">
        <v>1.7005370603704215</v>
      </c>
      <c r="K41" s="54">
        <f>IF(Raw!K41&lt;Raw!K$3,"NaN",Raw!K41)</f>
        <v>20.164618581164373</v>
      </c>
      <c r="L41" s="54">
        <f>IF(Raw!L41&lt;Raw!L$3,"NaN",Raw!L41)</f>
        <v>1.5844549671787802</v>
      </c>
      <c r="M41" s="54">
        <f>IF(Raw!M41&lt;Raw!M$3,"NaN",Raw!M41)</f>
        <v>41.421142142398324</v>
      </c>
      <c r="N41" s="54">
        <f>IF(Raw!N41&lt;Raw!N$3,"NaN",Raw!N41)</f>
        <v>1.7512419571479796</v>
      </c>
      <c r="O41" s="54">
        <f>IF(Raw!O41&lt;Raw!O$3,"NaN",Raw!O41)</f>
        <v>0.66802037296485905</v>
      </c>
      <c r="P41" s="54">
        <f>IF(Raw!P41&lt;Raw!P$3,"NaN",Raw!P41)</f>
        <v>12.276389855954942</v>
      </c>
      <c r="Q41" s="54">
        <f>IF(Raw!Q41&lt;Raw!Q$3,"NaN",Raw!Q41)</f>
        <v>0.96009484053482708</v>
      </c>
      <c r="R41" s="54">
        <f>IF(Raw!R41&lt;Raw!R$3,"NaN",Raw!R41)</f>
        <v>12.643342770121464</v>
      </c>
      <c r="S41" s="54">
        <f>IF(Raw!S41&lt;Raw!S$3,"NaN",Raw!S41)</f>
        <v>25.764518834983789</v>
      </c>
      <c r="T41" s="54">
        <f>IF(Raw!T41&lt;Raw!T$3,"NaN",Raw!T41)</f>
        <v>9.3238922036906136</v>
      </c>
      <c r="U41" s="54">
        <f>IF(Raw!U41&lt;Raw!U$3,"NaN",Raw!U41)</f>
        <v>9.2092423469960245</v>
      </c>
      <c r="V41" s="54">
        <f>IF(Raw!V41&lt;Raw!V$3,"NaN",Raw!V41)</f>
        <v>22.70566440010796</v>
      </c>
      <c r="W41" s="54" t="str">
        <f>IF(Raw!W41&lt;Raw!W$3,"NaN",Raw!W41)</f>
        <v>NaN</v>
      </c>
      <c r="X41" s="54">
        <f>IF(Raw!X41&lt;Raw!X$3,"NaN",Raw!X41)</f>
        <v>1.5078217811258638</v>
      </c>
      <c r="Y41" s="54">
        <f>IF(Raw!Y41&lt;Raw!Y$3,"NaN",Raw!Y41)</f>
        <v>8.4051899802105883</v>
      </c>
      <c r="Z41" s="54">
        <f>IF(Raw!Z41&lt;Raw!Z$3,"NaN",Raw!Z41)</f>
        <v>34.788009326185957</v>
      </c>
      <c r="AA41" s="54">
        <f>IF(Raw!AA41&lt;Raw!AA$3,"NaN",Raw!AA41)</f>
        <v>2.513212779895313</v>
      </c>
      <c r="AB41" s="54">
        <f>IF(Raw!AB41&lt;Raw!AB$3,"NaN",Raw!AB41)</f>
        <v>3.8800101362193504</v>
      </c>
      <c r="AC41" s="54">
        <f>IF(Raw!AC41&lt;Raw!AC$3,"NaN",Raw!AC41)</f>
        <v>1.1829703566632523</v>
      </c>
      <c r="AD41" s="54">
        <f>IF(Raw!AD41&lt;Raw!AD$3,"NaN",Raw!AD41)</f>
        <v>1031.1842622747572</v>
      </c>
      <c r="AE41" s="54">
        <f>IF(Raw!AE41&lt;Raw!AE$3,"NaN",Raw!AE41)</f>
        <v>424.95634910059221</v>
      </c>
      <c r="AF41" s="54">
        <f>IF(Raw!AF41&lt;Raw!AF$3,"NaN",Raw!AF41)</f>
        <v>10.456815912416555</v>
      </c>
      <c r="AG41" s="54">
        <f>IF(Raw!AG41&lt;Raw!AG$3,"NaN",Raw!AG41)</f>
        <v>5.5327966333368872</v>
      </c>
      <c r="AH41" s="54">
        <f>IF(Raw!AH41&lt;Raw!AH$3,"NaN",Raw!AH41)</f>
        <v>0.49</v>
      </c>
      <c r="AI41" s="54">
        <f>IF(Raw!AI41&lt;Raw!AI$3,"NaN",Raw!AI41)</f>
        <v>520</v>
      </c>
    </row>
    <row r="42" spans="1:35" s="37" customFormat="1" x14ac:dyDescent="0.25">
      <c r="A42" s="37" t="s">
        <v>45</v>
      </c>
      <c r="B42" s="37">
        <v>2018</v>
      </c>
      <c r="C42" s="37" t="s">
        <v>100</v>
      </c>
      <c r="D42" s="37" t="s">
        <v>101</v>
      </c>
      <c r="E42" s="38" t="s">
        <v>48</v>
      </c>
      <c r="F42" s="39" t="s">
        <v>49</v>
      </c>
      <c r="G42" s="37">
        <v>0.11032207038847448</v>
      </c>
      <c r="H42" s="37">
        <v>-25.682488699167617</v>
      </c>
      <c r="I42" s="37">
        <v>2.7237048053857613</v>
      </c>
      <c r="J42" s="37">
        <v>4.7289026957716187</v>
      </c>
      <c r="K42" s="54">
        <f>IF(Raw!K42&lt;Raw!K$3,"NaN",Raw!K42)</f>
        <v>18.500605405077735</v>
      </c>
      <c r="L42" s="54">
        <f>IF(Raw!L42&lt;Raw!L$3,"NaN",Raw!L42)</f>
        <v>1.3819224273952575</v>
      </c>
      <c r="M42" s="54">
        <f>IF(Raw!M42&lt;Raw!M$3,"NaN",Raw!M42)</f>
        <v>65.769121497086289</v>
      </c>
      <c r="N42" s="54">
        <f>IF(Raw!N42&lt;Raw!N$3,"NaN",Raw!N42)</f>
        <v>1.7726013192726116</v>
      </c>
      <c r="O42" s="54">
        <f>IF(Raw!O42&lt;Raw!O$3,"NaN",Raw!O42)</f>
        <v>0.65857852592830768</v>
      </c>
      <c r="P42" s="54">
        <f>IF(Raw!P42&lt;Raw!P$3,"NaN",Raw!P42)</f>
        <v>13.772400076792264</v>
      </c>
      <c r="Q42" s="54">
        <f>IF(Raw!Q42&lt;Raw!Q$3,"NaN",Raw!Q42)</f>
        <v>1.4699532969991036</v>
      </c>
      <c r="R42" s="54">
        <f>IF(Raw!R42&lt;Raw!R$3,"NaN",Raw!R42)</f>
        <v>35.115739822994314</v>
      </c>
      <c r="S42" s="54">
        <f>IF(Raw!S42&lt;Raw!S$3,"NaN",Raw!S42)</f>
        <v>30.158188700089571</v>
      </c>
      <c r="T42" s="54">
        <f>IF(Raw!T42&lt;Raw!T$3,"NaN",Raw!T42)</f>
        <v>24.542622529143344</v>
      </c>
      <c r="U42" s="54">
        <f>IF(Raw!U42&lt;Raw!U$3,"NaN",Raw!U42)</f>
        <v>21.610877410805482</v>
      </c>
      <c r="V42" s="54">
        <f>IF(Raw!V42&lt;Raw!V$3,"NaN",Raw!V42)</f>
        <v>95.565663348725167</v>
      </c>
      <c r="W42" s="54">
        <f>IF(Raw!W42&lt;Raw!W$3,"NaN",Raw!W42)</f>
        <v>452.82934448433429</v>
      </c>
      <c r="X42" s="54">
        <f>IF(Raw!X42&lt;Raw!X$3,"NaN",Raw!X42)</f>
        <v>3.0663212718757449</v>
      </c>
      <c r="Y42" s="54">
        <f>IF(Raw!Y42&lt;Raw!Y$3,"NaN",Raw!Y42)</f>
        <v>11.587948732949858</v>
      </c>
      <c r="Z42" s="54">
        <f>IF(Raw!Z42&lt;Raw!Z$3,"NaN",Raw!Z42)</f>
        <v>3.5508534671799779</v>
      </c>
      <c r="AA42" s="54">
        <f>IF(Raw!AA42&lt;Raw!AA$3,"NaN",Raw!AA42)</f>
        <v>4.4245630345693838</v>
      </c>
      <c r="AB42" s="54">
        <f>IF(Raw!AB42&lt;Raw!AB$3,"NaN",Raw!AB42)</f>
        <v>1.659323492129031</v>
      </c>
      <c r="AC42" s="54">
        <f>IF(Raw!AC42&lt;Raw!AC$3,"NaN",Raw!AC42)</f>
        <v>4.3921921242578454</v>
      </c>
      <c r="AD42" s="54">
        <f>IF(Raw!AD42&lt;Raw!AD$3,"NaN",Raw!AD42)</f>
        <v>98.273370895481648</v>
      </c>
      <c r="AE42" s="54">
        <f>IF(Raw!AE42&lt;Raw!AE$3,"NaN",Raw!AE42)</f>
        <v>77.939611384755594</v>
      </c>
      <c r="AF42" s="54">
        <f>IF(Raw!AF42&lt;Raw!AF$3,"NaN",Raw!AF42)</f>
        <v>1.8491746923459658</v>
      </c>
      <c r="AG42" s="54">
        <f>IF(Raw!AG42&lt;Raw!AG$3,"NaN",Raw!AG42)</f>
        <v>11.37608986503286</v>
      </c>
      <c r="AH42" s="54">
        <f>IF(Raw!AH42&lt;Raw!AH$3,"NaN",Raw!AH42)</f>
        <v>0.85</v>
      </c>
      <c r="AI42" s="54" t="str">
        <f>IF(Raw!AI42&lt;Raw!AI$3,"NaN",Raw!AI42)</f>
        <v>NaN</v>
      </c>
    </row>
    <row r="43" spans="1:35" s="37" customFormat="1" x14ac:dyDescent="0.25">
      <c r="A43" s="37" t="s">
        <v>45</v>
      </c>
      <c r="B43" s="37">
        <v>2018</v>
      </c>
      <c r="C43" s="37" t="s">
        <v>102</v>
      </c>
      <c r="D43" s="37" t="s">
        <v>103</v>
      </c>
      <c r="E43" s="38" t="s">
        <v>48</v>
      </c>
      <c r="F43" s="39" t="s">
        <v>49</v>
      </c>
      <c r="G43" s="37">
        <v>0.99678621640817922</v>
      </c>
      <c r="H43" s="37">
        <v>-25.668297187014527</v>
      </c>
      <c r="I43" s="37">
        <v>3.9163718288506293</v>
      </c>
      <c r="J43" s="37">
        <v>4.991763453487633</v>
      </c>
      <c r="K43" s="54">
        <f>IF(Raw!K43&lt;Raw!K$3,"NaN",Raw!K43)</f>
        <v>6.5583547379284779</v>
      </c>
      <c r="L43" s="54">
        <f>IF(Raw!L43&lt;Raw!L$3,"NaN",Raw!L43)</f>
        <v>1.0678148258819748</v>
      </c>
      <c r="M43" s="54">
        <f>IF(Raw!M43&lt;Raw!M$3,"NaN",Raw!M43)</f>
        <v>79.106020324271896</v>
      </c>
      <c r="N43" s="54">
        <f>IF(Raw!N43&lt;Raw!N$3,"NaN",Raw!N43)</f>
        <v>1.6164410220269472</v>
      </c>
      <c r="O43" s="54">
        <f>IF(Raw!O43&lt;Raw!O$3,"NaN",Raw!O43)</f>
        <v>0.54659129202847123</v>
      </c>
      <c r="P43" s="54">
        <f>IF(Raw!P43&lt;Raw!P$3,"NaN",Raw!P43)</f>
        <v>10.643947566304403</v>
      </c>
      <c r="Q43" s="54">
        <f>IF(Raw!Q43&lt;Raw!Q$3,"NaN",Raw!Q43)</f>
        <v>1.8444106344485656</v>
      </c>
      <c r="R43" s="54">
        <f>IF(Raw!R43&lt;Raw!R$3,"NaN",Raw!R43)</f>
        <v>28.387437440360472</v>
      </c>
      <c r="S43" s="54">
        <f>IF(Raw!S43&lt;Raw!S$3,"NaN",Raw!S43)</f>
        <v>11.48337141160207</v>
      </c>
      <c r="T43" s="54">
        <f>IF(Raw!T43&lt;Raw!T$3,"NaN",Raw!T43)</f>
        <v>14.681790438336781</v>
      </c>
      <c r="U43" s="54">
        <f>IF(Raw!U43&lt;Raw!U$3,"NaN",Raw!U43)</f>
        <v>15.784741122350271</v>
      </c>
      <c r="V43" s="54">
        <f>IF(Raw!V43&lt;Raw!V$3,"NaN",Raw!V43)</f>
        <v>121.63654657975995</v>
      </c>
      <c r="W43" s="54" t="str">
        <f>IF(Raw!W43&lt;Raw!W$3,"NaN",Raw!W43)</f>
        <v>NaN</v>
      </c>
      <c r="X43" s="54">
        <f>IF(Raw!X43&lt;Raw!X$3,"NaN",Raw!X43)</f>
        <v>2.6494214315110924</v>
      </c>
      <c r="Y43" s="54">
        <f>IF(Raw!Y43&lt;Raw!Y$3,"NaN",Raw!Y43)</f>
        <v>5.3836876538388179</v>
      </c>
      <c r="Z43" s="54">
        <f>IF(Raw!Z43&lt;Raw!Z$3,"NaN",Raw!Z43)</f>
        <v>14.897848145111105</v>
      </c>
      <c r="AA43" s="54">
        <f>IF(Raw!AA43&lt;Raw!AA$3,"NaN",Raw!AA43)</f>
        <v>23.299843872603898</v>
      </c>
      <c r="AB43" s="54">
        <f>IF(Raw!AB43&lt;Raw!AB$3,"NaN",Raw!AB43)</f>
        <v>3.7773318317179272</v>
      </c>
      <c r="AC43" s="54">
        <f>IF(Raw!AC43&lt;Raw!AC$3,"NaN",Raw!AC43)</f>
        <v>7.9277184941489596</v>
      </c>
      <c r="AD43" s="54">
        <f>IF(Raw!AD43&lt;Raw!AD$3,"NaN",Raw!AD43)</f>
        <v>546.16946716239727</v>
      </c>
      <c r="AE43" s="54">
        <f>IF(Raw!AE43&lt;Raw!AE$3,"NaN",Raw!AE43)</f>
        <v>6.8356930069908568</v>
      </c>
      <c r="AF43" s="54">
        <f>IF(Raw!AF43&lt;Raw!AF$3,"NaN",Raw!AF43)</f>
        <v>10.886830594317372</v>
      </c>
      <c r="AG43" s="54">
        <f>IF(Raw!AG43&lt;Raw!AG$3,"NaN",Raw!AG43)</f>
        <v>2.7610600312513829</v>
      </c>
      <c r="AH43" s="54" t="str">
        <f>IF(Raw!AH43&lt;Raw!AH$3,"NaN",Raw!AH43)</f>
        <v>NaN</v>
      </c>
      <c r="AI43" s="54">
        <f>IF(Raw!AI43&lt;Raw!AI$3,"NaN",Raw!AI43)</f>
        <v>25.6</v>
      </c>
    </row>
    <row r="44" spans="1:35" s="37" customFormat="1" x14ac:dyDescent="0.25">
      <c r="A44" s="37" t="s">
        <v>45</v>
      </c>
      <c r="B44" s="37">
        <v>2018</v>
      </c>
      <c r="C44" s="37" t="s">
        <v>104</v>
      </c>
      <c r="D44" s="37" t="s">
        <v>105</v>
      </c>
      <c r="E44" s="38" t="s">
        <v>48</v>
      </c>
      <c r="F44" s="39" t="s">
        <v>49</v>
      </c>
      <c r="G44" s="37">
        <v>-0.71668878441712358</v>
      </c>
      <c r="H44" s="37">
        <v>-25.66108095719072</v>
      </c>
      <c r="I44" s="37">
        <v>3.5121349402741173</v>
      </c>
      <c r="J44" s="37">
        <v>3.7435133263483387</v>
      </c>
      <c r="K44" s="54">
        <f>IF(Raw!K44&lt;Raw!K$3,"NaN",Raw!K44)</f>
        <v>6.0122782271376405</v>
      </c>
      <c r="L44" s="54">
        <f>IF(Raw!L44&lt;Raw!L$3,"NaN",Raw!L44)</f>
        <v>1.3114240581992376</v>
      </c>
      <c r="M44" s="54">
        <f>IF(Raw!M44&lt;Raw!M$3,"NaN",Raw!M44)</f>
        <v>61.645942655669451</v>
      </c>
      <c r="N44" s="54">
        <f>IF(Raw!N44&lt;Raw!N$3,"NaN",Raw!N44)</f>
        <v>1.6308418604577171</v>
      </c>
      <c r="O44" s="54">
        <f>IF(Raw!O44&lt;Raw!O$3,"NaN",Raw!O44)</f>
        <v>0.58518826009058234</v>
      </c>
      <c r="P44" s="54">
        <f>IF(Raw!P44&lt;Raw!P$3,"NaN",Raw!P44)</f>
        <v>11.674771382935104</v>
      </c>
      <c r="Q44" s="54">
        <f>IF(Raw!Q44&lt;Raw!Q$3,"NaN",Raw!Q44)</f>
        <v>1.9240517108310609</v>
      </c>
      <c r="R44" s="54">
        <f>IF(Raw!R44&lt;Raw!R$3,"NaN",Raw!R44)</f>
        <v>16.326134136818506</v>
      </c>
      <c r="S44" s="54" t="str">
        <f>IF(Raw!S44&lt;Raw!S$3,"NaN",Raw!S44)</f>
        <v>NaN</v>
      </c>
      <c r="T44" s="54">
        <f>IF(Raw!T44&lt;Raw!T$3,"NaN",Raw!T44)</f>
        <v>15.834937277571649</v>
      </c>
      <c r="U44" s="54">
        <f>IF(Raw!U44&lt;Raw!U$3,"NaN",Raw!U44)</f>
        <v>15.05792407839232</v>
      </c>
      <c r="V44" s="54">
        <f>IF(Raw!V44&lt;Raw!V$3,"NaN",Raw!V44)</f>
        <v>39.19126726855211</v>
      </c>
      <c r="W44" s="54">
        <f>IF(Raw!W44&lt;Raw!W$3,"NaN",Raw!W44)</f>
        <v>111.95593676787345</v>
      </c>
      <c r="X44" s="54">
        <f>IF(Raw!X44&lt;Raw!X$3,"NaN",Raw!X44)</f>
        <v>3.0690431773869644</v>
      </c>
      <c r="Y44" s="54">
        <f>IF(Raw!Y44&lt;Raw!Y$3,"NaN",Raw!Y44)</f>
        <v>5.015781246459893</v>
      </c>
      <c r="Z44" s="54">
        <f>IF(Raw!Z44&lt;Raw!Z$3,"NaN",Raw!Z44)</f>
        <v>12.521857914191433</v>
      </c>
      <c r="AA44" s="54">
        <f>IF(Raw!AA44&lt;Raw!AA$3,"NaN",Raw!AA44)</f>
        <v>7.5738571321162427</v>
      </c>
      <c r="AB44" s="54">
        <f>IF(Raw!AB44&lt;Raw!AB$3,"NaN",Raw!AB44)</f>
        <v>1.9534153069397573</v>
      </c>
      <c r="AC44" s="54">
        <f>IF(Raw!AC44&lt;Raw!AC$3,"NaN",Raw!AC44)</f>
        <v>9.4020232062813687</v>
      </c>
      <c r="AD44" s="54">
        <f>IF(Raw!AD44&lt;Raw!AD$3,"NaN",Raw!AD44)</f>
        <v>135.4886979394831</v>
      </c>
      <c r="AE44" s="54">
        <f>IF(Raw!AE44&lt;Raw!AE$3,"NaN",Raw!AE44)</f>
        <v>13.13749704590689</v>
      </c>
      <c r="AF44" s="54">
        <f>IF(Raw!AF44&lt;Raw!AF$3,"NaN",Raw!AF44)</f>
        <v>10.788152386008898</v>
      </c>
      <c r="AG44" s="54">
        <f>IF(Raw!AG44&lt;Raw!AG$3,"NaN",Raw!AG44)</f>
        <v>10.037282928844611</v>
      </c>
      <c r="AH44" s="54" t="str">
        <f>IF(Raw!AH44&lt;Raw!AH$3,"NaN",Raw!AH44)</f>
        <v>NaN</v>
      </c>
      <c r="AI44" s="54" t="str">
        <f>IF(Raw!AI44&lt;Raw!AI$3,"NaN",Raw!AI44)</f>
        <v>NaN</v>
      </c>
    </row>
    <row r="45" spans="1:35" s="37" customFormat="1" x14ac:dyDescent="0.25">
      <c r="A45" s="37" t="s">
        <v>45</v>
      </c>
      <c r="B45" s="37">
        <v>2018</v>
      </c>
      <c r="C45" s="37" t="s">
        <v>106</v>
      </c>
      <c r="D45" s="37" t="s">
        <v>107</v>
      </c>
      <c r="E45" s="38" t="s">
        <v>48</v>
      </c>
      <c r="F45" s="39" t="s">
        <v>49</v>
      </c>
      <c r="G45" s="37">
        <v>-0.53259605546794864</v>
      </c>
      <c r="H45" s="37">
        <v>-25.007883778459735</v>
      </c>
      <c r="I45" s="37">
        <v>4.9322608897822358</v>
      </c>
      <c r="J45" s="37">
        <v>5.487136357755066</v>
      </c>
      <c r="K45" s="54">
        <f>IF(Raw!K45&lt;Raw!K$3,"NaN",Raw!K45)</f>
        <v>3.6368147874300116</v>
      </c>
      <c r="L45" s="54">
        <f>IF(Raw!L45&lt;Raw!L$3,"NaN",Raw!L45)</f>
        <v>1.5985604077981252</v>
      </c>
      <c r="M45" s="54">
        <f>IF(Raw!M45&lt;Raw!M$3,"NaN",Raw!M45)</f>
        <v>29.002106956027209</v>
      </c>
      <c r="N45" s="54">
        <f>IF(Raw!N45&lt;Raw!N$3,"NaN",Raw!N45)</f>
        <v>1.5263216349568072</v>
      </c>
      <c r="O45" s="54">
        <f>IF(Raw!O45&lt;Raw!O$3,"NaN",Raw!O45)</f>
        <v>0.56018258703907453</v>
      </c>
      <c r="P45" s="54">
        <f>IF(Raw!P45&lt;Raw!P$3,"NaN",Raw!P45)</f>
        <v>13.947575397122597</v>
      </c>
      <c r="Q45" s="54">
        <f>IF(Raw!Q45&lt;Raw!Q$3,"NaN",Raw!Q45)</f>
        <v>1.4033788811545442</v>
      </c>
      <c r="R45" s="54">
        <f>IF(Raw!R45&lt;Raw!R$3,"NaN",Raw!R45)</f>
        <v>8.694459293914651</v>
      </c>
      <c r="S45" s="54" t="str">
        <f>IF(Raw!S45&lt;Raw!S$3,"NaN",Raw!S45)</f>
        <v>NaN</v>
      </c>
      <c r="T45" s="54">
        <f>IF(Raw!T45&lt;Raw!T$3,"NaN",Raw!T45)</f>
        <v>16.696498054865721</v>
      </c>
      <c r="U45" s="54">
        <f>IF(Raw!U45&lt;Raw!U$3,"NaN",Raw!U45)</f>
        <v>19.079820931521013</v>
      </c>
      <c r="V45" s="54">
        <f>IF(Raw!V45&lt;Raw!V$3,"NaN",Raw!V45)</f>
        <v>42.974986452756497</v>
      </c>
      <c r="W45" s="54" t="str">
        <f>IF(Raw!W45&lt;Raw!W$3,"NaN",Raw!W45)</f>
        <v>NaN</v>
      </c>
      <c r="X45" s="54">
        <f>IF(Raw!X45&lt;Raw!X$3,"NaN",Raw!X45)</f>
        <v>3.1951551030594181</v>
      </c>
      <c r="Y45" s="54">
        <f>IF(Raw!Y45&lt;Raw!Y$3,"NaN",Raw!Y45)</f>
        <v>6.6791809958109534</v>
      </c>
      <c r="Z45" s="54">
        <f>IF(Raw!Z45&lt;Raw!Z$3,"NaN",Raw!Z45)</f>
        <v>13.214855010235338</v>
      </c>
      <c r="AA45" s="54" t="str">
        <f>IF(Raw!AA45&lt;Raw!AA$3,"NaN",Raw!AA45)</f>
        <v>NaN</v>
      </c>
      <c r="AB45" s="54">
        <f>IF(Raw!AB45&lt;Raw!AB$3,"NaN",Raw!AB45)</f>
        <v>3.2339634568148825</v>
      </c>
      <c r="AC45" s="54">
        <f>IF(Raw!AC45&lt;Raw!AC$3,"NaN",Raw!AC45)</f>
        <v>3.2603338825219317</v>
      </c>
      <c r="AD45" s="54">
        <f>IF(Raw!AD45&lt;Raw!AD$3,"NaN",Raw!AD45)</f>
        <v>253.29769146080935</v>
      </c>
      <c r="AE45" s="54">
        <f>IF(Raw!AE45&lt;Raw!AE$3,"NaN",Raw!AE45)</f>
        <v>7.0155052586665834</v>
      </c>
      <c r="AF45" s="54">
        <f>IF(Raw!AF45&lt;Raw!AF$3,"NaN",Raw!AF45)</f>
        <v>3.1357983098409692</v>
      </c>
      <c r="AG45" s="54">
        <f>IF(Raw!AG45&lt;Raw!AG$3,"NaN",Raw!AG45)</f>
        <v>5.379774632719621</v>
      </c>
      <c r="AH45" s="54" t="str">
        <f>IF(Raw!AH45&lt;Raw!AH$3,"NaN",Raw!AH45)</f>
        <v>NaN</v>
      </c>
      <c r="AI45" s="54" t="str">
        <f>IF(Raw!AI45&lt;Raw!AI$3,"NaN",Raw!AI45)</f>
        <v>NaN</v>
      </c>
    </row>
    <row r="46" spans="1:35" s="37" customFormat="1" x14ac:dyDescent="0.25">
      <c r="A46" s="37" t="s">
        <v>45</v>
      </c>
      <c r="B46" s="37">
        <v>2018</v>
      </c>
      <c r="C46" s="37" t="s">
        <v>108</v>
      </c>
      <c r="D46" s="37" t="s">
        <v>109</v>
      </c>
      <c r="E46" s="38" t="s">
        <v>48</v>
      </c>
      <c r="F46" s="39" t="s">
        <v>49</v>
      </c>
      <c r="G46" s="37">
        <v>-2.0392531278567136</v>
      </c>
      <c r="H46" s="37">
        <v>-26.643671066643691</v>
      </c>
      <c r="I46" s="37">
        <v>3.0303969547198668</v>
      </c>
      <c r="J46" s="37">
        <v>1.0464897572172107</v>
      </c>
      <c r="K46" s="54">
        <f>IF(Raw!K46&lt;Raw!K$3,"NaN",Raw!K46)</f>
        <v>16.379756862504323</v>
      </c>
      <c r="L46" s="54">
        <f>IF(Raw!L46&lt;Raw!L$3,"NaN",Raw!L46)</f>
        <v>1.7679794987089346</v>
      </c>
      <c r="M46" s="54">
        <f>IF(Raw!M46&lt;Raw!M$3,"NaN",Raw!M46)</f>
        <v>25.247115525839469</v>
      </c>
      <c r="N46" s="54">
        <f>IF(Raw!N46&lt;Raw!N$3,"NaN",Raw!N46)</f>
        <v>2.1964137893360465</v>
      </c>
      <c r="O46" s="54">
        <f>IF(Raw!O46&lt;Raw!O$3,"NaN",Raw!O46)</f>
        <v>0.78984254906463858</v>
      </c>
      <c r="P46" s="54">
        <f>IF(Raw!P46&lt;Raw!P$3,"NaN",Raw!P46)</f>
        <v>16.046485505374438</v>
      </c>
      <c r="Q46" s="54">
        <f>IF(Raw!Q46&lt;Raw!Q$3,"NaN",Raw!Q46)</f>
        <v>2.1078325787762293</v>
      </c>
      <c r="R46" s="54">
        <f>IF(Raw!R46&lt;Raw!R$3,"NaN",Raw!R46)</f>
        <v>6.5152672548628221</v>
      </c>
      <c r="S46" s="54" t="str">
        <f>IF(Raw!S46&lt;Raw!S$3,"NaN",Raw!S46)</f>
        <v>NaN</v>
      </c>
      <c r="T46" s="54">
        <f>IF(Raw!T46&lt;Raw!T$3,"NaN",Raw!T46)</f>
        <v>26.141665898219877</v>
      </c>
      <c r="U46" s="54">
        <f>IF(Raw!U46&lt;Raw!U$3,"NaN",Raw!U46)</f>
        <v>24.025942358435952</v>
      </c>
      <c r="V46" s="54">
        <f>IF(Raw!V46&lt;Raw!V$3,"NaN",Raw!V46)</f>
        <v>73.872655971432565</v>
      </c>
      <c r="W46" s="54">
        <f>IF(Raw!W46&lt;Raw!W$3,"NaN",Raw!W46)</f>
        <v>201.40791210088446</v>
      </c>
      <c r="X46" s="54">
        <f>IF(Raw!X46&lt;Raw!X$3,"NaN",Raw!X46)</f>
        <v>3.2062010972202759</v>
      </c>
      <c r="Y46" s="54">
        <f>IF(Raw!Y46&lt;Raw!Y$3,"NaN",Raw!Y46)</f>
        <v>8.8891410044208765</v>
      </c>
      <c r="Z46" s="54">
        <f>IF(Raw!Z46&lt;Raw!Z$3,"NaN",Raw!Z46)</f>
        <v>10.263707852276291</v>
      </c>
      <c r="AA46" s="54" t="str">
        <f>IF(Raw!AA46&lt;Raw!AA$3,"NaN",Raw!AA46)</f>
        <v>NaN</v>
      </c>
      <c r="AB46" s="54">
        <f>IF(Raw!AB46&lt;Raw!AB$3,"NaN",Raw!AB46)</f>
        <v>6.5674158445133521</v>
      </c>
      <c r="AC46" s="54">
        <f>IF(Raw!AC46&lt;Raw!AC$3,"NaN",Raw!AC46)</f>
        <v>4.9773335893388184</v>
      </c>
      <c r="AD46" s="54">
        <f>IF(Raw!AD46&lt;Raw!AD$3,"NaN",Raw!AD46)</f>
        <v>74.623131700347471</v>
      </c>
      <c r="AE46" s="54">
        <f>IF(Raw!AE46&lt;Raw!AE$3,"NaN",Raw!AE46)</f>
        <v>90.271801806518184</v>
      </c>
      <c r="AF46" s="54">
        <f>IF(Raw!AF46&lt;Raw!AF$3,"NaN",Raw!AF46)</f>
        <v>4.9885183314524433</v>
      </c>
      <c r="AG46" s="54">
        <f>IF(Raw!AG46&lt;Raw!AG$3,"NaN",Raw!AG46)</f>
        <v>7.6946322567790997</v>
      </c>
      <c r="AH46" s="54">
        <f>IF(Raw!AH46&lt;Raw!AH$3,"NaN",Raw!AH46)</f>
        <v>2.12</v>
      </c>
      <c r="AI46" s="54" t="str">
        <f>IF(Raw!AI46&lt;Raw!AI$3,"NaN",Raw!AI46)</f>
        <v>NaN</v>
      </c>
    </row>
    <row r="47" spans="1:35" s="37" customFormat="1" x14ac:dyDescent="0.25">
      <c r="A47" s="37" t="s">
        <v>45</v>
      </c>
      <c r="B47" s="37">
        <v>2018</v>
      </c>
      <c r="C47" s="37" t="s">
        <v>110</v>
      </c>
      <c r="D47" s="37" t="s">
        <v>111</v>
      </c>
      <c r="E47" s="38" t="s">
        <v>48</v>
      </c>
      <c r="F47" s="39" t="s">
        <v>49</v>
      </c>
      <c r="G47" s="37">
        <v>-0.75687237394590268</v>
      </c>
      <c r="H47" s="37">
        <v>-27.149596088135013</v>
      </c>
      <c r="I47" s="37">
        <v>2.4844781353025547</v>
      </c>
      <c r="J47" s="37">
        <v>3.2046377457246411</v>
      </c>
      <c r="K47" s="54">
        <f>IF(Raw!K47&lt;Raw!K$3,"NaN",Raw!K47)</f>
        <v>7.5620421112005385</v>
      </c>
      <c r="L47" s="54">
        <f>IF(Raw!L47&lt;Raw!L$3,"NaN",Raw!L47)</f>
        <v>1.0993310173467654</v>
      </c>
      <c r="M47" s="54">
        <f>IF(Raw!M47&lt;Raw!M$3,"NaN",Raw!M47)</f>
        <v>30.257854273675573</v>
      </c>
      <c r="N47" s="54">
        <f>IF(Raw!N47&lt;Raw!N$3,"NaN",Raw!N47)</f>
        <v>1.6127486127618982</v>
      </c>
      <c r="O47" s="54">
        <f>IF(Raw!O47&lt;Raw!O$3,"NaN",Raw!O47)</f>
        <v>0.51158058672461681</v>
      </c>
      <c r="P47" s="54">
        <f>IF(Raw!P47&lt;Raw!P$3,"NaN",Raw!P47)</f>
        <v>10.06017543549353</v>
      </c>
      <c r="Q47" s="54">
        <f>IF(Raw!Q47&lt;Raw!Q$3,"NaN",Raw!Q47)</f>
        <v>1.4262109476396285</v>
      </c>
      <c r="R47" s="54">
        <f>IF(Raw!R47&lt;Raw!R$3,"NaN",Raw!R47)</f>
        <v>8.8044493571052254</v>
      </c>
      <c r="S47" s="54" t="str">
        <f>IF(Raw!S47&lt;Raw!S$3,"NaN",Raw!S47)</f>
        <v>NaN</v>
      </c>
      <c r="T47" s="54">
        <f>IF(Raw!T47&lt;Raw!T$3,"NaN",Raw!T47)</f>
        <v>20.599744393040645</v>
      </c>
      <c r="U47" s="54">
        <f>IF(Raw!U47&lt;Raw!U$3,"NaN",Raw!U47)</f>
        <v>17.566638727270224</v>
      </c>
      <c r="V47" s="54">
        <f>IF(Raw!V47&lt;Raw!V$3,"NaN",Raw!V47)</f>
        <v>35.45894575266523</v>
      </c>
      <c r="W47" s="54">
        <f>IF(Raw!W47&lt;Raw!W$3,"NaN",Raw!W47)</f>
        <v>1072.6794919225326</v>
      </c>
      <c r="X47" s="54">
        <f>IF(Raw!X47&lt;Raw!X$3,"NaN",Raw!X47)</f>
        <v>3.8340803484089783</v>
      </c>
      <c r="Y47" s="54">
        <f>IF(Raw!Y47&lt;Raw!Y$3,"NaN",Raw!Y47)</f>
        <v>7.360119495836221</v>
      </c>
      <c r="Z47" s="54">
        <f>IF(Raw!Z47&lt;Raw!Z$3,"NaN",Raw!Z47)</f>
        <v>4.029787477855777</v>
      </c>
      <c r="AA47" s="54">
        <f>IF(Raw!AA47&lt;Raw!AA$3,"NaN",Raw!AA47)</f>
        <v>7.7327531998409906</v>
      </c>
      <c r="AB47" s="54">
        <f>IF(Raw!AB47&lt;Raw!AB$3,"NaN",Raw!AB47)</f>
        <v>3.7732441588346703</v>
      </c>
      <c r="AC47" s="54">
        <f>IF(Raw!AC47&lt;Raw!AC$3,"NaN",Raw!AC47)</f>
        <v>5.0665168037197255</v>
      </c>
      <c r="AD47" s="54">
        <f>IF(Raw!AD47&lt;Raw!AD$3,"NaN",Raw!AD47)</f>
        <v>63.953945749068005</v>
      </c>
      <c r="AE47" s="54">
        <f>IF(Raw!AE47&lt;Raw!AE$3,"NaN",Raw!AE47)</f>
        <v>171.69960235585592</v>
      </c>
      <c r="AF47" s="54">
        <f>IF(Raw!AF47&lt;Raw!AF$3,"NaN",Raw!AF47)</f>
        <v>7.4856980218323654</v>
      </c>
      <c r="AG47" s="54">
        <f>IF(Raw!AG47&lt;Raw!AG$3,"NaN",Raw!AG47)</f>
        <v>12.192950551955329</v>
      </c>
      <c r="AH47" s="54">
        <f>IF(Raw!AH47&lt;Raw!AH$3,"NaN",Raw!AH47)</f>
        <v>0.4</v>
      </c>
      <c r="AI47" s="54" t="str">
        <f>IF(Raw!AI47&lt;Raw!AI$3,"NaN",Raw!AI47)</f>
        <v>NaN</v>
      </c>
    </row>
    <row r="48" spans="1:35" s="37" customFormat="1" x14ac:dyDescent="0.25">
      <c r="A48" s="37" t="s">
        <v>45</v>
      </c>
      <c r="B48" s="37">
        <v>2018</v>
      </c>
      <c r="C48" s="37" t="s">
        <v>112</v>
      </c>
      <c r="D48" s="37" t="s">
        <v>113</v>
      </c>
      <c r="E48" s="38" t="s">
        <v>48</v>
      </c>
      <c r="F48" s="39" t="s">
        <v>49</v>
      </c>
      <c r="G48" s="37">
        <v>-2.6992006763289207</v>
      </c>
      <c r="H48" s="37">
        <v>-27.290459752508138</v>
      </c>
      <c r="I48" s="37">
        <v>5.247552440526472</v>
      </c>
      <c r="J48" s="37">
        <v>3.5514208847034787</v>
      </c>
      <c r="K48" s="54">
        <f>IF(Raw!K48&lt;Raw!K$3,"NaN",Raw!K48)</f>
        <v>13.687925672531783</v>
      </c>
      <c r="L48" s="54">
        <f>IF(Raw!L48&lt;Raw!L$3,"NaN",Raw!L48)</f>
        <v>1.4655675652750988</v>
      </c>
      <c r="M48" s="54">
        <f>IF(Raw!M48&lt;Raw!M$3,"NaN",Raw!M48)</f>
        <v>22.902622890387967</v>
      </c>
      <c r="N48" s="54">
        <f>IF(Raw!N48&lt;Raw!N$3,"NaN",Raw!N48)</f>
        <v>2.0100691344828387</v>
      </c>
      <c r="O48" s="54">
        <f>IF(Raw!O48&lt;Raw!O$3,"NaN",Raw!O48)</f>
        <v>0.76074390497897704</v>
      </c>
      <c r="P48" s="54">
        <f>IF(Raw!P48&lt;Raw!P$3,"NaN",Raw!P48)</f>
        <v>12.079102438880037</v>
      </c>
      <c r="Q48" s="54">
        <f>IF(Raw!Q48&lt;Raw!Q$3,"NaN",Raw!Q48)</f>
        <v>1.4156144666345516</v>
      </c>
      <c r="R48" s="54">
        <f>IF(Raw!R48&lt;Raw!R$3,"NaN",Raw!R48)</f>
        <v>3.8399182028520267</v>
      </c>
      <c r="S48" s="54" t="str">
        <f>IF(Raw!S48&lt;Raw!S$3,"NaN",Raw!S48)</f>
        <v>NaN</v>
      </c>
      <c r="T48" s="54">
        <f>IF(Raw!T48&lt;Raw!T$3,"NaN",Raw!T48)</f>
        <v>16.578175807412727</v>
      </c>
      <c r="U48" s="54">
        <f>IF(Raw!U48&lt;Raw!U$3,"NaN",Raw!U48)</f>
        <v>19.888441404072488</v>
      </c>
      <c r="V48" s="54">
        <f>IF(Raw!V48&lt;Raw!V$3,"NaN",Raw!V48)</f>
        <v>37.674598188818045</v>
      </c>
      <c r="W48" s="54">
        <f>IF(Raw!W48&lt;Raw!W$3,"NaN",Raw!W48)</f>
        <v>756.35922745892549</v>
      </c>
      <c r="X48" s="54">
        <f>IF(Raw!X48&lt;Raw!X$3,"NaN",Raw!X48)</f>
        <v>4.1265558519890631</v>
      </c>
      <c r="Y48" s="54">
        <f>IF(Raw!Y48&lt;Raw!Y$3,"NaN",Raw!Y48)</f>
        <v>6.8888325166921982</v>
      </c>
      <c r="Z48" s="54">
        <f>IF(Raw!Z48&lt;Raw!Z$3,"NaN",Raw!Z48)</f>
        <v>5.7571740883023059</v>
      </c>
      <c r="AA48" s="54">
        <f>IF(Raw!AA48&lt;Raw!AA$3,"NaN",Raw!AA48)</f>
        <v>15.469024744181052</v>
      </c>
      <c r="AB48" s="54">
        <f>IF(Raw!AB48&lt;Raw!AB$3,"NaN",Raw!AB48)</f>
        <v>4.0376025841381047</v>
      </c>
      <c r="AC48" s="54">
        <f>IF(Raw!AC48&lt;Raw!AC$3,"NaN",Raw!AC48)</f>
        <v>4.0385335868167012</v>
      </c>
      <c r="AD48" s="54">
        <f>IF(Raw!AD48&lt;Raw!AD$3,"NaN",Raw!AD48)</f>
        <v>271.63379201064043</v>
      </c>
      <c r="AE48" s="54">
        <f>IF(Raw!AE48&lt;Raw!AE$3,"NaN",Raw!AE48)</f>
        <v>13.649748467964855</v>
      </c>
      <c r="AF48" s="54">
        <f>IF(Raw!AF48&lt;Raw!AF$3,"NaN",Raw!AF48)</f>
        <v>15.934012686068067</v>
      </c>
      <c r="AG48" s="54">
        <f>IF(Raw!AG48&lt;Raw!AG$3,"NaN",Raw!AG48)</f>
        <v>5.2928936270843874</v>
      </c>
      <c r="AH48" s="54" t="str">
        <f>IF(Raw!AH48&lt;Raw!AH$3,"NaN",Raw!AH48)</f>
        <v>NaN</v>
      </c>
      <c r="AI48" s="54" t="str">
        <f>IF(Raw!AI48&lt;Raw!AI$3,"NaN",Raw!AI48)</f>
        <v>NaN</v>
      </c>
    </row>
    <row r="49" spans="1:35" s="37" customFormat="1" x14ac:dyDescent="0.25">
      <c r="A49" s="37" t="s">
        <v>45</v>
      </c>
      <c r="B49" s="37">
        <v>2018</v>
      </c>
      <c r="C49" s="37" t="s">
        <v>114</v>
      </c>
      <c r="D49" s="37" t="s">
        <v>115</v>
      </c>
      <c r="E49" s="38" t="s">
        <v>48</v>
      </c>
      <c r="F49" s="39" t="s">
        <v>49</v>
      </c>
      <c r="G49" s="37">
        <v>0.564799561940586</v>
      </c>
      <c r="H49" s="37">
        <v>-26.390017829646052</v>
      </c>
      <c r="I49" s="37">
        <v>5.3226561223297173</v>
      </c>
      <c r="J49" s="37">
        <v>5.3724020327422188</v>
      </c>
      <c r="K49" s="54">
        <f>IF(Raw!K49&lt;Raw!K$3,"NaN",Raw!K49)</f>
        <v>2.9511256899157923</v>
      </c>
      <c r="L49" s="54">
        <f>IF(Raw!L49&lt;Raw!L$3,"NaN",Raw!L49)</f>
        <v>1.3953329717824998</v>
      </c>
      <c r="M49" s="54">
        <f>IF(Raw!M49&lt;Raw!M$3,"NaN",Raw!M49)</f>
        <v>21.536663498627394</v>
      </c>
      <c r="N49" s="54">
        <f>IF(Raw!N49&lt;Raw!N$3,"NaN",Raw!N49)</f>
        <v>1.7084157399798636</v>
      </c>
      <c r="O49" s="54">
        <f>IF(Raw!O49&lt;Raw!O$3,"NaN",Raw!O49)</f>
        <v>0.52318348579078933</v>
      </c>
      <c r="P49" s="54">
        <f>IF(Raw!P49&lt;Raw!P$3,"NaN",Raw!P49)</f>
        <v>12.240528242864706</v>
      </c>
      <c r="Q49" s="54">
        <f>IF(Raw!Q49&lt;Raw!Q$3,"NaN",Raw!Q49)</f>
        <v>1.7531317548558503</v>
      </c>
      <c r="R49" s="54">
        <f>IF(Raw!R49&lt;Raw!R$3,"NaN",Raw!R49)</f>
        <v>5.8654876182597384</v>
      </c>
      <c r="S49" s="54" t="str">
        <f>IF(Raw!S49&lt;Raw!S$3,"NaN",Raw!S49)</f>
        <v>NaN</v>
      </c>
      <c r="T49" s="54">
        <f>IF(Raw!T49&lt;Raw!T$3,"NaN",Raw!T49)</f>
        <v>16.90781156908157</v>
      </c>
      <c r="U49" s="54">
        <f>IF(Raw!U49&lt;Raw!U$3,"NaN",Raw!U49)</f>
        <v>14.566358599499734</v>
      </c>
      <c r="V49" s="54">
        <f>IF(Raw!V49&lt;Raw!V$3,"NaN",Raw!V49)</f>
        <v>116.63422083655853</v>
      </c>
      <c r="W49" s="54" t="str">
        <f>IF(Raw!W49&lt;Raw!W$3,"NaN",Raw!W49)</f>
        <v>NaN</v>
      </c>
      <c r="X49" s="54">
        <f>IF(Raw!X49&lt;Raw!X$3,"NaN",Raw!X49)</f>
        <v>3.4553930072397425</v>
      </c>
      <c r="Y49" s="54">
        <f>IF(Raw!Y49&lt;Raw!Y$3,"NaN",Raw!Y49)</f>
        <v>4.846343401812848</v>
      </c>
      <c r="Z49" s="54">
        <f>IF(Raw!Z49&lt;Raw!Z$3,"NaN",Raw!Z49)</f>
        <v>3.33191214168997</v>
      </c>
      <c r="AA49" s="54">
        <f>IF(Raw!AA49&lt;Raw!AA$3,"NaN",Raw!AA49)</f>
        <v>7.7123871062265561</v>
      </c>
      <c r="AB49" s="54">
        <f>IF(Raw!AB49&lt;Raw!AB$3,"NaN",Raw!AB49)</f>
        <v>2.2951977915907498</v>
      </c>
      <c r="AC49" s="54">
        <f>IF(Raw!AC49&lt;Raw!AC$3,"NaN",Raw!AC49)</f>
        <v>1.6613898422087656</v>
      </c>
      <c r="AD49" s="54">
        <f>IF(Raw!AD49&lt;Raw!AD$3,"NaN",Raw!AD49)</f>
        <v>342.02568748306169</v>
      </c>
      <c r="AE49" s="54">
        <f>IF(Raw!AE49&lt;Raw!AE$3,"NaN",Raw!AE49)</f>
        <v>13.165699231630747</v>
      </c>
      <c r="AF49" s="54">
        <f>IF(Raw!AF49&lt;Raw!AF$3,"NaN",Raw!AF49)</f>
        <v>2.2654319850772699</v>
      </c>
      <c r="AG49" s="54">
        <f>IF(Raw!AG49&lt;Raw!AG$3,"NaN",Raw!AG49)</f>
        <v>3.6750418892763275</v>
      </c>
      <c r="AH49" s="54" t="str">
        <f>IF(Raw!AH49&lt;Raw!AH$3,"NaN",Raw!AH49)</f>
        <v>NaN</v>
      </c>
      <c r="AI49" s="54" t="str">
        <f>IF(Raw!AI49&lt;Raw!AI$3,"NaN",Raw!AI49)</f>
        <v>NaN</v>
      </c>
    </row>
    <row r="50" spans="1:35" s="37" customFormat="1" x14ac:dyDescent="0.25">
      <c r="A50" s="37" t="s">
        <v>45</v>
      </c>
      <c r="B50" s="43">
        <v>2018</v>
      </c>
      <c r="C50" s="43" t="s">
        <v>116</v>
      </c>
      <c r="D50" s="37" t="s">
        <v>117</v>
      </c>
      <c r="E50" s="38" t="s">
        <v>48</v>
      </c>
      <c r="F50" s="44" t="s">
        <v>49</v>
      </c>
      <c r="G50" s="43">
        <v>-0.16267586519773181</v>
      </c>
      <c r="H50" s="43">
        <v>-25.772068176180024</v>
      </c>
      <c r="I50" s="43">
        <v>4.1103039953782989</v>
      </c>
      <c r="J50" s="37">
        <v>2.7118783321207296</v>
      </c>
      <c r="K50" s="54">
        <f>IF(Raw!K50&lt;Raw!K$3,"NaN",Raw!K50)</f>
        <v>7.5648386152199931</v>
      </c>
      <c r="L50" s="54">
        <f>IF(Raw!L50&lt;Raw!L$3,"NaN",Raw!L50)</f>
        <v>1.5905160566721981</v>
      </c>
      <c r="M50" s="54">
        <f>IF(Raw!M50&lt;Raw!M$3,"NaN",Raw!M50)</f>
        <v>47.879349699912204</v>
      </c>
      <c r="N50" s="54">
        <f>IF(Raw!N50&lt;Raw!N$3,"NaN",Raw!N50)</f>
        <v>2.1331250979787177</v>
      </c>
      <c r="O50" s="54">
        <f>IF(Raw!O50&lt;Raw!O$3,"NaN",Raw!O50)</f>
        <v>0.66875797007476356</v>
      </c>
      <c r="P50" s="54">
        <f>IF(Raw!P50&lt;Raw!P$3,"NaN",Raw!P50)</f>
        <v>15.121252867074306</v>
      </c>
      <c r="Q50" s="54">
        <f>IF(Raw!Q50&lt;Raw!Q$3,"NaN",Raw!Q50)</f>
        <v>1.825220079352333</v>
      </c>
      <c r="R50" s="54">
        <f>IF(Raw!R50&lt;Raw!R$3,"NaN",Raw!R50)</f>
        <v>13.99803822699231</v>
      </c>
      <c r="S50" s="54">
        <f>IF(Raw!S50&lt;Raw!S$3,"NaN",Raw!S50)</f>
        <v>17.935034852851654</v>
      </c>
      <c r="T50" s="54">
        <f>IF(Raw!T50&lt;Raw!T$3,"NaN",Raw!T50)</f>
        <v>25.873775538390444</v>
      </c>
      <c r="U50" s="54">
        <f>IF(Raw!U50&lt;Raw!U$3,"NaN",Raw!U50)</f>
        <v>16.889248323546035</v>
      </c>
      <c r="V50" s="54">
        <f>IF(Raw!V50&lt;Raw!V$3,"NaN",Raw!V50)</f>
        <v>63.224974605888995</v>
      </c>
      <c r="W50" s="54">
        <f>IF(Raw!W50&lt;Raw!W$3,"NaN",Raw!W50)</f>
        <v>141.68361386683677</v>
      </c>
      <c r="X50" s="54">
        <f>IF(Raw!X50&lt;Raw!X$3,"NaN",Raw!X50)</f>
        <v>2.7158985565819003</v>
      </c>
      <c r="Y50" s="54">
        <f>IF(Raw!Y50&lt;Raw!Y$3,"NaN",Raw!Y50)</f>
        <v>5.8863609634575278</v>
      </c>
      <c r="Z50" s="54" t="str">
        <f>IF(Raw!Z50&lt;Raw!Z$3,"NaN",Raw!Z50)</f>
        <v>NaN</v>
      </c>
      <c r="AA50" s="54" t="str">
        <f>IF(Raw!AA50&lt;Raw!AA$3,"NaN",Raw!AA50)</f>
        <v>NaN</v>
      </c>
      <c r="AB50" s="54">
        <f>IF(Raw!AB50&lt;Raw!AB$3,"NaN",Raw!AB50)</f>
        <v>1.8635542210462166</v>
      </c>
      <c r="AC50" s="54">
        <f>IF(Raw!AC50&lt;Raw!AC$3,"NaN",Raw!AC50)</f>
        <v>3.3382741002941732</v>
      </c>
      <c r="AD50" s="54">
        <f>IF(Raw!AD50&lt;Raw!AD$3,"NaN",Raw!AD50)</f>
        <v>88.787440841499901</v>
      </c>
      <c r="AE50" s="54">
        <f>IF(Raw!AE50&lt;Raw!AE$3,"NaN",Raw!AE50)</f>
        <v>96.652882388923345</v>
      </c>
      <c r="AF50" s="54">
        <f>IF(Raw!AF50&lt;Raw!AF$3,"NaN",Raw!AF50)</f>
        <v>1.9822774261537193</v>
      </c>
      <c r="AG50" s="54">
        <f>IF(Raw!AG50&lt;Raw!AG$3,"NaN",Raw!AG50)</f>
        <v>8.3472387522837348</v>
      </c>
      <c r="AH50" s="54" t="str">
        <f>IF(Raw!AH50&lt;Raw!AH$3,"NaN",Raw!AH50)</f>
        <v>NaN</v>
      </c>
      <c r="AI50" s="54">
        <f>IF(Raw!AI50&lt;Raw!AI$3,"NaN",Raw!AI50)</f>
        <v>20.2</v>
      </c>
    </row>
    <row r="51" spans="1:35" s="45" customFormat="1" x14ac:dyDescent="0.25">
      <c r="A51" s="45" t="s">
        <v>45</v>
      </c>
      <c r="B51" s="45">
        <v>2019</v>
      </c>
      <c r="C51" s="45" t="s">
        <v>118</v>
      </c>
      <c r="D51" s="45" t="s">
        <v>119</v>
      </c>
      <c r="E51" s="46" t="s">
        <v>48</v>
      </c>
      <c r="F51" s="47" t="s">
        <v>49</v>
      </c>
      <c r="G51" s="48">
        <v>-4.2360839373037917</v>
      </c>
      <c r="H51" s="48">
        <v>-27.859165424559031</v>
      </c>
      <c r="I51" s="48">
        <v>2.245626789519712</v>
      </c>
      <c r="J51" s="48">
        <v>1.7024623955975384</v>
      </c>
      <c r="K51" s="55">
        <f>IF(Raw!K51&lt;Raw!K$6,"NaN",Raw!K51)</f>
        <v>9.8699999999999992</v>
      </c>
      <c r="L51" s="55">
        <f>IF(Raw!L51&lt;Raw!L$6,"NaN",Raw!L51)</f>
        <v>0.88300000000000001</v>
      </c>
      <c r="M51" s="55">
        <f>IF(Raw!M51&lt;Raw!M$6,"NaN",Raw!M51)</f>
        <v>9.5500000000000007</v>
      </c>
      <c r="N51" s="55">
        <f>IF(Raw!N51&lt;Raw!N$6,"NaN",Raw!N51)</f>
        <v>1.19</v>
      </c>
      <c r="O51" s="55">
        <f>IF(Raw!O51&lt;Raw!O$6,"NaN",Raw!O51)</f>
        <v>0.54300000000000004</v>
      </c>
      <c r="P51" s="55">
        <f>IF(Raw!P51&lt;Raw!P$6,"NaN",Raw!P51)</f>
        <v>9.57</v>
      </c>
      <c r="Q51" s="55">
        <f>IF(Raw!Q51&lt;Raw!Q$6,"NaN",Raw!Q51)</f>
        <v>1.1399999999999999</v>
      </c>
      <c r="R51" s="55">
        <f>IF(Raw!R51&lt;Raw!R$6,"NaN",Raw!R51)</f>
        <v>23</v>
      </c>
      <c r="S51" s="55">
        <f>IF(Raw!S51&lt;Raw!S$6,"NaN",Raw!S51)</f>
        <v>55</v>
      </c>
      <c r="T51" s="55">
        <f>IF(Raw!T51&lt;Raw!T$6,"NaN",Raw!T51)</f>
        <v>14</v>
      </c>
      <c r="U51" s="55">
        <f>IF(Raw!U51&lt;Raw!U$6,"NaN",Raw!U51)</f>
        <v>14.1</v>
      </c>
      <c r="V51" s="55">
        <f>IF(Raw!V51&lt;Raw!V$6,"NaN",Raw!V51)</f>
        <v>31.3</v>
      </c>
      <c r="W51" s="55">
        <f>IF(Raw!W51&lt;Raw!W$6,"NaN",Raw!W51)</f>
        <v>225</v>
      </c>
      <c r="X51" s="55">
        <f>IF(Raw!X51&lt;Raw!X$6,"NaN",Raw!X51)</f>
        <v>4.8</v>
      </c>
      <c r="Y51" s="55">
        <f>IF(Raw!Y51&lt;Raw!Y$6,"NaN",Raw!Y51)</f>
        <v>6.19</v>
      </c>
      <c r="Z51" s="55" t="str">
        <f>IF(Raw!Z51&lt;Raw!Z$6,"NaN",Raw!Z51)</f>
        <v>NaN</v>
      </c>
      <c r="AA51" s="55" t="str">
        <f>IF(Raw!AA51&lt;Raw!AA$6,"NaN",Raw!AA51)</f>
        <v>NaN</v>
      </c>
      <c r="AB51" s="55">
        <f>IF(Raw!AB51&lt;Raw!AB$6,"NaN",Raw!AB51)</f>
        <v>1.93</v>
      </c>
      <c r="AC51" s="55">
        <f>IF(Raw!AC51&lt;Raw!AC$6,"NaN",Raw!AC51)</f>
        <v>4.84</v>
      </c>
      <c r="AD51" s="55">
        <f>IF(Raw!AD51&lt;Raw!AD$6,"NaN",Raw!AD51)</f>
        <v>76.900000000000006</v>
      </c>
      <c r="AE51" s="55">
        <f>IF(Raw!AE51&lt;Raw!AE$6,"NaN",Raw!AE51)</f>
        <v>14.8</v>
      </c>
      <c r="AF51" s="55">
        <f>IF(Raw!AF51&lt;Raw!AF$6,"NaN",Raw!AF51)</f>
        <v>2.2799999999999998</v>
      </c>
      <c r="AG51" s="55">
        <f>IF(Raw!AG51&lt;Raw!AG$6,"NaN",Raw!AG51)</f>
        <v>7.93</v>
      </c>
      <c r="AH51" s="55">
        <f>IF(Raw!AH51&lt;Raw!AH$6,"NaN",Raw!AH51)</f>
        <v>0.41499999999999998</v>
      </c>
      <c r="AI51" s="55" t="str">
        <f>IF(Raw!AI51&lt;Raw!AI$6,"NaN",Raw!AI51)</f>
        <v>NaN</v>
      </c>
    </row>
    <row r="52" spans="1:35" s="45" customFormat="1" x14ac:dyDescent="0.25">
      <c r="A52" s="45" t="s">
        <v>45</v>
      </c>
      <c r="B52" s="45">
        <v>2019</v>
      </c>
      <c r="C52" s="45" t="s">
        <v>120</v>
      </c>
      <c r="D52" s="45" t="s">
        <v>121</v>
      </c>
      <c r="E52" s="46" t="s">
        <v>48</v>
      </c>
      <c r="F52" s="47" t="s">
        <v>49</v>
      </c>
      <c r="G52" s="48">
        <v>-5.0854399428228314</v>
      </c>
      <c r="H52" s="48">
        <v>-27.935320848605453</v>
      </c>
      <c r="I52" s="48">
        <v>2.5539081335792555</v>
      </c>
      <c r="J52" s="48">
        <v>1.4313893811105645</v>
      </c>
      <c r="K52" s="55">
        <f>IF(Raw!K52&lt;Raw!K$6,"NaN",Raw!K52)</f>
        <v>39.4</v>
      </c>
      <c r="L52" s="55">
        <f>IF(Raw!L52&lt;Raw!L$6,"NaN",Raw!L52)</f>
        <v>0.83299999999999996</v>
      </c>
      <c r="M52" s="55">
        <f>IF(Raw!M52&lt;Raw!M$6,"NaN",Raw!M52)</f>
        <v>8.5299999999999994</v>
      </c>
      <c r="N52" s="55">
        <f>IF(Raw!N52&lt;Raw!N$6,"NaN",Raw!N52)</f>
        <v>1.54</v>
      </c>
      <c r="O52" s="55">
        <f>IF(Raw!O52&lt;Raw!O$6,"NaN",Raw!O52)</f>
        <v>0.64500000000000002</v>
      </c>
      <c r="P52" s="55">
        <f>IF(Raw!P52&lt;Raw!P$6,"NaN",Raw!P52)</f>
        <v>11.1</v>
      </c>
      <c r="Q52" s="55">
        <f>IF(Raw!Q52&lt;Raw!Q$6,"NaN",Raw!Q52)</f>
        <v>0.92400000000000004</v>
      </c>
      <c r="R52" s="55" t="str">
        <f>IF(Raw!R52&lt;Raw!R$6,"NaN",Raw!R52)</f>
        <v>NaN</v>
      </c>
      <c r="S52" s="55">
        <f>IF(Raw!S52&lt;Raw!S$6,"NaN",Raw!S52)</f>
        <v>27.1</v>
      </c>
      <c r="T52" s="55">
        <f>IF(Raw!T52&lt;Raw!T$6,"NaN",Raw!T52)</f>
        <v>17.7</v>
      </c>
      <c r="U52" s="55">
        <f>IF(Raw!U52&lt;Raw!U$6,"NaN",Raw!U52)</f>
        <v>9.0500000000000007</v>
      </c>
      <c r="V52" s="55">
        <f>IF(Raw!V52&lt;Raw!V$6,"NaN",Raw!V52)</f>
        <v>62.3</v>
      </c>
      <c r="W52" s="55">
        <f>IF(Raw!W52&lt;Raw!W$6,"NaN",Raw!W52)</f>
        <v>147</v>
      </c>
      <c r="X52" s="55">
        <f>IF(Raw!X52&lt;Raw!X$6,"NaN",Raw!X52)</f>
        <v>4.13</v>
      </c>
      <c r="Y52" s="55">
        <f>IF(Raw!Y52&lt;Raw!Y$6,"NaN",Raw!Y52)</f>
        <v>4.6500000000000004</v>
      </c>
      <c r="Z52" s="55" t="str">
        <f>IF(Raw!Z52&lt;Raw!Z$6,"NaN",Raw!Z52)</f>
        <v>NaN</v>
      </c>
      <c r="AA52" s="55" t="str">
        <f>IF(Raw!AA52&lt;Raw!AA$6,"NaN",Raw!AA52)</f>
        <v>NaN</v>
      </c>
      <c r="AB52" s="55">
        <f>IF(Raw!AB52&lt;Raw!AB$6,"NaN",Raw!AB52)</f>
        <v>0.82499999999999996</v>
      </c>
      <c r="AC52" s="55">
        <f>IF(Raw!AC52&lt;Raw!AC$6,"NaN",Raw!AC52)</f>
        <v>1.87</v>
      </c>
      <c r="AD52" s="55">
        <f>IF(Raw!AD52&lt;Raw!AD$6,"NaN",Raw!AD52)</f>
        <v>265</v>
      </c>
      <c r="AE52" s="55">
        <f>IF(Raw!AE52&lt;Raw!AE$6,"NaN",Raw!AE52)</f>
        <v>1.24</v>
      </c>
      <c r="AF52" s="55">
        <f>IF(Raw!AF52&lt;Raw!AF$6,"NaN",Raw!AF52)</f>
        <v>1.1599999999999999</v>
      </c>
      <c r="AG52" s="55">
        <f>IF(Raw!AG52&lt;Raw!AG$6,"NaN",Raw!AG52)</f>
        <v>2.79</v>
      </c>
      <c r="AH52" s="55" t="str">
        <f>IF(Raw!AH52&lt;Raw!AH$6,"NaN",Raw!AH52)</f>
        <v>NaN</v>
      </c>
      <c r="AI52" s="55" t="str">
        <f>IF(Raw!AI52&lt;Raw!AI$6,"NaN",Raw!AI52)</f>
        <v>NaN</v>
      </c>
    </row>
    <row r="53" spans="1:35" s="45" customFormat="1" x14ac:dyDescent="0.25">
      <c r="A53" s="45" t="s">
        <v>45</v>
      </c>
      <c r="B53" s="45">
        <v>2019</v>
      </c>
      <c r="C53" s="45" t="s">
        <v>122</v>
      </c>
      <c r="D53" s="45" t="s">
        <v>123</v>
      </c>
      <c r="E53" s="46" t="s">
        <v>48</v>
      </c>
      <c r="F53" s="47" t="s">
        <v>49</v>
      </c>
      <c r="G53" s="48">
        <v>-0.47995566162705572</v>
      </c>
      <c r="H53" s="48">
        <v>-27.683860207861908</v>
      </c>
      <c r="I53" s="48">
        <v>0.3785571173672882</v>
      </c>
      <c r="J53" s="48">
        <v>2.1568514418001814</v>
      </c>
      <c r="K53" s="55">
        <f>IF(Raw!K53&lt;Raw!K$6,"NaN",Raw!K53)</f>
        <v>15.5</v>
      </c>
      <c r="L53" s="55">
        <f>IF(Raw!L53&lt;Raw!L$6,"NaN",Raw!L53)</f>
        <v>0.85099999999999998</v>
      </c>
      <c r="M53" s="55">
        <f>IF(Raw!M53&lt;Raw!M$6,"NaN",Raw!M53)</f>
        <v>10</v>
      </c>
      <c r="N53" s="55">
        <f>IF(Raw!N53&lt;Raw!N$6,"NaN",Raw!N53)</f>
        <v>1.57</v>
      </c>
      <c r="O53" s="55">
        <f>IF(Raw!O53&lt;Raw!O$6,"NaN",Raw!O53)</f>
        <v>0.72499999999999998</v>
      </c>
      <c r="P53" s="55">
        <f>IF(Raw!P53&lt;Raw!P$6,"NaN",Raw!P53)</f>
        <v>9.59</v>
      </c>
      <c r="Q53" s="55">
        <f>IF(Raw!Q53&lt;Raw!Q$6,"NaN",Raw!Q53)</f>
        <v>1.24</v>
      </c>
      <c r="R53" s="55" t="str">
        <f>IF(Raw!R53&lt;Raw!R$6,"NaN",Raw!R53)</f>
        <v>NaN</v>
      </c>
      <c r="S53" s="55" t="str">
        <f>IF(Raw!S53&lt;Raw!S$6,"NaN",Raw!S53)</f>
        <v>NaN</v>
      </c>
      <c r="T53" s="55">
        <f>IF(Raw!T53&lt;Raw!T$6,"NaN",Raw!T53)</f>
        <v>17.399999999999999</v>
      </c>
      <c r="U53" s="55">
        <f>IF(Raw!U53&lt;Raw!U$6,"NaN",Raw!U53)</f>
        <v>14.2</v>
      </c>
      <c r="V53" s="55">
        <f>IF(Raw!V53&lt;Raw!V$6,"NaN",Raw!V53)</f>
        <v>96.8</v>
      </c>
      <c r="W53" s="55">
        <f>IF(Raw!W53&lt;Raw!W$6,"NaN",Raw!W53)</f>
        <v>107</v>
      </c>
      <c r="X53" s="55">
        <f>IF(Raw!X53&lt;Raw!X$6,"NaN",Raw!X53)</f>
        <v>5.58</v>
      </c>
      <c r="Y53" s="55">
        <f>IF(Raw!Y53&lt;Raw!Y$6,"NaN",Raw!Y53)</f>
        <v>6.34</v>
      </c>
      <c r="Z53" s="55" t="str">
        <f>IF(Raw!Z53&lt;Raw!Z$6,"NaN",Raw!Z53)</f>
        <v>NaN</v>
      </c>
      <c r="AA53" s="55">
        <f>IF(Raw!AA53&lt;Raw!AA$6,"NaN",Raw!AA53)</f>
        <v>20</v>
      </c>
      <c r="AB53" s="55">
        <f>IF(Raw!AB53&lt;Raw!AB$6,"NaN",Raw!AB53)</f>
        <v>1.27</v>
      </c>
      <c r="AC53" s="55">
        <f>IF(Raw!AC53&lt;Raw!AC$6,"NaN",Raw!AC53)</f>
        <v>2.57</v>
      </c>
      <c r="AD53" s="55">
        <f>IF(Raw!AD53&lt;Raw!AD$6,"NaN",Raw!AD53)</f>
        <v>574</v>
      </c>
      <c r="AE53" s="55" t="str">
        <f>IF(Raw!AE53&lt;Raw!AE$6,"NaN",Raw!AE53)</f>
        <v>NaN</v>
      </c>
      <c r="AF53" s="55">
        <f>IF(Raw!AF53&lt;Raw!AF$6,"NaN",Raw!AF53)</f>
        <v>2.58</v>
      </c>
      <c r="AG53" s="55">
        <f>IF(Raw!AG53&lt;Raw!AG$6,"NaN",Raw!AG53)</f>
        <v>2.62</v>
      </c>
      <c r="AH53" s="55" t="str">
        <f>IF(Raw!AH53&lt;Raw!AH$6,"NaN",Raw!AH53)</f>
        <v>NaN</v>
      </c>
      <c r="AI53" s="55">
        <f>IF(Raw!AI53&lt;Raw!AI$6,"NaN",Raw!AI53)</f>
        <v>48.3</v>
      </c>
    </row>
    <row r="54" spans="1:35" s="45" customFormat="1" x14ac:dyDescent="0.25">
      <c r="A54" s="45" t="s">
        <v>45</v>
      </c>
      <c r="B54" s="45">
        <v>2019</v>
      </c>
      <c r="C54" s="45" t="s">
        <v>124</v>
      </c>
      <c r="D54" s="45" t="s">
        <v>125</v>
      </c>
      <c r="E54" s="46" t="s">
        <v>48</v>
      </c>
      <c r="F54" s="47" t="s">
        <v>49</v>
      </c>
      <c r="G54" s="48">
        <v>-2.0586246889997657</v>
      </c>
      <c r="H54" s="48">
        <v>-27.599559922157855</v>
      </c>
      <c r="I54" s="48">
        <v>1.2454717882285322</v>
      </c>
      <c r="J54" s="48">
        <v>3.2153948005388133</v>
      </c>
      <c r="K54" s="55">
        <f>IF(Raw!K54&lt;Raw!K$6,"NaN",Raw!K54)</f>
        <v>33.5</v>
      </c>
      <c r="L54" s="55">
        <f>IF(Raw!L54&lt;Raw!L$6,"NaN",Raw!L54)</f>
        <v>1.1499999999999999</v>
      </c>
      <c r="M54" s="55">
        <f>IF(Raw!M54&lt;Raw!M$6,"NaN",Raw!M54)</f>
        <v>18.7</v>
      </c>
      <c r="N54" s="55">
        <f>IF(Raw!N54&lt;Raw!N$6,"NaN",Raw!N54)</f>
        <v>1.82</v>
      </c>
      <c r="O54" s="55">
        <f>IF(Raw!O54&lt;Raw!O$6,"NaN",Raw!O54)</f>
        <v>0.69699999999999995</v>
      </c>
      <c r="P54" s="55">
        <f>IF(Raw!P54&lt;Raw!P$6,"NaN",Raw!P54)</f>
        <v>15</v>
      </c>
      <c r="Q54" s="55">
        <f>IF(Raw!Q54&lt;Raw!Q$6,"NaN",Raw!Q54)</f>
        <v>1.45</v>
      </c>
      <c r="R54" s="55">
        <f>IF(Raw!R54&lt;Raw!R$6,"NaN",Raw!R54)</f>
        <v>31.6</v>
      </c>
      <c r="S54" s="55">
        <f>IF(Raw!S54&lt;Raw!S$6,"NaN",Raw!S54)</f>
        <v>56.3</v>
      </c>
      <c r="T54" s="55">
        <f>IF(Raw!T54&lt;Raw!T$6,"NaN",Raw!T54)</f>
        <v>9.74</v>
      </c>
      <c r="U54" s="55">
        <f>IF(Raw!U54&lt;Raw!U$6,"NaN",Raw!U54)</f>
        <v>22.4</v>
      </c>
      <c r="V54" s="55">
        <f>IF(Raw!V54&lt;Raw!V$6,"NaN",Raw!V54)</f>
        <v>19.899999999999999</v>
      </c>
      <c r="W54" s="55">
        <f>IF(Raw!W54&lt;Raw!W$6,"NaN",Raw!W54)</f>
        <v>95.1</v>
      </c>
      <c r="X54" s="55">
        <f>IF(Raw!X54&lt;Raw!X$6,"NaN",Raw!X54)</f>
        <v>2.73</v>
      </c>
      <c r="Y54" s="55">
        <f>IF(Raw!Y54&lt;Raw!Y$6,"NaN",Raw!Y54)</f>
        <v>3.88</v>
      </c>
      <c r="Z54" s="55" t="str">
        <f>IF(Raw!Z54&lt;Raw!Z$6,"NaN",Raw!Z54)</f>
        <v>NaN</v>
      </c>
      <c r="AA54" s="55">
        <f>IF(Raw!AA54&lt;Raw!AA$6,"NaN",Raw!AA54)</f>
        <v>2.5</v>
      </c>
      <c r="AB54" s="55">
        <f>IF(Raw!AB54&lt;Raw!AB$6,"NaN",Raw!AB54)</f>
        <v>5.08</v>
      </c>
      <c r="AC54" s="55">
        <f>IF(Raw!AC54&lt;Raw!AC$6,"NaN",Raw!AC54)</f>
        <v>2.0299999999999998</v>
      </c>
      <c r="AD54" s="55">
        <f>IF(Raw!AD54&lt;Raw!AD$6,"NaN",Raw!AD54)</f>
        <v>334</v>
      </c>
      <c r="AE54" s="55">
        <f>IF(Raw!AE54&lt;Raw!AE$6,"NaN",Raw!AE54)</f>
        <v>3.04</v>
      </c>
      <c r="AF54" s="55">
        <f>IF(Raw!AF54&lt;Raw!AF$6,"NaN",Raw!AF54)</f>
        <v>2.74</v>
      </c>
      <c r="AG54" s="55">
        <f>IF(Raw!AG54&lt;Raw!AG$6,"NaN",Raw!AG54)</f>
        <v>3.63</v>
      </c>
      <c r="AH54" s="55">
        <f>IF(Raw!AH54&lt;Raw!AH$6,"NaN",Raw!AH54)</f>
        <v>0.61399999999999999</v>
      </c>
      <c r="AI54" s="55" t="str">
        <f>IF(Raw!AI54&lt;Raw!AI$6,"NaN",Raw!AI54)</f>
        <v>NaN</v>
      </c>
    </row>
    <row r="55" spans="1:35" s="45" customFormat="1" x14ac:dyDescent="0.25">
      <c r="A55" s="45" t="s">
        <v>45</v>
      </c>
      <c r="B55" s="45">
        <v>2019</v>
      </c>
      <c r="C55" s="45" t="s">
        <v>126</v>
      </c>
      <c r="D55" s="45" t="s">
        <v>127</v>
      </c>
      <c r="E55" s="46" t="s">
        <v>48</v>
      </c>
      <c r="F55" s="47" t="s">
        <v>49</v>
      </c>
      <c r="G55" s="48">
        <v>-2.5103826525471984</v>
      </c>
      <c r="H55" s="48">
        <v>-26.999295467866318</v>
      </c>
      <c r="I55" s="48">
        <v>4.805782079036403</v>
      </c>
      <c r="J55" s="48">
        <v>3.9745776676125009</v>
      </c>
      <c r="K55" s="55">
        <f>IF(Raw!K55&lt;Raw!K$6,"NaN",Raw!K55)</f>
        <v>14.8</v>
      </c>
      <c r="L55" s="55">
        <f>IF(Raw!L55&lt;Raw!L$6,"NaN",Raw!L55)</f>
        <v>0.94799999999999995</v>
      </c>
      <c r="M55" s="55" t="str">
        <f>IF(Raw!M55&lt;Raw!M$6,"NaN",Raw!M55)</f>
        <v>NaN</v>
      </c>
      <c r="N55" s="55">
        <f>IF(Raw!N55&lt;Raw!N$6,"NaN",Raw!N55)</f>
        <v>1.61</v>
      </c>
      <c r="O55" s="55">
        <f>IF(Raw!O55&lt;Raw!O$6,"NaN",Raw!O55)</f>
        <v>0.67</v>
      </c>
      <c r="P55" s="55">
        <f>IF(Raw!P55&lt;Raw!P$6,"NaN",Raw!P55)</f>
        <v>10.5</v>
      </c>
      <c r="Q55" s="55">
        <f>IF(Raw!Q55&lt;Raw!Q$6,"NaN",Raw!Q55)</f>
        <v>1.1000000000000001</v>
      </c>
      <c r="R55" s="55">
        <f>IF(Raw!R55&lt;Raw!R$6,"NaN",Raw!R55)</f>
        <v>3.39</v>
      </c>
      <c r="S55" s="55">
        <f>IF(Raw!S55&lt;Raw!S$6,"NaN",Raw!S55)</f>
        <v>21.9</v>
      </c>
      <c r="T55" s="55">
        <f>IF(Raw!T55&lt;Raw!T$6,"NaN",Raw!T55)</f>
        <v>12.5</v>
      </c>
      <c r="U55" s="55">
        <f>IF(Raw!U55&lt;Raw!U$6,"NaN",Raw!U55)</f>
        <v>14.9</v>
      </c>
      <c r="V55" s="55">
        <f>IF(Raw!V55&lt;Raw!V$6,"NaN",Raw!V55)</f>
        <v>43.2</v>
      </c>
      <c r="W55" s="55">
        <f>IF(Raw!W55&lt;Raw!W$6,"NaN",Raw!W55)</f>
        <v>100</v>
      </c>
      <c r="X55" s="55">
        <f>IF(Raw!X55&lt;Raw!X$6,"NaN",Raw!X55)</f>
        <v>3.71</v>
      </c>
      <c r="Y55" s="55">
        <f>IF(Raw!Y55&lt;Raw!Y$6,"NaN",Raw!Y55)</f>
        <v>6.57</v>
      </c>
      <c r="Z55" s="55" t="str">
        <f>IF(Raw!Z55&lt;Raw!Z$6,"NaN",Raw!Z55)</f>
        <v>NaN</v>
      </c>
      <c r="AA55" s="55">
        <f>IF(Raw!AA55&lt;Raw!AA$6,"NaN",Raw!AA55)</f>
        <v>9.2899999999999991</v>
      </c>
      <c r="AB55" s="55">
        <f>IF(Raw!AB55&lt;Raw!AB$6,"NaN",Raw!AB55)</f>
        <v>1.31</v>
      </c>
      <c r="AC55" s="55">
        <f>IF(Raw!AC55&lt;Raw!AC$6,"NaN",Raw!AC55)</f>
        <v>1.66</v>
      </c>
      <c r="AD55" s="55">
        <f>IF(Raw!AD55&lt;Raw!AD$6,"NaN",Raw!AD55)</f>
        <v>271</v>
      </c>
      <c r="AE55" s="55">
        <f>IF(Raw!AE55&lt;Raw!AE$6,"NaN",Raw!AE55)</f>
        <v>3.97</v>
      </c>
      <c r="AF55" s="55" t="str">
        <f>IF(Raw!AF55&lt;Raw!AF$6,"NaN",Raw!AF55)</f>
        <v>NaN</v>
      </c>
      <c r="AG55" s="55">
        <f>IF(Raw!AG55&lt;Raw!AG$6,"NaN",Raw!AG55)</f>
        <v>3.38</v>
      </c>
      <c r="AH55" s="55">
        <f>IF(Raw!AH55&lt;Raw!AH$6,"NaN",Raw!AH55)</f>
        <v>7.61</v>
      </c>
      <c r="AI55" s="55" t="str">
        <f>IF(Raw!AI55&lt;Raw!AI$6,"NaN",Raw!AI55)</f>
        <v>NaN</v>
      </c>
    </row>
    <row r="56" spans="1:35" s="45" customFormat="1" x14ac:dyDescent="0.25">
      <c r="A56" s="45" t="s">
        <v>45</v>
      </c>
      <c r="B56" s="45">
        <v>2019</v>
      </c>
      <c r="C56" s="45" t="s">
        <v>128</v>
      </c>
      <c r="D56" s="45" t="s">
        <v>129</v>
      </c>
      <c r="E56" s="46" t="s">
        <v>48</v>
      </c>
      <c r="F56" s="47" t="s">
        <v>49</v>
      </c>
      <c r="G56" s="48">
        <v>-1.6198229732756957</v>
      </c>
      <c r="H56" s="48">
        <v>-26.273991291055573</v>
      </c>
      <c r="I56" s="48">
        <v>5.0152052149850839</v>
      </c>
      <c r="J56" s="48">
        <v>4.0295835274145624</v>
      </c>
      <c r="K56" s="55">
        <f>IF(Raw!K56&lt;Raw!K$6,"NaN",Raw!K56)</f>
        <v>4.8</v>
      </c>
      <c r="L56" s="55">
        <f>IF(Raw!L56&lt;Raw!L$6,"NaN",Raw!L56)</f>
        <v>0.59899999999999998</v>
      </c>
      <c r="M56" s="55">
        <f>IF(Raw!M56&lt;Raw!M$6,"NaN",Raw!M56)</f>
        <v>4.4400000000000004</v>
      </c>
      <c r="N56" s="55">
        <f>IF(Raw!N56&lt;Raw!N$6,"NaN",Raw!N56)</f>
        <v>0.84199999999999997</v>
      </c>
      <c r="O56" s="55">
        <f>IF(Raw!O56&lt;Raw!O$6,"NaN",Raw!O56)</f>
        <v>0.41699999999999998</v>
      </c>
      <c r="P56" s="55">
        <f>IF(Raw!P56&lt;Raw!P$6,"NaN",Raw!P56)</f>
        <v>7.07</v>
      </c>
      <c r="Q56" s="55">
        <f>IF(Raw!Q56&lt;Raw!Q$6,"NaN",Raw!Q56)</f>
        <v>0.82599999999999996</v>
      </c>
      <c r="R56" s="55">
        <f>IF(Raw!R56&lt;Raw!R$6,"NaN",Raw!R56)</f>
        <v>8.27</v>
      </c>
      <c r="S56" s="55">
        <f>IF(Raw!S56&lt;Raw!S$6,"NaN",Raw!S56)</f>
        <v>10.5</v>
      </c>
      <c r="T56" s="55">
        <f>IF(Raw!T56&lt;Raw!T$6,"NaN",Raw!T56)</f>
        <v>8.77</v>
      </c>
      <c r="U56" s="55">
        <f>IF(Raw!U56&lt;Raw!U$6,"NaN",Raw!U56)</f>
        <v>12.2</v>
      </c>
      <c r="V56" s="55">
        <f>IF(Raw!V56&lt;Raw!V$6,"NaN",Raw!V56)</f>
        <v>24.2</v>
      </c>
      <c r="W56" s="55">
        <f>IF(Raw!W56&lt;Raw!W$6,"NaN",Raw!W56)</f>
        <v>129</v>
      </c>
      <c r="X56" s="55">
        <f>IF(Raw!X56&lt;Raw!X$6,"NaN",Raw!X56)</f>
        <v>1.53</v>
      </c>
      <c r="Y56" s="55">
        <f>IF(Raw!Y56&lt;Raw!Y$6,"NaN",Raw!Y56)</f>
        <v>2.98</v>
      </c>
      <c r="Z56" s="55" t="str">
        <f>IF(Raw!Z56&lt;Raw!Z$6,"NaN",Raw!Z56)</f>
        <v>NaN</v>
      </c>
      <c r="AA56" s="55">
        <f>IF(Raw!AA56&lt;Raw!AA$6,"NaN",Raw!AA56)</f>
        <v>5.25</v>
      </c>
      <c r="AB56" s="55">
        <f>IF(Raw!AB56&lt;Raw!AB$6,"NaN",Raw!AB56)</f>
        <v>1.24</v>
      </c>
      <c r="AC56" s="55">
        <f>IF(Raw!AC56&lt;Raw!AC$6,"NaN",Raw!AC56)</f>
        <v>1.76</v>
      </c>
      <c r="AD56" s="55">
        <f>IF(Raw!AD56&lt;Raw!AD$6,"NaN",Raw!AD56)</f>
        <v>113</v>
      </c>
      <c r="AE56" s="55">
        <f>IF(Raw!AE56&lt;Raw!AE$6,"NaN",Raw!AE56)</f>
        <v>3.83</v>
      </c>
      <c r="AF56" s="55" t="str">
        <f>IF(Raw!AF56&lt;Raw!AF$6,"NaN",Raw!AF56)</f>
        <v>NaN</v>
      </c>
      <c r="AG56" s="55">
        <f>IF(Raw!AG56&lt;Raw!AG$6,"NaN",Raw!AG56)</f>
        <v>2.38</v>
      </c>
      <c r="AH56" s="55" t="str">
        <f>IF(Raw!AH56&lt;Raw!AH$6,"NaN",Raw!AH56)</f>
        <v>NaN</v>
      </c>
      <c r="AI56" s="55" t="str">
        <f>IF(Raw!AI56&lt;Raw!AI$6,"NaN",Raw!AI56)</f>
        <v>NaN</v>
      </c>
    </row>
    <row r="57" spans="1:35" s="45" customFormat="1" x14ac:dyDescent="0.25">
      <c r="A57" s="45" t="s">
        <v>45</v>
      </c>
      <c r="B57" s="45">
        <v>2019</v>
      </c>
      <c r="C57" s="45" t="s">
        <v>130</v>
      </c>
      <c r="D57" s="45" t="s">
        <v>131</v>
      </c>
      <c r="E57" s="46" t="s">
        <v>48</v>
      </c>
      <c r="F57" s="47" t="s">
        <v>49</v>
      </c>
      <c r="G57" s="48">
        <v>-2.8750332880335812</v>
      </c>
      <c r="H57" s="48">
        <v>-27.012900003779876</v>
      </c>
      <c r="I57" s="48">
        <v>2.813960379623766</v>
      </c>
      <c r="J57" s="48">
        <v>3.9448335475505352</v>
      </c>
      <c r="K57" s="55">
        <f>IF(Raw!K57&lt;Raw!K$6,"NaN",Raw!K57)</f>
        <v>8.1</v>
      </c>
      <c r="L57" s="55">
        <f>IF(Raw!L57&lt;Raw!L$6,"NaN",Raw!L57)</f>
        <v>0.98899999999999999</v>
      </c>
      <c r="M57" s="55">
        <f>IF(Raw!M57&lt;Raw!M$6,"NaN",Raw!M57)</f>
        <v>85.7</v>
      </c>
      <c r="N57" s="55">
        <f>IF(Raw!N57&lt;Raw!N$6,"NaN",Raw!N57)</f>
        <v>1.76</v>
      </c>
      <c r="O57" s="55">
        <f>IF(Raw!O57&lt;Raw!O$6,"NaN",Raw!O57)</f>
        <v>0.63300000000000001</v>
      </c>
      <c r="P57" s="55">
        <f>IF(Raw!P57&lt;Raw!P$6,"NaN",Raw!P57)</f>
        <v>10.7</v>
      </c>
      <c r="Q57" s="55">
        <f>IF(Raw!Q57&lt;Raw!Q$6,"NaN",Raw!Q57)</f>
        <v>1.18</v>
      </c>
      <c r="R57" s="55">
        <f>IF(Raw!R57&lt;Raw!R$6,"NaN",Raw!R57)</f>
        <v>46.5</v>
      </c>
      <c r="S57" s="55">
        <f>IF(Raw!S57&lt;Raw!S$6,"NaN",Raw!S57)</f>
        <v>96.9</v>
      </c>
      <c r="T57" s="55">
        <f>IF(Raw!T57&lt;Raw!T$6,"NaN",Raw!T57)</f>
        <v>32.4</v>
      </c>
      <c r="U57" s="55">
        <f>IF(Raw!U57&lt;Raw!U$6,"NaN",Raw!U57)</f>
        <v>30.9</v>
      </c>
      <c r="V57" s="55">
        <f>IF(Raw!V57&lt;Raw!V$6,"NaN",Raw!V57)</f>
        <v>32</v>
      </c>
      <c r="W57" s="55">
        <f>IF(Raw!W57&lt;Raw!W$6,"NaN",Raw!W57)</f>
        <v>451</v>
      </c>
      <c r="X57" s="55">
        <f>IF(Raw!X57&lt;Raw!X$6,"NaN",Raw!X57)</f>
        <v>3.46</v>
      </c>
      <c r="Y57" s="55">
        <f>IF(Raw!Y57&lt;Raw!Y$6,"NaN",Raw!Y57)</f>
        <v>6.3</v>
      </c>
      <c r="Z57" s="55">
        <f>IF(Raw!Z57&lt;Raw!Z$6,"NaN",Raw!Z57)</f>
        <v>27.2</v>
      </c>
      <c r="AA57" s="55">
        <f>IF(Raw!AA57&lt;Raw!AA$6,"NaN",Raw!AA57)</f>
        <v>5.89</v>
      </c>
      <c r="AB57" s="55">
        <f>IF(Raw!AB57&lt;Raw!AB$6,"NaN",Raw!AB57)</f>
        <v>1.76</v>
      </c>
      <c r="AC57" s="55">
        <f>IF(Raw!AC57&lt;Raw!AC$6,"NaN",Raw!AC57)</f>
        <v>2.58</v>
      </c>
      <c r="AD57" s="55">
        <f>IF(Raw!AD57&lt;Raw!AD$6,"NaN",Raw!AD57)</f>
        <v>57.7</v>
      </c>
      <c r="AE57" s="55">
        <f>IF(Raw!AE57&lt;Raw!AE$6,"NaN",Raw!AE57)</f>
        <v>21.5</v>
      </c>
      <c r="AF57" s="55">
        <f>IF(Raw!AF57&lt;Raw!AF$6,"NaN",Raw!AF57)</f>
        <v>7.61</v>
      </c>
      <c r="AG57" s="55">
        <f>IF(Raw!AG57&lt;Raw!AG$6,"NaN",Raw!AG57)</f>
        <v>2.68</v>
      </c>
      <c r="AH57" s="55">
        <f>IF(Raw!AH57&lt;Raw!AH$6,"NaN",Raw!AH57)</f>
        <v>0.75600000000000001</v>
      </c>
      <c r="AI57" s="55">
        <f>IF(Raw!AI57&lt;Raw!AI$6,"NaN",Raw!AI57)</f>
        <v>57.3</v>
      </c>
    </row>
    <row r="58" spans="1:35" s="45" customFormat="1" x14ac:dyDescent="0.25">
      <c r="A58" s="45" t="s">
        <v>45</v>
      </c>
      <c r="B58" s="45">
        <v>2019</v>
      </c>
      <c r="C58" s="45" t="s">
        <v>132</v>
      </c>
      <c r="D58" s="45" t="s">
        <v>133</v>
      </c>
      <c r="E58" s="46" t="s">
        <v>48</v>
      </c>
      <c r="F58" s="47" t="s">
        <v>49</v>
      </c>
      <c r="G58" s="48">
        <v>-4.581189261904985</v>
      </c>
      <c r="H58" s="48">
        <v>-28.308144873344371</v>
      </c>
      <c r="I58" s="48">
        <v>2.8858394065828907</v>
      </c>
      <c r="J58" s="48">
        <v>3.4382381724737883</v>
      </c>
      <c r="K58" s="55">
        <f>IF(Raw!K58&lt;Raw!K$6,"NaN",Raw!K58)</f>
        <v>8.15</v>
      </c>
      <c r="L58" s="55">
        <f>IF(Raw!L58&lt;Raw!L$6,"NaN",Raw!L58)</f>
        <v>0.90400000000000003</v>
      </c>
      <c r="M58" s="55">
        <f>IF(Raw!M58&lt;Raw!M$6,"NaN",Raw!M58)</f>
        <v>48.3</v>
      </c>
      <c r="N58" s="55">
        <f>IF(Raw!N58&lt;Raw!N$6,"NaN",Raw!N58)</f>
        <v>1.27</v>
      </c>
      <c r="O58" s="55">
        <f>IF(Raw!O58&lt;Raw!O$6,"NaN",Raw!O58)</f>
        <v>0.54900000000000004</v>
      </c>
      <c r="P58" s="55">
        <f>IF(Raw!P58&lt;Raw!P$6,"NaN",Raw!P58)</f>
        <v>11.6</v>
      </c>
      <c r="Q58" s="55">
        <f>IF(Raw!Q58&lt;Raw!Q$6,"NaN",Raw!Q58)</f>
        <v>1.02</v>
      </c>
      <c r="R58" s="55">
        <f>IF(Raw!R58&lt;Raw!R$6,"NaN",Raw!R58)</f>
        <v>28.6</v>
      </c>
      <c r="S58" s="55">
        <f>IF(Raw!S58&lt;Raw!S$6,"NaN",Raw!S58)</f>
        <v>54.1</v>
      </c>
      <c r="T58" s="55">
        <f>IF(Raw!T58&lt;Raw!T$6,"NaN",Raw!T58)</f>
        <v>25.5</v>
      </c>
      <c r="U58" s="55">
        <f>IF(Raw!U58&lt;Raw!U$6,"NaN",Raw!U58)</f>
        <v>9.74</v>
      </c>
      <c r="V58" s="55">
        <f>IF(Raw!V58&lt;Raw!V$6,"NaN",Raw!V58)</f>
        <v>67.7</v>
      </c>
      <c r="W58" s="55">
        <f>IF(Raw!W58&lt;Raw!W$6,"NaN",Raw!W58)</f>
        <v>162</v>
      </c>
      <c r="X58" s="55">
        <f>IF(Raw!X58&lt;Raw!X$6,"NaN",Raw!X58)</f>
        <v>2</v>
      </c>
      <c r="Y58" s="55">
        <f>IF(Raw!Y58&lt;Raw!Y$6,"NaN",Raw!Y58)</f>
        <v>5.83</v>
      </c>
      <c r="Z58" s="55">
        <f>IF(Raw!Z58&lt;Raw!Z$6,"NaN",Raw!Z58)</f>
        <v>12.38</v>
      </c>
      <c r="AA58" s="55">
        <f>IF(Raw!AA58&lt;Raw!AA$6,"NaN",Raw!AA58)</f>
        <v>2.85</v>
      </c>
      <c r="AB58" s="55">
        <f>IF(Raw!AB58&lt;Raw!AB$6,"NaN",Raw!AB58)</f>
        <v>0.83199999999999996</v>
      </c>
      <c r="AC58" s="55">
        <f>IF(Raw!AC58&lt;Raw!AC$6,"NaN",Raw!AC58)</f>
        <v>2.42</v>
      </c>
      <c r="AD58" s="55">
        <f>IF(Raw!AD58&lt;Raw!AD$6,"NaN",Raw!AD58)</f>
        <v>626</v>
      </c>
      <c r="AE58" s="55">
        <f>IF(Raw!AE58&lt;Raw!AE$6,"NaN",Raw!AE58)</f>
        <v>3.48</v>
      </c>
      <c r="AF58" s="55">
        <f>IF(Raw!AF58&lt;Raw!AF$6,"NaN",Raw!AF58)</f>
        <v>2.25</v>
      </c>
      <c r="AG58" s="55">
        <f>IF(Raw!AG58&lt;Raw!AG$6,"NaN",Raw!AG58)</f>
        <v>2.99</v>
      </c>
      <c r="AH58" s="55" t="str">
        <f>IF(Raw!AH58&lt;Raw!AH$6,"NaN",Raw!AH58)</f>
        <v>NaN</v>
      </c>
      <c r="AI58" s="55">
        <f>IF(Raw!AI58&lt;Raw!AI$6,"NaN",Raw!AI58)</f>
        <v>28.7</v>
      </c>
    </row>
    <row r="59" spans="1:35" s="45" customFormat="1" x14ac:dyDescent="0.25">
      <c r="A59" s="45" t="s">
        <v>45</v>
      </c>
      <c r="B59" s="45">
        <v>2019</v>
      </c>
      <c r="C59" s="45" t="s">
        <v>134</v>
      </c>
      <c r="D59" s="45" t="s">
        <v>135</v>
      </c>
      <c r="E59" s="46" t="s">
        <v>48</v>
      </c>
      <c r="F59" s="47" t="s">
        <v>49</v>
      </c>
      <c r="G59" s="48">
        <v>-4.5292672473858628</v>
      </c>
      <c r="H59" s="48">
        <v>-26.024953711007559</v>
      </c>
      <c r="I59" s="48">
        <v>4.6096551822274208</v>
      </c>
      <c r="J59" s="48">
        <v>4.1556507853429858</v>
      </c>
      <c r="K59" s="55">
        <f>IF(Raw!K59&lt;Raw!K$6,"NaN",Raw!K59)</f>
        <v>19.100000000000001</v>
      </c>
      <c r="L59" s="55">
        <f>IF(Raw!L59&lt;Raw!L$6,"NaN",Raw!L59)</f>
        <v>0.95699999999999996</v>
      </c>
      <c r="M59" s="55">
        <f>IF(Raw!M59&lt;Raw!M$6,"NaN",Raw!M59)</f>
        <v>107</v>
      </c>
      <c r="N59" s="55">
        <f>IF(Raw!N59&lt;Raw!N$6,"NaN",Raw!N59)</f>
        <v>1.36</v>
      </c>
      <c r="O59" s="55">
        <f>IF(Raw!O59&lt;Raw!O$6,"NaN",Raw!O59)</f>
        <v>0.67700000000000005</v>
      </c>
      <c r="P59" s="55">
        <f>IF(Raw!P59&lt;Raw!P$6,"NaN",Raw!P59)</f>
        <v>13.1</v>
      </c>
      <c r="Q59" s="55">
        <f>IF(Raw!Q59&lt;Raw!Q$6,"NaN",Raw!Q59)</f>
        <v>1.29</v>
      </c>
      <c r="R59" s="55">
        <f>IF(Raw!R59&lt;Raw!R$6,"NaN",Raw!R59)</f>
        <v>72</v>
      </c>
      <c r="S59" s="55">
        <f>IF(Raw!S59&lt;Raw!S$6,"NaN",Raw!S59)</f>
        <v>103</v>
      </c>
      <c r="T59" s="55">
        <f>IF(Raw!T59&lt;Raw!T$6,"NaN",Raw!T59)</f>
        <v>12</v>
      </c>
      <c r="U59" s="55">
        <f>IF(Raw!U59&lt;Raw!U$6,"NaN",Raw!U59)</f>
        <v>21.2</v>
      </c>
      <c r="V59" s="55">
        <f>IF(Raw!V59&lt;Raw!V$6,"NaN",Raw!V59)</f>
        <v>71.5</v>
      </c>
      <c r="W59" s="55">
        <f>IF(Raw!W59&lt;Raw!W$6,"NaN",Raw!W59)</f>
        <v>93.8</v>
      </c>
      <c r="X59" s="55">
        <f>IF(Raw!X59&lt;Raw!X$6,"NaN",Raw!X59)</f>
        <v>1.43</v>
      </c>
      <c r="Y59" s="55">
        <f>IF(Raw!Y59&lt;Raw!Y$6,"NaN",Raw!Y59)</f>
        <v>3.2</v>
      </c>
      <c r="Z59" s="55">
        <f>IF(Raw!Z59&lt;Raw!Z$6,"NaN",Raw!Z59)</f>
        <v>38</v>
      </c>
      <c r="AA59" s="55">
        <f>IF(Raw!AA59&lt;Raw!AA$6,"NaN",Raw!AA59)</f>
        <v>8.81</v>
      </c>
      <c r="AB59" s="55">
        <f>IF(Raw!AB59&lt;Raw!AB$6,"NaN",Raw!AB59)</f>
        <v>0.98599999999999999</v>
      </c>
      <c r="AC59" s="55">
        <f>IF(Raw!AC59&lt;Raw!AC$6,"NaN",Raw!AC59)</f>
        <v>3.29</v>
      </c>
      <c r="AD59" s="55">
        <f>IF(Raw!AD59&lt;Raw!AD$6,"NaN",Raw!AD59)</f>
        <v>506</v>
      </c>
      <c r="AE59" s="55">
        <f>IF(Raw!AE59&lt;Raw!AE$6,"NaN",Raw!AE59)</f>
        <v>2.5099999999999998</v>
      </c>
      <c r="AF59" s="55">
        <f>IF(Raw!AF59&lt;Raw!AF$6,"NaN",Raw!AF59)</f>
        <v>5.24</v>
      </c>
      <c r="AG59" s="55">
        <f>IF(Raw!AG59&lt;Raw!AG$6,"NaN",Raw!AG59)</f>
        <v>5.12</v>
      </c>
      <c r="AH59" s="55">
        <f>IF(Raw!AH59&lt;Raw!AH$6,"NaN",Raw!AH59)</f>
        <v>0.47599999999999998</v>
      </c>
      <c r="AI59" s="55">
        <f>IF(Raw!AI59&lt;Raw!AI$6,"NaN",Raw!AI59)</f>
        <v>82.6</v>
      </c>
    </row>
    <row r="60" spans="1:35" s="45" customFormat="1" x14ac:dyDescent="0.25">
      <c r="A60" s="45" t="s">
        <v>45</v>
      </c>
      <c r="B60" s="45">
        <v>2019</v>
      </c>
      <c r="C60" s="45" t="s">
        <v>136</v>
      </c>
      <c r="D60" s="45" t="s">
        <v>137</v>
      </c>
      <c r="E60" s="46" t="s">
        <v>48</v>
      </c>
      <c r="F60" s="47" t="s">
        <v>49</v>
      </c>
      <c r="G60" s="48">
        <v>-2.83809694145096</v>
      </c>
      <c r="H60" s="48">
        <v>-26.53642600669334</v>
      </c>
      <c r="I60" s="48">
        <v>7.6728786285656518</v>
      </c>
      <c r="J60" s="48">
        <v>0.15244473088163446</v>
      </c>
      <c r="K60" s="55">
        <f>IF(Raw!K60&lt;Raw!K$6,"NaN",Raw!K60)</f>
        <v>18</v>
      </c>
      <c r="L60" s="55">
        <f>IF(Raw!L60&lt;Raw!L$6,"NaN",Raw!L60)</f>
        <v>0.84299999999999997</v>
      </c>
      <c r="M60" s="55">
        <f>IF(Raw!M60&lt;Raw!M$6,"NaN",Raw!M60)</f>
        <v>105</v>
      </c>
      <c r="N60" s="55">
        <f>IF(Raw!N60&lt;Raw!N$6,"NaN",Raw!N60)</f>
        <v>1.1499999999999999</v>
      </c>
      <c r="O60" s="55">
        <f>IF(Raw!O60&lt;Raw!O$6,"NaN",Raw!O60)</f>
        <v>0.51700000000000002</v>
      </c>
      <c r="P60" s="55">
        <f>IF(Raw!P60&lt;Raw!P$6,"NaN",Raw!P60)</f>
        <v>14.1</v>
      </c>
      <c r="Q60" s="55">
        <f>IF(Raw!Q60&lt;Raw!Q$6,"NaN",Raw!Q60)</f>
        <v>2.2400000000000002</v>
      </c>
      <c r="R60" s="55">
        <f>IF(Raw!R60&lt;Raw!R$6,"NaN",Raw!R60)</f>
        <v>54.4</v>
      </c>
      <c r="S60" s="55">
        <f>IF(Raw!S60&lt;Raw!S$6,"NaN",Raw!S60)</f>
        <v>103</v>
      </c>
      <c r="T60" s="55">
        <f>IF(Raw!T60&lt;Raw!T$6,"NaN",Raw!T60)</f>
        <v>13.5</v>
      </c>
      <c r="U60" s="55">
        <f>IF(Raw!U60&lt;Raw!U$6,"NaN",Raw!U60)</f>
        <v>11.8</v>
      </c>
      <c r="V60" s="55">
        <f>IF(Raw!V60&lt;Raw!V$6,"NaN",Raw!V60)</f>
        <v>77.599999999999994</v>
      </c>
      <c r="W60" s="55">
        <f>IF(Raw!W60&lt;Raw!W$6,"NaN",Raw!W60)</f>
        <v>233</v>
      </c>
      <c r="X60" s="55">
        <f>IF(Raw!X60&lt;Raw!X$6,"NaN",Raw!X60)</f>
        <v>2.8</v>
      </c>
      <c r="Y60" s="55">
        <f>IF(Raw!Y60&lt;Raw!Y$6,"NaN",Raw!Y60)</f>
        <v>4.01</v>
      </c>
      <c r="Z60" s="55">
        <f>IF(Raw!Z60&lt;Raw!Z$6,"NaN",Raw!Z60)</f>
        <v>34</v>
      </c>
      <c r="AA60" s="55">
        <f>IF(Raw!AA60&lt;Raw!AA$6,"NaN",Raw!AA60)</f>
        <v>5.59</v>
      </c>
      <c r="AB60" s="55">
        <f>IF(Raw!AB60&lt;Raw!AB$6,"NaN",Raw!AB60)</f>
        <v>1.43</v>
      </c>
      <c r="AC60" s="55">
        <f>IF(Raw!AC60&lt;Raw!AC$6,"NaN",Raw!AC60)</f>
        <v>9.32</v>
      </c>
      <c r="AD60" s="55">
        <f>IF(Raw!AD60&lt;Raw!AD$6,"NaN",Raw!AD60)</f>
        <v>114</v>
      </c>
      <c r="AE60" s="55" t="str">
        <f>IF(Raw!AE60&lt;Raw!AE$6,"NaN",Raw!AE60)</f>
        <v>NaN</v>
      </c>
      <c r="AF60" s="55">
        <f>IF(Raw!AF60&lt;Raw!AF$6,"NaN",Raw!AF60)</f>
        <v>5.37</v>
      </c>
      <c r="AG60" s="55">
        <f>IF(Raw!AG60&lt;Raw!AG$6,"NaN",Raw!AG60)</f>
        <v>8.3800000000000008</v>
      </c>
      <c r="AH60" s="55" t="str">
        <f>IF(Raw!AH60&lt;Raw!AH$6,"NaN",Raw!AH60)</f>
        <v>NaN</v>
      </c>
      <c r="AI60" s="55">
        <f>IF(Raw!AI60&lt;Raw!AI$6,"NaN",Raw!AI60)</f>
        <v>58.3</v>
      </c>
    </row>
    <row r="61" spans="1:35" s="45" customFormat="1" x14ac:dyDescent="0.25">
      <c r="A61" s="45" t="s">
        <v>45</v>
      </c>
      <c r="B61" s="45">
        <v>2019</v>
      </c>
      <c r="C61" s="45" t="s">
        <v>138</v>
      </c>
      <c r="D61" s="45" t="s">
        <v>139</v>
      </c>
      <c r="E61" s="46" t="s">
        <v>48</v>
      </c>
      <c r="F61" s="47" t="s">
        <v>49</v>
      </c>
      <c r="G61" s="48">
        <v>-6.8371755484893439</v>
      </c>
      <c r="H61" s="48">
        <v>-28.141427720218481</v>
      </c>
      <c r="I61" s="48">
        <v>-9.4125473279638383E-2</v>
      </c>
      <c r="J61" s="48">
        <v>1.9188562039743058</v>
      </c>
      <c r="K61" s="55">
        <f>IF(Raw!K61&lt;Raw!K$6,"NaN",Raw!K61)</f>
        <v>11.8</v>
      </c>
      <c r="L61" s="55">
        <f>IF(Raw!L61&lt;Raw!L$6,"NaN",Raw!L61)</f>
        <v>0.98299999999999998</v>
      </c>
      <c r="M61" s="55">
        <f>IF(Raw!M61&lt;Raw!M$6,"NaN",Raw!M61)</f>
        <v>83.1</v>
      </c>
      <c r="N61" s="55">
        <f>IF(Raw!N61&lt;Raw!N$6,"NaN",Raw!N61)</f>
        <v>1.58</v>
      </c>
      <c r="O61" s="55">
        <f>IF(Raw!O61&lt;Raw!O$6,"NaN",Raw!O61)</f>
        <v>0.61799999999999999</v>
      </c>
      <c r="P61" s="55">
        <f>IF(Raw!P61&lt;Raw!P$6,"NaN",Raw!P61)</f>
        <v>14.5</v>
      </c>
      <c r="Q61" s="55">
        <f>IF(Raw!Q61&lt;Raw!Q$6,"NaN",Raw!Q61)</f>
        <v>1.17</v>
      </c>
      <c r="R61" s="55">
        <f>IF(Raw!R61&lt;Raw!R$6,"NaN",Raw!R61)</f>
        <v>71.3</v>
      </c>
      <c r="S61" s="55">
        <f>IF(Raw!S61&lt;Raw!S$6,"NaN",Raw!S61)</f>
        <v>96</v>
      </c>
      <c r="T61" s="55">
        <f>IF(Raw!T61&lt;Raw!T$6,"NaN",Raw!T61)</f>
        <v>17.5</v>
      </c>
      <c r="U61" s="55">
        <f>IF(Raw!U61&lt;Raw!U$6,"NaN",Raw!U61)</f>
        <v>25.2</v>
      </c>
      <c r="V61" s="55">
        <f>IF(Raw!V61&lt;Raw!V$6,"NaN",Raw!V61)</f>
        <v>199</v>
      </c>
      <c r="W61" s="55">
        <f>IF(Raw!W61&lt;Raw!W$6,"NaN",Raw!W61)</f>
        <v>609</v>
      </c>
      <c r="X61" s="55">
        <f>IF(Raw!X61&lt;Raw!X$6,"NaN",Raw!X61)</f>
        <v>3.32</v>
      </c>
      <c r="Y61" s="55">
        <f>IF(Raw!Y61&lt;Raw!Y$6,"NaN",Raw!Y61)</f>
        <v>7.49</v>
      </c>
      <c r="Z61" s="55">
        <f>IF(Raw!Z61&lt;Raw!Z$6,"NaN",Raw!Z61)</f>
        <v>19.600000000000001</v>
      </c>
      <c r="AA61" s="55">
        <f>IF(Raw!AA61&lt;Raw!AA$6,"NaN",Raw!AA61)</f>
        <v>2.5</v>
      </c>
      <c r="AB61" s="55">
        <f>IF(Raw!AB61&lt;Raw!AB$6,"NaN",Raw!AB61)</f>
        <v>3.7</v>
      </c>
      <c r="AC61" s="55">
        <f>IF(Raw!AC61&lt;Raw!AC$6,"NaN",Raw!AC61)</f>
        <v>4.47</v>
      </c>
      <c r="AD61" s="55">
        <f>IF(Raw!AD61&lt;Raw!AD$6,"NaN",Raw!AD61)</f>
        <v>313</v>
      </c>
      <c r="AE61" s="55">
        <f>IF(Raw!AE61&lt;Raw!AE$6,"NaN",Raw!AE61)</f>
        <v>1.95</v>
      </c>
      <c r="AF61" s="55">
        <f>IF(Raw!AF61&lt;Raw!AF$6,"NaN",Raw!AF61)</f>
        <v>6.63</v>
      </c>
      <c r="AG61" s="55">
        <f>IF(Raw!AG61&lt;Raw!AG$6,"NaN",Raw!AG61)</f>
        <v>8.6300000000000008</v>
      </c>
      <c r="AH61" s="55" t="str">
        <f>IF(Raw!AH61&lt;Raw!AH$6,"NaN",Raw!AH61)</f>
        <v>NaN</v>
      </c>
      <c r="AI61" s="55">
        <f>IF(Raw!AI61&lt;Raw!AI$6,"NaN",Raw!AI61)</f>
        <v>34.4</v>
      </c>
    </row>
    <row r="62" spans="1:35" s="45" customFormat="1" x14ac:dyDescent="0.25">
      <c r="A62" s="45" t="s">
        <v>45</v>
      </c>
      <c r="B62" s="45">
        <v>2019</v>
      </c>
      <c r="C62" s="45" t="s">
        <v>140</v>
      </c>
      <c r="D62" s="45" t="s">
        <v>141</v>
      </c>
      <c r="E62" s="46" t="s">
        <v>48</v>
      </c>
      <c r="F62" s="47" t="s">
        <v>49</v>
      </c>
      <c r="G62" s="48">
        <v>-3.3312135332204669</v>
      </c>
      <c r="H62" s="48">
        <v>-27.003583434409549</v>
      </c>
      <c r="I62" s="48">
        <v>5.9587763040875945</v>
      </c>
      <c r="J62" s="48">
        <v>2.2891886444321874</v>
      </c>
      <c r="K62" s="55">
        <f>IF(Raw!K62&lt;Raw!K$6,"NaN",Raw!K62)</f>
        <v>19.8</v>
      </c>
      <c r="L62" s="55">
        <f>IF(Raw!L62&lt;Raw!L$6,"NaN",Raw!L62)</f>
        <v>0.76900000000000002</v>
      </c>
      <c r="M62" s="55">
        <f>IF(Raw!M62&lt;Raw!M$6,"NaN",Raw!M62)</f>
        <v>43.6</v>
      </c>
      <c r="N62" s="55">
        <f>IF(Raw!N62&lt;Raw!N$6,"NaN",Raw!N62)</f>
        <v>1.74</v>
      </c>
      <c r="O62" s="55">
        <f>IF(Raw!O62&lt;Raw!O$6,"NaN",Raw!O62)</f>
        <v>0.58799999999999997</v>
      </c>
      <c r="P62" s="55">
        <f>IF(Raw!P62&lt;Raw!P$6,"NaN",Raw!P62)</f>
        <v>8.34</v>
      </c>
      <c r="Q62" s="55">
        <f>IF(Raw!Q62&lt;Raw!Q$6,"NaN",Raw!Q62)</f>
        <v>1.4</v>
      </c>
      <c r="R62" s="55">
        <f>IF(Raw!R62&lt;Raw!R$6,"NaN",Raw!R62)</f>
        <v>33.799999999999997</v>
      </c>
      <c r="S62" s="55">
        <f>IF(Raw!S62&lt;Raw!S$6,"NaN",Raw!S62)</f>
        <v>66.3</v>
      </c>
      <c r="T62" s="55">
        <f>IF(Raw!T62&lt;Raw!T$6,"NaN",Raw!T62)</f>
        <v>13.3</v>
      </c>
      <c r="U62" s="55">
        <f>IF(Raw!U62&lt;Raw!U$6,"NaN",Raw!U62)</f>
        <v>23.9</v>
      </c>
      <c r="V62" s="55">
        <f>IF(Raw!V62&lt;Raw!V$6,"NaN",Raw!V62)</f>
        <v>44.6</v>
      </c>
      <c r="W62" s="55">
        <f>IF(Raw!W62&lt;Raw!W$6,"NaN",Raw!W62)</f>
        <v>617</v>
      </c>
      <c r="X62" s="55">
        <f>IF(Raw!X62&lt;Raw!X$6,"NaN",Raw!X62)</f>
        <v>3.8</v>
      </c>
      <c r="Y62" s="55">
        <f>IF(Raw!Y62&lt;Raw!Y$6,"NaN",Raw!Y62)</f>
        <v>8</v>
      </c>
      <c r="Z62" s="55">
        <f>IF(Raw!Z62&lt;Raw!Z$6,"NaN",Raw!Z62)</f>
        <v>5.47</v>
      </c>
      <c r="AA62" s="55">
        <f>IF(Raw!AA62&lt;Raw!AA$6,"NaN",Raw!AA62)</f>
        <v>9.5</v>
      </c>
      <c r="AB62" s="55">
        <f>IF(Raw!AB62&lt;Raw!AB$6,"NaN",Raw!AB62)</f>
        <v>2.58</v>
      </c>
      <c r="AC62" s="55">
        <f>IF(Raw!AC62&lt;Raw!AC$6,"NaN",Raw!AC62)</f>
        <v>5.29</v>
      </c>
      <c r="AD62" s="55">
        <f>IF(Raw!AD62&lt;Raw!AD$6,"NaN",Raw!AD62)</f>
        <v>113</v>
      </c>
      <c r="AE62" s="55">
        <f>IF(Raw!AE62&lt;Raw!AE$6,"NaN",Raw!AE62)</f>
        <v>8.1300000000000008</v>
      </c>
      <c r="AF62" s="55">
        <f>IF(Raw!AF62&lt;Raw!AF$6,"NaN",Raw!AF62)</f>
        <v>15.7</v>
      </c>
      <c r="AG62" s="55">
        <f>IF(Raw!AG62&lt;Raw!AG$6,"NaN",Raw!AG62)</f>
        <v>3.68</v>
      </c>
      <c r="AH62" s="55" t="str">
        <f>IF(Raw!AH62&lt;Raw!AH$6,"NaN",Raw!AH62)</f>
        <v>NaN</v>
      </c>
      <c r="AI62" s="55">
        <f>IF(Raw!AI62&lt;Raw!AI$6,"NaN",Raw!AI62)</f>
        <v>39.200000000000003</v>
      </c>
    </row>
    <row r="63" spans="1:35" s="45" customFormat="1" x14ac:dyDescent="0.25">
      <c r="A63" s="45" t="s">
        <v>45</v>
      </c>
      <c r="B63" s="45">
        <v>2019</v>
      </c>
      <c r="C63" s="45" t="s">
        <v>142</v>
      </c>
      <c r="D63" s="45" t="s">
        <v>143</v>
      </c>
      <c r="E63" s="46" t="s">
        <v>48</v>
      </c>
      <c r="F63" s="47" t="s">
        <v>49</v>
      </c>
      <c r="G63" s="48">
        <v>-5.5758284288236801</v>
      </c>
      <c r="H63" s="48">
        <v>-26.624143296124139</v>
      </c>
      <c r="I63" s="48">
        <v>2.7462952256272111</v>
      </c>
      <c r="J63" s="48">
        <v>4.2276544579989395</v>
      </c>
      <c r="K63" s="55">
        <f>IF(Raw!K63&lt;Raw!K$6,"NaN",Raw!K63)</f>
        <v>8.66</v>
      </c>
      <c r="L63" s="55">
        <f>IF(Raw!L63&lt;Raw!L$6,"NaN",Raw!L63)</f>
        <v>0.82899999999999996</v>
      </c>
      <c r="M63" s="55">
        <f>IF(Raw!M63&lt;Raw!M$6,"NaN",Raw!M63)</f>
        <v>9.69</v>
      </c>
      <c r="N63" s="55">
        <f>IF(Raw!N63&lt;Raw!N$6,"NaN",Raw!N63)</f>
        <v>1.56</v>
      </c>
      <c r="O63" s="55">
        <f>IF(Raw!O63&lt;Raw!O$6,"NaN",Raw!O63)</f>
        <v>0.55600000000000005</v>
      </c>
      <c r="P63" s="55">
        <f>IF(Raw!P63&lt;Raw!P$6,"NaN",Raw!P63)</f>
        <v>16</v>
      </c>
      <c r="Q63" s="55">
        <f>IF(Raw!Q63&lt;Raw!Q$6,"NaN",Raw!Q63)</f>
        <v>0.75800000000000001</v>
      </c>
      <c r="R63" s="55" t="str">
        <f>IF(Raw!R63&lt;Raw!R$6,"NaN",Raw!R63)</f>
        <v>NaN</v>
      </c>
      <c r="S63" s="55" t="str">
        <f>IF(Raw!S63&lt;Raw!S$6,"NaN",Raw!S63)</f>
        <v>NaN</v>
      </c>
      <c r="T63" s="55">
        <f>IF(Raw!T63&lt;Raw!T$6,"NaN",Raw!T63)</f>
        <v>20.5</v>
      </c>
      <c r="U63" s="55">
        <f>IF(Raw!U63&lt;Raw!U$6,"NaN",Raw!U63)</f>
        <v>14.5</v>
      </c>
      <c r="V63" s="55">
        <f>IF(Raw!V63&lt;Raw!V$6,"NaN",Raw!V63)</f>
        <v>40.200000000000003</v>
      </c>
      <c r="W63" s="55">
        <f>IF(Raw!W63&lt;Raw!W$6,"NaN",Raw!W63)</f>
        <v>479</v>
      </c>
      <c r="X63" s="55">
        <f>IF(Raw!X63&lt;Raw!X$6,"NaN",Raw!X63)</f>
        <v>3.53</v>
      </c>
      <c r="Y63" s="55">
        <f>IF(Raw!Y63&lt;Raw!Y$6,"NaN",Raw!Y63)</f>
        <v>12</v>
      </c>
      <c r="Z63" s="55">
        <f>IF(Raw!Z63&lt;Raw!Z$6,"NaN",Raw!Z63)</f>
        <v>6.72</v>
      </c>
      <c r="AA63" s="55">
        <f>IF(Raw!AA63&lt;Raw!AA$6,"NaN",Raw!AA63)</f>
        <v>5.01</v>
      </c>
      <c r="AB63" s="55">
        <f>IF(Raw!AB63&lt;Raw!AB$6,"NaN",Raw!AB63)</f>
        <v>4.13</v>
      </c>
      <c r="AC63" s="55">
        <f>IF(Raw!AC63&lt;Raw!AC$6,"NaN",Raw!AC63)</f>
        <v>2.4300000000000002</v>
      </c>
      <c r="AD63" s="55">
        <f>IF(Raw!AD63&lt;Raw!AD$6,"NaN",Raw!AD63)</f>
        <v>156</v>
      </c>
      <c r="AE63" s="55">
        <f>IF(Raw!AE63&lt;Raw!AE$6,"NaN",Raw!AE63)</f>
        <v>139</v>
      </c>
      <c r="AF63" s="55">
        <f>IF(Raw!AF63&lt;Raw!AF$6,"NaN",Raw!AF63)</f>
        <v>2.63</v>
      </c>
      <c r="AG63" s="55">
        <f>IF(Raw!AG63&lt;Raw!AG$6,"NaN",Raw!AG63)</f>
        <v>5.2</v>
      </c>
      <c r="AH63" s="55">
        <f>IF(Raw!AH63&lt;Raw!AH$6,"NaN",Raw!AH63)</f>
        <v>2.4300000000000002</v>
      </c>
      <c r="AI63" s="55" t="str">
        <f>IF(Raw!AI63&lt;Raw!AI$6,"NaN",Raw!AI63)</f>
        <v>NaN</v>
      </c>
    </row>
    <row r="64" spans="1:35" s="45" customFormat="1" x14ac:dyDescent="0.25">
      <c r="A64" s="45" t="s">
        <v>45</v>
      </c>
      <c r="B64" s="45">
        <v>2019</v>
      </c>
      <c r="C64" s="45" t="s">
        <v>144</v>
      </c>
      <c r="D64" s="45" t="s">
        <v>145</v>
      </c>
      <c r="E64" s="46" t="s">
        <v>48</v>
      </c>
      <c r="F64" s="47" t="s">
        <v>49</v>
      </c>
      <c r="G64" s="48">
        <v>-3.859733354240916</v>
      </c>
      <c r="H64" s="48">
        <v>-26.96484806116506</v>
      </c>
      <c r="I64" s="48">
        <v>1.33215296315087</v>
      </c>
      <c r="J64" s="48">
        <v>1.5536781679224554</v>
      </c>
      <c r="K64" s="55">
        <f>IF(Raw!K64&lt;Raw!K$6,"NaN",Raw!K64)</f>
        <v>10.7</v>
      </c>
      <c r="L64" s="55">
        <f>IF(Raw!L64&lt;Raw!L$6,"NaN",Raw!L64)</f>
        <v>0.77900000000000003</v>
      </c>
      <c r="M64" s="55">
        <f>IF(Raw!M64&lt;Raw!M$6,"NaN",Raw!M64)</f>
        <v>2.72</v>
      </c>
      <c r="N64" s="55">
        <f>IF(Raw!N64&lt;Raw!N$6,"NaN",Raw!N64)</f>
        <v>1.42</v>
      </c>
      <c r="O64" s="55">
        <f>IF(Raw!O64&lt;Raw!O$6,"NaN",Raw!O64)</f>
        <v>0.752</v>
      </c>
      <c r="P64" s="55">
        <f>IF(Raw!P64&lt;Raw!P$6,"NaN",Raw!P64)</f>
        <v>10.8</v>
      </c>
      <c r="Q64" s="55">
        <f>IF(Raw!Q64&lt;Raw!Q$6,"NaN",Raw!Q64)</f>
        <v>0.79700000000000004</v>
      </c>
      <c r="R64" s="55" t="str">
        <f>IF(Raw!R64&lt;Raw!R$6,"NaN",Raw!R64)</f>
        <v>NaN</v>
      </c>
      <c r="S64" s="55" t="str">
        <f>IF(Raw!S64&lt;Raw!S$6,"NaN",Raw!S64)</f>
        <v>NaN</v>
      </c>
      <c r="T64" s="55">
        <f>IF(Raw!T64&lt;Raw!T$6,"NaN",Raw!T64)</f>
        <v>16.2</v>
      </c>
      <c r="U64" s="55">
        <f>IF(Raw!U64&lt;Raw!U$6,"NaN",Raw!U64)</f>
        <v>13.5</v>
      </c>
      <c r="V64" s="55">
        <f>IF(Raw!V64&lt;Raw!V$6,"NaN",Raw!V64)</f>
        <v>40.6</v>
      </c>
      <c r="W64" s="55">
        <f>IF(Raw!W64&lt;Raw!W$6,"NaN",Raw!W64)</f>
        <v>147</v>
      </c>
      <c r="X64" s="55">
        <f>IF(Raw!X64&lt;Raw!X$6,"NaN",Raw!X64)</f>
        <v>4.21</v>
      </c>
      <c r="Y64" s="55">
        <f>IF(Raw!Y64&lt;Raw!Y$6,"NaN",Raw!Y64)</f>
        <v>5.88</v>
      </c>
      <c r="Z64" s="55">
        <f>IF(Raw!Z64&lt;Raw!Z$6,"NaN",Raw!Z64)</f>
        <v>5.1100000000000003</v>
      </c>
      <c r="AA64" s="55">
        <f>IF(Raw!AA64&lt;Raw!AA$6,"NaN",Raw!AA64)</f>
        <v>2.73</v>
      </c>
      <c r="AB64" s="55">
        <f>IF(Raw!AB64&lt;Raw!AB$6,"NaN",Raw!AB64)</f>
        <v>4.17</v>
      </c>
      <c r="AC64" s="55">
        <f>IF(Raw!AC64&lt;Raw!AC$6,"NaN",Raw!AC64)</f>
        <v>1.39</v>
      </c>
      <c r="AD64" s="55">
        <f>IF(Raw!AD64&lt;Raw!AD$6,"NaN",Raw!AD64)</f>
        <v>570</v>
      </c>
      <c r="AE64" s="55">
        <f>IF(Raw!AE64&lt;Raw!AE$6,"NaN",Raw!AE64)</f>
        <v>4.72</v>
      </c>
      <c r="AF64" s="55">
        <f>IF(Raw!AF64&lt;Raw!AF$6,"NaN",Raw!AF64)</f>
        <v>11.1</v>
      </c>
      <c r="AG64" s="55">
        <f>IF(Raw!AG64&lt;Raw!AG$6,"NaN",Raw!AG64)</f>
        <v>3.35</v>
      </c>
      <c r="AH64" s="55">
        <f>IF(Raw!AH64&lt;Raw!AH$6,"NaN",Raw!AH64)</f>
        <v>1.85</v>
      </c>
      <c r="AI64" s="55">
        <f>IF(Raw!AI64&lt;Raw!AI$6,"NaN",Raw!AI64)</f>
        <v>16.8</v>
      </c>
    </row>
    <row r="65" spans="1:35" s="45" customFormat="1" x14ac:dyDescent="0.25">
      <c r="A65" s="45" t="s">
        <v>45</v>
      </c>
      <c r="B65" s="45">
        <v>2019</v>
      </c>
      <c r="C65" s="45" t="s">
        <v>146</v>
      </c>
      <c r="D65" s="45" t="s">
        <v>147</v>
      </c>
      <c r="E65" s="46" t="s">
        <v>48</v>
      </c>
      <c r="F65" s="47" t="s">
        <v>49</v>
      </c>
      <c r="G65" s="48">
        <v>-1.1303720744712518</v>
      </c>
      <c r="H65" s="48">
        <v>-27.421718038179467</v>
      </c>
      <c r="I65" s="48">
        <v>4.6193180590333611</v>
      </c>
      <c r="J65" s="48">
        <v>4.9044878824688913</v>
      </c>
      <c r="K65" s="55">
        <f>IF(Raw!K65&lt;Raw!K$6,"NaN",Raw!K65)</f>
        <v>40.4</v>
      </c>
      <c r="L65" s="55">
        <f>IF(Raw!L65&lt;Raw!L$6,"NaN",Raw!L65)</f>
        <v>0.96799999999999997</v>
      </c>
      <c r="M65" s="55">
        <f>IF(Raw!M65&lt;Raw!M$6,"NaN",Raw!M65)</f>
        <v>5.55</v>
      </c>
      <c r="N65" s="55">
        <f>IF(Raw!N65&lt;Raw!N$6,"NaN",Raw!N65)</f>
        <v>1.55</v>
      </c>
      <c r="O65" s="55">
        <f>IF(Raw!O65&lt;Raw!O$6,"NaN",Raw!O65)</f>
        <v>0.58199999999999996</v>
      </c>
      <c r="P65" s="55">
        <f>IF(Raw!P65&lt;Raw!P$6,"NaN",Raw!P65)</f>
        <v>12.2</v>
      </c>
      <c r="Q65" s="55">
        <f>IF(Raw!Q65&lt;Raw!Q$6,"NaN",Raw!Q65)</f>
        <v>1.1200000000000001</v>
      </c>
      <c r="R65" s="55" t="str">
        <f>IF(Raw!R65&lt;Raw!R$6,"NaN",Raw!R65)</f>
        <v>NaN</v>
      </c>
      <c r="S65" s="55" t="str">
        <f>IF(Raw!S65&lt;Raw!S$6,"NaN",Raw!S65)</f>
        <v>NaN</v>
      </c>
      <c r="T65" s="55">
        <f>IF(Raw!T65&lt;Raw!T$6,"NaN",Raw!T65)</f>
        <v>14.4</v>
      </c>
      <c r="U65" s="55">
        <f>IF(Raw!U65&lt;Raw!U$6,"NaN",Raw!U65)</f>
        <v>12.3</v>
      </c>
      <c r="V65" s="55">
        <f>IF(Raw!V65&lt;Raw!V$6,"NaN",Raw!V65)</f>
        <v>25</v>
      </c>
      <c r="W65" s="55">
        <f>IF(Raw!W65&lt;Raw!W$6,"NaN",Raw!W65)</f>
        <v>47.2</v>
      </c>
      <c r="X65" s="55">
        <f>IF(Raw!X65&lt;Raw!X$6,"NaN",Raw!X65)</f>
        <v>2.75</v>
      </c>
      <c r="Y65" s="55">
        <f>IF(Raw!Y65&lt;Raw!Y$6,"NaN",Raw!Y65)</f>
        <v>5.46</v>
      </c>
      <c r="Z65" s="55">
        <f>IF(Raw!Z65&lt;Raw!Z$6,"NaN",Raw!Z65)</f>
        <v>7.89</v>
      </c>
      <c r="AA65" s="55">
        <f>IF(Raw!AA65&lt;Raw!AA$6,"NaN",Raw!AA65)</f>
        <v>18.3</v>
      </c>
      <c r="AB65" s="55">
        <f>IF(Raw!AB65&lt;Raw!AB$6,"NaN",Raw!AB65)</f>
        <v>6.48</v>
      </c>
      <c r="AC65" s="55">
        <f>IF(Raw!AC65&lt;Raw!AC$6,"NaN",Raw!AC65)</f>
        <v>3.89</v>
      </c>
      <c r="AD65" s="55">
        <f>IF(Raw!AD65&lt;Raw!AD$6,"NaN",Raw!AD65)</f>
        <v>938</v>
      </c>
      <c r="AE65" s="55" t="str">
        <f>IF(Raw!AE65&lt;Raw!AE$6,"NaN",Raw!AE65)</f>
        <v>NaN</v>
      </c>
      <c r="AF65" s="55">
        <f>IF(Raw!AF65&lt;Raw!AF$6,"NaN",Raw!AF65)</f>
        <v>5.48</v>
      </c>
      <c r="AG65" s="55">
        <f>IF(Raw!AG65&lt;Raw!AG$6,"NaN",Raw!AG65)</f>
        <v>2.65</v>
      </c>
      <c r="AH65" s="55">
        <f>IF(Raw!AH65&lt;Raw!AH$6,"NaN",Raw!AH65)</f>
        <v>1.05</v>
      </c>
      <c r="AI65" s="55" t="str">
        <f>IF(Raw!AI65&lt;Raw!AI$6,"NaN",Raw!AI65)</f>
        <v>NaN</v>
      </c>
    </row>
    <row r="66" spans="1:35" s="45" customFormat="1" x14ac:dyDescent="0.25">
      <c r="A66" s="45" t="s">
        <v>45</v>
      </c>
      <c r="B66" s="45">
        <v>2019</v>
      </c>
      <c r="C66" s="45" t="s">
        <v>148</v>
      </c>
      <c r="D66" s="45" t="s">
        <v>149</v>
      </c>
      <c r="E66" s="46" t="s">
        <v>48</v>
      </c>
      <c r="F66" s="46" t="s">
        <v>49</v>
      </c>
      <c r="G66" s="48">
        <v>-2.571374675000083</v>
      </c>
      <c r="H66" s="48">
        <v>-28.092809722913128</v>
      </c>
      <c r="I66" s="48">
        <v>4.5505730630422594</v>
      </c>
      <c r="J66" s="48">
        <v>3.6209476433835022</v>
      </c>
      <c r="K66" s="55">
        <f>IF(Raw!K66&lt;Raw!K$6,"NaN",Raw!K66)</f>
        <v>11.6</v>
      </c>
      <c r="L66" s="55">
        <f>IF(Raw!L66&lt;Raw!L$6,"NaN",Raw!L66)</f>
        <v>1.1599999999999999</v>
      </c>
      <c r="M66" s="55">
        <f>IF(Raw!M66&lt;Raw!M$6,"NaN",Raw!M66)</f>
        <v>7.96</v>
      </c>
      <c r="N66" s="55">
        <f>IF(Raw!N66&lt;Raw!N$6,"NaN",Raw!N66)</f>
        <v>2.06</v>
      </c>
      <c r="O66" s="55">
        <f>IF(Raw!O66&lt;Raw!O$6,"NaN",Raw!O66)</f>
        <v>0.67500000000000004</v>
      </c>
      <c r="P66" s="55">
        <f>IF(Raw!P66&lt;Raw!P$6,"NaN",Raw!P66)</f>
        <v>12.8</v>
      </c>
      <c r="Q66" s="55">
        <f>IF(Raw!Q66&lt;Raw!Q$6,"NaN",Raw!Q66)</f>
        <v>1.42</v>
      </c>
      <c r="R66" s="55">
        <f>IF(Raw!R66&lt;Raw!R$6,"NaN",Raw!R66)</f>
        <v>12.3</v>
      </c>
      <c r="S66" s="55">
        <f>IF(Raw!S66&lt;Raw!S$6,"NaN",Raw!S66)</f>
        <v>57.5</v>
      </c>
      <c r="T66" s="55">
        <f>IF(Raw!T66&lt;Raw!T$6,"NaN",Raw!T66)</f>
        <v>25.6</v>
      </c>
      <c r="U66" s="55">
        <f>IF(Raw!U66&lt;Raw!U$6,"NaN",Raw!U66)</f>
        <v>19.3</v>
      </c>
      <c r="V66" s="55">
        <f>IF(Raw!V66&lt;Raw!V$6,"NaN",Raw!V66)</f>
        <v>31.9</v>
      </c>
      <c r="W66" s="55">
        <f>IF(Raw!W66&lt;Raw!W$6,"NaN",Raw!W66)</f>
        <v>65</v>
      </c>
      <c r="X66" s="55">
        <f>IF(Raw!X66&lt;Raw!X$6,"NaN",Raw!X66)</f>
        <v>4.38</v>
      </c>
      <c r="Y66" s="55">
        <f>IF(Raw!Y66&lt;Raw!Y$6,"NaN",Raw!Y66)</f>
        <v>22.3</v>
      </c>
      <c r="Z66" s="55">
        <f>IF(Raw!Z66&lt;Raw!Z$6,"NaN",Raw!Z66)</f>
        <v>4.3</v>
      </c>
      <c r="AA66" s="55">
        <f>IF(Raw!AA66&lt;Raw!AA$6,"NaN",Raw!AA66)</f>
        <v>5.6</v>
      </c>
      <c r="AB66" s="55">
        <f>IF(Raw!AB66&lt;Raw!AB$6,"NaN",Raw!AB66)</f>
        <v>3.02</v>
      </c>
      <c r="AC66" s="55">
        <f>IF(Raw!AC66&lt;Raw!AC$6,"NaN",Raw!AC66)</f>
        <v>1.67</v>
      </c>
      <c r="AD66" s="55">
        <f>IF(Raw!AD66&lt;Raw!AD$6,"NaN",Raw!AD66)</f>
        <v>359</v>
      </c>
      <c r="AE66" s="55">
        <f>IF(Raw!AE66&lt;Raw!AE$6,"NaN",Raw!AE66)</f>
        <v>3.46</v>
      </c>
      <c r="AF66" s="55">
        <f>IF(Raw!AF66&lt;Raw!AF$6,"NaN",Raw!AF66)</f>
        <v>2.91</v>
      </c>
      <c r="AG66" s="55">
        <f>IF(Raw!AG66&lt;Raw!AG$6,"NaN",Raw!AG66)</f>
        <v>4.04</v>
      </c>
      <c r="AH66" s="55">
        <f>IF(Raw!AH66&lt;Raw!AH$6,"NaN",Raw!AH66)</f>
        <v>1.1100000000000001</v>
      </c>
      <c r="AI66" s="55" t="str">
        <f>IF(Raw!AI66&lt;Raw!AI$6,"NaN",Raw!AI66)</f>
        <v>NaN</v>
      </c>
    </row>
    <row r="67" spans="1:35" s="45" customFormat="1" x14ac:dyDescent="0.25">
      <c r="A67" s="45" t="s">
        <v>45</v>
      </c>
      <c r="B67" s="45">
        <v>2019</v>
      </c>
      <c r="C67" s="45" t="s">
        <v>150</v>
      </c>
      <c r="D67" s="45" t="s">
        <v>151</v>
      </c>
      <c r="E67" s="46" t="s">
        <v>48</v>
      </c>
      <c r="F67" s="46" t="s">
        <v>49</v>
      </c>
      <c r="G67" s="48">
        <v>-4.1500661428125616</v>
      </c>
      <c r="H67" s="48">
        <v>-27.839912812369633</v>
      </c>
      <c r="I67" s="48">
        <v>1.21574224535498</v>
      </c>
      <c r="J67" s="48">
        <v>1.842970546548041</v>
      </c>
      <c r="K67" s="55">
        <f>IF(Raw!K67&lt;Raw!K$6,"NaN",Raw!K67)</f>
        <v>9.23</v>
      </c>
      <c r="L67" s="55">
        <f>IF(Raw!L67&lt;Raw!L$6,"NaN",Raw!L67)</f>
        <v>0.878</v>
      </c>
      <c r="M67" s="55" t="str">
        <f>IF(Raw!M67&lt;Raw!M$6,"NaN",Raw!M67)</f>
        <v>NaN</v>
      </c>
      <c r="N67" s="55">
        <f>IF(Raw!N67&lt;Raw!N$6,"NaN",Raw!N67)</f>
        <v>1.79</v>
      </c>
      <c r="O67" s="55">
        <f>IF(Raw!O67&lt;Raw!O$6,"NaN",Raw!O67)</f>
        <v>0.496</v>
      </c>
      <c r="P67" s="55">
        <f>IF(Raw!P67&lt;Raw!P$6,"NaN",Raw!P67)</f>
        <v>14.5</v>
      </c>
      <c r="Q67" s="55">
        <f>IF(Raw!Q67&lt;Raw!Q$6,"NaN",Raw!Q67)</f>
        <v>0.86399999999999999</v>
      </c>
      <c r="R67" s="55" t="str">
        <f>IF(Raw!R67&lt;Raw!R$6,"NaN",Raw!R67)</f>
        <v>NaN</v>
      </c>
      <c r="S67" s="55" t="str">
        <f>IF(Raw!S67&lt;Raw!S$6,"NaN",Raw!S67)</f>
        <v>NaN</v>
      </c>
      <c r="T67" s="55">
        <f>IF(Raw!T67&lt;Raw!T$6,"NaN",Raw!T67)</f>
        <v>17.899999999999999</v>
      </c>
      <c r="U67" s="55">
        <f>IF(Raw!U67&lt;Raw!U$6,"NaN",Raw!U67)</f>
        <v>15.2</v>
      </c>
      <c r="V67" s="55">
        <f>IF(Raw!V67&lt;Raw!V$6,"NaN",Raw!V67)</f>
        <v>22.8</v>
      </c>
      <c r="W67" s="55">
        <f>IF(Raw!W67&lt;Raw!W$6,"NaN",Raw!W67)</f>
        <v>45.3</v>
      </c>
      <c r="X67" s="55">
        <f>IF(Raw!X67&lt;Raw!X$6,"NaN",Raw!X67)</f>
        <v>1.44</v>
      </c>
      <c r="Y67" s="55">
        <f>IF(Raw!Y67&lt;Raw!Y$6,"NaN",Raw!Y67)</f>
        <v>3.93</v>
      </c>
      <c r="Z67" s="55" t="str">
        <f>IF(Raw!Z67&lt;Raw!Z$6,"NaN",Raw!Z67)</f>
        <v>NaN</v>
      </c>
      <c r="AA67" s="55">
        <f>IF(Raw!AA67&lt;Raw!AA$6,"NaN",Raw!AA67)</f>
        <v>2.5</v>
      </c>
      <c r="AB67" s="55">
        <f>IF(Raw!AB67&lt;Raw!AB$6,"NaN",Raw!AB67)</f>
        <v>2.09</v>
      </c>
      <c r="AC67" s="55">
        <f>IF(Raw!AC67&lt;Raw!AC$6,"NaN",Raw!AC67)</f>
        <v>1.82</v>
      </c>
      <c r="AD67" s="55">
        <f>IF(Raw!AD67&lt;Raw!AD$6,"NaN",Raw!AD67)</f>
        <v>373</v>
      </c>
      <c r="AE67" s="55">
        <f>IF(Raw!AE67&lt;Raw!AE$6,"NaN",Raw!AE67)</f>
        <v>16.600000000000001</v>
      </c>
      <c r="AF67" s="55">
        <f>IF(Raw!AF67&lt;Raw!AF$6,"NaN",Raw!AF67)</f>
        <v>1.2</v>
      </c>
      <c r="AG67" s="55">
        <f>IF(Raw!AG67&lt;Raw!AG$6,"NaN",Raw!AG67)</f>
        <v>2.59</v>
      </c>
      <c r="AH67" s="55">
        <f>IF(Raw!AH67&lt;Raw!AH$6,"NaN",Raw!AH67)</f>
        <v>1.1299999999999999</v>
      </c>
      <c r="AI67" s="55" t="str">
        <f>IF(Raw!AI67&lt;Raw!AI$6,"NaN",Raw!AI67)</f>
        <v>NaN</v>
      </c>
    </row>
    <row r="68" spans="1:35" s="45" customFormat="1" x14ac:dyDescent="0.25">
      <c r="A68" s="45" t="s">
        <v>45</v>
      </c>
      <c r="B68" s="45">
        <v>2019</v>
      </c>
      <c r="C68" s="45" t="s">
        <v>152</v>
      </c>
      <c r="D68" s="45" t="s">
        <v>153</v>
      </c>
      <c r="E68" s="46" t="s">
        <v>48</v>
      </c>
      <c r="F68" s="46" t="s">
        <v>49</v>
      </c>
      <c r="G68" s="48">
        <v>-3.6070792115814263</v>
      </c>
      <c r="H68" s="48">
        <v>-27.651610415413263</v>
      </c>
      <c r="I68" s="48">
        <v>3.954443182505528</v>
      </c>
      <c r="J68" s="48">
        <v>2.3057099242064742</v>
      </c>
      <c r="K68" s="55">
        <f>IF(Raw!K68&lt;Raw!K$6,"NaN",Raw!K68)</f>
        <v>8.1999999999999993</v>
      </c>
      <c r="L68" s="55">
        <f>IF(Raw!L68&lt;Raw!L$6,"NaN",Raw!L68)</f>
        <v>1.24</v>
      </c>
      <c r="M68" s="55">
        <f>IF(Raw!M68&lt;Raw!M$6,"NaN",Raw!M68)</f>
        <v>13.9</v>
      </c>
      <c r="N68" s="55">
        <f>IF(Raw!N68&lt;Raw!N$6,"NaN",Raw!N68)</f>
        <v>2.12</v>
      </c>
      <c r="O68" s="55">
        <f>IF(Raw!O68&lt;Raw!O$6,"NaN",Raw!O68)</f>
        <v>0.47299999999999998</v>
      </c>
      <c r="P68" s="55">
        <f>IF(Raw!P68&lt;Raw!P$6,"NaN",Raw!P68)</f>
        <v>13.4</v>
      </c>
      <c r="Q68" s="55">
        <f>IF(Raw!Q68&lt;Raw!Q$6,"NaN",Raw!Q68)</f>
        <v>1.4</v>
      </c>
      <c r="R68" s="55">
        <f>IF(Raw!R68&lt;Raw!R$6,"NaN",Raw!R68)</f>
        <v>21.8</v>
      </c>
      <c r="S68" s="55">
        <f>IF(Raw!S68&lt;Raw!S$6,"NaN",Raw!S68)</f>
        <v>39.1</v>
      </c>
      <c r="T68" s="55">
        <f>IF(Raw!T68&lt;Raw!T$6,"NaN",Raw!T68)</f>
        <v>15</v>
      </c>
      <c r="U68" s="55">
        <f>IF(Raw!U68&lt;Raw!U$6,"NaN",Raw!U68)</f>
        <v>14.1</v>
      </c>
      <c r="V68" s="55">
        <f>IF(Raw!V68&lt;Raw!V$6,"NaN",Raw!V68)</f>
        <v>32.6</v>
      </c>
      <c r="W68" s="55">
        <f>IF(Raw!W68&lt;Raw!W$6,"NaN",Raw!W68)</f>
        <v>79.5</v>
      </c>
      <c r="X68" s="55">
        <f>IF(Raw!X68&lt;Raw!X$6,"NaN",Raw!X68)</f>
        <v>2.64</v>
      </c>
      <c r="Y68" s="55">
        <f>IF(Raw!Y68&lt;Raw!Y$6,"NaN",Raw!Y68)</f>
        <v>7.19</v>
      </c>
      <c r="Z68" s="55">
        <f>IF(Raw!Z68&lt;Raw!Z$6,"NaN",Raw!Z68)</f>
        <v>11.9</v>
      </c>
      <c r="AA68" s="55">
        <f>IF(Raw!AA68&lt;Raw!AA$6,"NaN",Raw!AA68)</f>
        <v>2.5</v>
      </c>
      <c r="AB68" s="55">
        <f>IF(Raw!AB68&lt;Raw!AB$6,"NaN",Raw!AB68)</f>
        <v>3.88</v>
      </c>
      <c r="AC68" s="55">
        <f>IF(Raw!AC68&lt;Raw!AC$6,"NaN",Raw!AC68)</f>
        <v>2.52</v>
      </c>
      <c r="AD68" s="55">
        <f>IF(Raw!AD68&lt;Raw!AD$6,"NaN",Raw!AD68)</f>
        <v>1450</v>
      </c>
      <c r="AE68" s="55">
        <f>IF(Raw!AE68&lt;Raw!AE$6,"NaN",Raw!AE68)</f>
        <v>3.23</v>
      </c>
      <c r="AF68" s="55">
        <f>IF(Raw!AF68&lt;Raw!AF$6,"NaN",Raw!AF68)</f>
        <v>3.66</v>
      </c>
      <c r="AG68" s="55">
        <f>IF(Raw!AG68&lt;Raw!AG$6,"NaN",Raw!AG68)</f>
        <v>4.13</v>
      </c>
      <c r="AH68" s="55">
        <f>IF(Raw!AH68&lt;Raw!AH$6,"NaN",Raw!AH68)</f>
        <v>2.2599999999999998</v>
      </c>
      <c r="AI68" s="55">
        <f>IF(Raw!AI68&lt;Raw!AI$6,"NaN",Raw!AI68)</f>
        <v>38.6</v>
      </c>
    </row>
    <row r="69" spans="1:35" s="45" customFormat="1" x14ac:dyDescent="0.25">
      <c r="A69" s="45" t="s">
        <v>45</v>
      </c>
      <c r="B69" s="45">
        <v>2019</v>
      </c>
      <c r="C69" s="45" t="s">
        <v>154</v>
      </c>
      <c r="D69" s="45" t="s">
        <v>155</v>
      </c>
      <c r="E69" s="46" t="s">
        <v>48</v>
      </c>
      <c r="F69" s="46" t="s">
        <v>49</v>
      </c>
      <c r="G69" s="48">
        <v>-0.57970097049630986</v>
      </c>
      <c r="H69" s="48">
        <v>-26.763331754874542</v>
      </c>
      <c r="I69" s="48">
        <v>3.4324552804821922</v>
      </c>
      <c r="J69" s="48">
        <v>2.439346195841201</v>
      </c>
      <c r="K69" s="55" t="str">
        <f>IF(Raw!K69&lt;Raw!K$6,"NaN",Raw!K69)</f>
        <v>NaN</v>
      </c>
      <c r="L69" s="55">
        <f>IF(Raw!L69&lt;Raw!L$6,"NaN",Raw!L69)</f>
        <v>0.82099999999999995</v>
      </c>
      <c r="M69" s="55" t="str">
        <f>IF(Raw!M69&lt;Raw!M$6,"NaN",Raw!M69)</f>
        <v>NaN</v>
      </c>
      <c r="N69" s="55">
        <f>IF(Raw!N69&lt;Raw!N$6,"NaN",Raw!N69)</f>
        <v>1.61</v>
      </c>
      <c r="O69" s="55">
        <f>IF(Raw!O69&lt;Raw!O$6,"NaN",Raw!O69)</f>
        <v>0.66500000000000004</v>
      </c>
      <c r="P69" s="55">
        <f>IF(Raw!P69&lt;Raw!P$6,"NaN",Raw!P69)</f>
        <v>9.7100000000000009</v>
      </c>
      <c r="Q69" s="55">
        <f>IF(Raw!Q69&lt;Raw!Q$6,"NaN",Raw!Q69)</f>
        <v>1.28</v>
      </c>
      <c r="R69" s="55">
        <f>IF(Raw!R69&lt;Raw!R$6,"NaN",Raw!R69)</f>
        <v>13.4</v>
      </c>
      <c r="S69" s="55">
        <f>IF(Raw!S69&lt;Raw!S$6,"NaN",Raw!S69)</f>
        <v>30.5</v>
      </c>
      <c r="T69" s="55">
        <f>IF(Raw!T69&lt;Raw!T$6,"NaN",Raw!T69)</f>
        <v>19.2</v>
      </c>
      <c r="U69" s="55">
        <f>IF(Raw!U69&lt;Raw!U$6,"NaN",Raw!U69)</f>
        <v>14.1</v>
      </c>
      <c r="V69" s="55">
        <f>IF(Raw!V69&lt;Raw!V$6,"NaN",Raw!V69)</f>
        <v>55.3</v>
      </c>
      <c r="W69" s="55">
        <f>IF(Raw!W69&lt;Raw!W$6,"NaN",Raw!W69)</f>
        <v>142</v>
      </c>
      <c r="X69" s="55">
        <f>IF(Raw!X69&lt;Raw!X$6,"NaN",Raw!X69)</f>
        <v>3.86</v>
      </c>
      <c r="Y69" s="55">
        <f>IF(Raw!Y69&lt;Raw!Y$6,"NaN",Raw!Y69)</f>
        <v>6.66</v>
      </c>
      <c r="Z69" s="55" t="str">
        <f>IF(Raw!Z69&lt;Raw!Z$6,"NaN",Raw!Z69)</f>
        <v>NaN</v>
      </c>
      <c r="AA69" s="55">
        <f>IF(Raw!AA69&lt;Raw!AA$6,"NaN",Raw!AA69)</f>
        <v>13.6</v>
      </c>
      <c r="AB69" s="55">
        <f>IF(Raw!AB69&lt;Raw!AB$6,"NaN",Raw!AB69)</f>
        <v>6.41</v>
      </c>
      <c r="AC69" s="55">
        <f>IF(Raw!AC69&lt;Raw!AC$6,"NaN",Raw!AC69)</f>
        <v>1.89</v>
      </c>
      <c r="AD69" s="55">
        <f>IF(Raw!AD69&lt;Raw!AD$6,"NaN",Raw!AD69)</f>
        <v>162</v>
      </c>
      <c r="AE69" s="55">
        <f>IF(Raw!AE69&lt;Raw!AE$6,"NaN",Raw!AE69)</f>
        <v>2.68</v>
      </c>
      <c r="AF69" s="55">
        <f>IF(Raw!AF69&lt;Raw!AF$6,"NaN",Raw!AF69)</f>
        <v>5.24</v>
      </c>
      <c r="AG69" s="55">
        <f>IF(Raw!AG69&lt;Raw!AG$6,"NaN",Raw!AG69)</f>
        <v>3.45</v>
      </c>
      <c r="AH69" s="55">
        <f>IF(Raw!AH69&lt;Raw!AH$6,"NaN",Raw!AH69)</f>
        <v>1.18</v>
      </c>
      <c r="AI69" s="55" t="str">
        <f>IF(Raw!AI69&lt;Raw!AI$6,"NaN",Raw!AI69)</f>
        <v>NaN</v>
      </c>
    </row>
    <row r="70" spans="1:35" s="45" customFormat="1" x14ac:dyDescent="0.25">
      <c r="A70" s="45" t="s">
        <v>45</v>
      </c>
      <c r="B70" s="45">
        <v>2019</v>
      </c>
      <c r="C70" s="45" t="s">
        <v>156</v>
      </c>
      <c r="D70" s="45" t="s">
        <v>157</v>
      </c>
      <c r="E70" s="46" t="s">
        <v>48</v>
      </c>
      <c r="F70" s="46" t="s">
        <v>49</v>
      </c>
      <c r="G70" s="48">
        <v>-1.9012272322437109</v>
      </c>
      <c r="H70" s="48">
        <v>-27.81736360669991</v>
      </c>
      <c r="I70" s="48">
        <v>2.8195217261556658</v>
      </c>
      <c r="J70" s="48">
        <v>3.5939201008883543</v>
      </c>
      <c r="K70" s="55">
        <f>IF(Raw!K70&lt;Raw!K$6,"NaN",Raw!K70)</f>
        <v>9.83</v>
      </c>
      <c r="L70" s="55">
        <f>IF(Raw!L70&lt;Raw!L$6,"NaN",Raw!L70)</f>
        <v>0.92300000000000004</v>
      </c>
      <c r="M70" s="55" t="str">
        <f>IF(Raw!M70&lt;Raw!M$6,"NaN",Raw!M70)</f>
        <v>NaN</v>
      </c>
      <c r="N70" s="55">
        <f>IF(Raw!N70&lt;Raw!N$6,"NaN",Raw!N70)</f>
        <v>1.86</v>
      </c>
      <c r="O70" s="55">
        <f>IF(Raw!O70&lt;Raw!O$6,"NaN",Raw!O70)</f>
        <v>0.63800000000000001</v>
      </c>
      <c r="P70" s="55">
        <f>IF(Raw!P70&lt;Raw!P$6,"NaN",Raw!P70)</f>
        <v>12.2</v>
      </c>
      <c r="Q70" s="55">
        <f>IF(Raw!Q70&lt;Raw!Q$6,"NaN",Raw!Q70)</f>
        <v>1.38</v>
      </c>
      <c r="R70" s="55">
        <f>IF(Raw!R70&lt;Raw!R$6,"NaN",Raw!R70)</f>
        <v>18.3</v>
      </c>
      <c r="S70" s="55">
        <f>IF(Raw!S70&lt;Raw!S$6,"NaN",Raw!S70)</f>
        <v>42.8</v>
      </c>
      <c r="T70" s="55">
        <f>IF(Raw!T70&lt;Raw!T$6,"NaN",Raw!T70)</f>
        <v>24.9</v>
      </c>
      <c r="U70" s="55">
        <f>IF(Raw!U70&lt;Raw!U$6,"NaN",Raw!U70)</f>
        <v>19.7</v>
      </c>
      <c r="V70" s="55">
        <f>IF(Raw!V70&lt;Raw!V$6,"NaN",Raw!V70)</f>
        <v>67.099999999999994</v>
      </c>
      <c r="W70" s="55">
        <f>IF(Raw!W70&lt;Raw!W$6,"NaN",Raw!W70)</f>
        <v>511</v>
      </c>
      <c r="X70" s="55">
        <f>IF(Raw!X70&lt;Raw!X$6,"NaN",Raw!X70)</f>
        <v>4.1500000000000004</v>
      </c>
      <c r="Y70" s="55">
        <f>IF(Raw!Y70&lt;Raw!Y$6,"NaN",Raw!Y70)</f>
        <v>7.36</v>
      </c>
      <c r="Z70" s="55">
        <f>IF(Raw!Z70&lt;Raw!Z$6,"NaN",Raw!Z70)</f>
        <v>5.4</v>
      </c>
      <c r="AA70" s="55">
        <f>IF(Raw!AA70&lt;Raw!AA$6,"NaN",Raw!AA70)</f>
        <v>2.5</v>
      </c>
      <c r="AB70" s="55">
        <f>IF(Raw!AB70&lt;Raw!AB$6,"NaN",Raw!AB70)</f>
        <v>3.43</v>
      </c>
      <c r="AC70" s="55">
        <f>IF(Raw!AC70&lt;Raw!AC$6,"NaN",Raw!AC70)</f>
        <v>3</v>
      </c>
      <c r="AD70" s="55">
        <f>IF(Raw!AD70&lt;Raw!AD$6,"NaN",Raw!AD70)</f>
        <v>114</v>
      </c>
      <c r="AE70" s="55">
        <f>IF(Raw!AE70&lt;Raw!AE$6,"NaN",Raw!AE70)</f>
        <v>28.1</v>
      </c>
      <c r="AF70" s="55">
        <f>IF(Raw!AF70&lt;Raw!AF$6,"NaN",Raw!AF70)</f>
        <v>2.75</v>
      </c>
      <c r="AG70" s="55">
        <f>IF(Raw!AG70&lt;Raw!AG$6,"NaN",Raw!AG70)</f>
        <v>7.26</v>
      </c>
      <c r="AH70" s="55">
        <f>IF(Raw!AH70&lt;Raw!AH$6,"NaN",Raw!AH70)</f>
        <v>1.51</v>
      </c>
      <c r="AI70" s="55" t="str">
        <f>IF(Raw!AI70&lt;Raw!AI$6,"NaN",Raw!AI70)</f>
        <v>NaN</v>
      </c>
    </row>
    <row r="71" spans="1:35" s="45" customFormat="1" x14ac:dyDescent="0.25">
      <c r="A71" s="45" t="s">
        <v>45</v>
      </c>
      <c r="B71" s="45">
        <v>2019</v>
      </c>
      <c r="C71" s="45" t="s">
        <v>158</v>
      </c>
      <c r="D71" s="45" t="s">
        <v>159</v>
      </c>
      <c r="E71" s="46" t="s">
        <v>48</v>
      </c>
      <c r="F71" s="46" t="s">
        <v>49</v>
      </c>
      <c r="G71" s="48">
        <v>-0.60054507377987143</v>
      </c>
      <c r="H71" s="48">
        <v>-27.07285242465203</v>
      </c>
      <c r="I71" s="48">
        <v>9.2232403127079294</v>
      </c>
      <c r="J71" s="48">
        <v>3.090439327294709</v>
      </c>
      <c r="K71" s="55">
        <f>IF(Raw!K71&lt;Raw!K$6,"NaN",Raw!K71)</f>
        <v>7.77</v>
      </c>
      <c r="L71" s="55">
        <f>IF(Raw!L71&lt;Raw!L$6,"NaN",Raw!L71)</f>
        <v>1.18</v>
      </c>
      <c r="M71" s="55">
        <f>IF(Raw!M71&lt;Raw!M$6,"NaN",Raw!M71)</f>
        <v>11.6</v>
      </c>
      <c r="N71" s="55">
        <f>IF(Raw!N71&lt;Raw!N$6,"NaN",Raw!N71)</f>
        <v>1.73</v>
      </c>
      <c r="O71" s="55">
        <f>IF(Raw!O71&lt;Raw!O$6,"NaN",Raw!O71)</f>
        <v>0.439</v>
      </c>
      <c r="P71" s="55">
        <f>IF(Raw!P71&lt;Raw!P$6,"NaN",Raw!P71)</f>
        <v>12.4</v>
      </c>
      <c r="Q71" s="55">
        <f>IF(Raw!Q71&lt;Raw!Q$6,"NaN",Raw!Q71)</f>
        <v>1.37</v>
      </c>
      <c r="R71" s="55">
        <f>IF(Raw!R71&lt;Raw!R$6,"NaN",Raw!R71)</f>
        <v>33.4</v>
      </c>
      <c r="S71" s="55">
        <f>IF(Raw!S71&lt;Raw!S$6,"NaN",Raw!S71)</f>
        <v>48.6</v>
      </c>
      <c r="T71" s="55">
        <f>IF(Raw!T71&lt;Raw!T$6,"NaN",Raw!T71)</f>
        <v>14.5</v>
      </c>
      <c r="U71" s="55">
        <f>IF(Raw!U71&lt;Raw!U$6,"NaN",Raw!U71)</f>
        <v>11</v>
      </c>
      <c r="V71" s="55">
        <f>IF(Raw!V71&lt;Raw!V$6,"NaN",Raw!V71)</f>
        <v>123</v>
      </c>
      <c r="W71" s="55">
        <f>IF(Raw!W71&lt;Raw!W$6,"NaN",Raw!W71)</f>
        <v>226</v>
      </c>
      <c r="X71" s="55">
        <f>IF(Raw!X71&lt;Raw!X$6,"NaN",Raw!X71)</f>
        <v>2.0299999999999998</v>
      </c>
      <c r="Y71" s="55">
        <f>IF(Raw!Y71&lt;Raw!Y$6,"NaN",Raw!Y71)</f>
        <v>7.71</v>
      </c>
      <c r="Z71" s="55">
        <f>IF(Raw!Z71&lt;Raw!Z$6,"NaN",Raw!Z71)</f>
        <v>10.4</v>
      </c>
      <c r="AA71" s="55" t="str">
        <f>IF(Raw!AA71&lt;Raw!AA$6,"NaN",Raw!AA71)</f>
        <v>NaN</v>
      </c>
      <c r="AB71" s="55">
        <f>IF(Raw!AB71&lt;Raw!AB$6,"NaN",Raw!AB71)</f>
        <v>1.56</v>
      </c>
      <c r="AC71" s="55">
        <f>IF(Raw!AC71&lt;Raw!AC$6,"NaN",Raw!AC71)</f>
        <v>3.04</v>
      </c>
      <c r="AD71" s="55">
        <f>IF(Raw!AD71&lt;Raw!AD$6,"NaN",Raw!AD71)</f>
        <v>506</v>
      </c>
      <c r="AE71" s="55">
        <f>IF(Raw!AE71&lt;Raw!AE$6,"NaN",Raw!AE71)</f>
        <v>35</v>
      </c>
      <c r="AF71" s="55">
        <f>IF(Raw!AF71&lt;Raw!AF$6,"NaN",Raw!AF71)</f>
        <v>1.81</v>
      </c>
      <c r="AG71" s="55">
        <f>IF(Raw!AG71&lt;Raw!AG$6,"NaN",Raw!AG71)</f>
        <v>2.89</v>
      </c>
      <c r="AH71" s="55">
        <f>IF(Raw!AH71&lt;Raw!AH$6,"NaN",Raw!AH71)</f>
        <v>1.41</v>
      </c>
      <c r="AI71" s="55" t="str">
        <f>IF(Raw!AI71&lt;Raw!AI$6,"NaN",Raw!AI71)</f>
        <v>NaN</v>
      </c>
    </row>
    <row r="72" spans="1:35" s="45" customFormat="1" x14ac:dyDescent="0.25">
      <c r="A72" s="45" t="s">
        <v>45</v>
      </c>
      <c r="B72" s="45">
        <v>2019</v>
      </c>
      <c r="C72" s="45" t="s">
        <v>160</v>
      </c>
      <c r="D72" s="45" t="s">
        <v>161</v>
      </c>
      <c r="E72" s="46" t="s">
        <v>48</v>
      </c>
      <c r="F72" s="46" t="s">
        <v>49</v>
      </c>
      <c r="G72" s="48">
        <v>-0.3809079537108051</v>
      </c>
      <c r="H72" s="48">
        <v>-27.049878154375623</v>
      </c>
      <c r="I72" s="48">
        <v>4.6705815229066046</v>
      </c>
      <c r="J72" s="48">
        <v>2.2722250253088663</v>
      </c>
      <c r="K72" s="55">
        <f>IF(Raw!K72&lt;Raw!K$6,"NaN",Raw!K72)</f>
        <v>15.3</v>
      </c>
      <c r="L72" s="55">
        <f>IF(Raw!L72&lt;Raw!L$6,"NaN",Raw!L72)</f>
        <v>0.82</v>
      </c>
      <c r="M72" s="55">
        <f>IF(Raw!M72&lt;Raw!M$6,"NaN",Raw!M72)</f>
        <v>3.43</v>
      </c>
      <c r="N72" s="55">
        <f>IF(Raw!N72&lt;Raw!N$6,"NaN",Raw!N72)</f>
        <v>1.36</v>
      </c>
      <c r="O72" s="55">
        <f>IF(Raw!O72&lt;Raw!O$6,"NaN",Raw!O72)</f>
        <v>0.53600000000000003</v>
      </c>
      <c r="P72" s="55">
        <f>IF(Raw!P72&lt;Raw!P$6,"NaN",Raw!P72)</f>
        <v>11.9</v>
      </c>
      <c r="Q72" s="55">
        <f>IF(Raw!Q72&lt;Raw!Q$6,"NaN",Raw!Q72)</f>
        <v>0.94699999999999995</v>
      </c>
      <c r="R72" s="55" t="str">
        <f>IF(Raw!R72&lt;Raw!R$6,"NaN",Raw!R72)</f>
        <v>NaN</v>
      </c>
      <c r="S72" s="55" t="str">
        <f>IF(Raw!S72&lt;Raw!S$6,"NaN",Raw!S72)</f>
        <v>NaN</v>
      </c>
      <c r="T72" s="55">
        <f>IF(Raw!T72&lt;Raw!T$6,"NaN",Raw!T72)</f>
        <v>12.7</v>
      </c>
      <c r="U72" s="55">
        <f>IF(Raw!U72&lt;Raw!U$6,"NaN",Raw!U72)</f>
        <v>18.7</v>
      </c>
      <c r="V72" s="55">
        <f>IF(Raw!V72&lt;Raw!V$6,"NaN",Raw!V72)</f>
        <v>29.6</v>
      </c>
      <c r="W72" s="55">
        <f>IF(Raw!W72&lt;Raw!W$6,"NaN",Raw!W72)</f>
        <v>210</v>
      </c>
      <c r="X72" s="55">
        <f>IF(Raw!X72&lt;Raw!X$6,"NaN",Raw!X72)</f>
        <v>2.93</v>
      </c>
      <c r="Y72" s="55">
        <f>IF(Raw!Y72&lt;Raw!Y$6,"NaN",Raw!Y72)</f>
        <v>5.18</v>
      </c>
      <c r="Z72" s="55">
        <f>IF(Raw!Z72&lt;Raw!Z$6,"NaN",Raw!Z72)</f>
        <v>3.02</v>
      </c>
      <c r="AA72" s="55">
        <f>IF(Raw!AA72&lt;Raw!AA$6,"NaN",Raw!AA72)</f>
        <v>3.39</v>
      </c>
      <c r="AB72" s="55">
        <f>IF(Raw!AB72&lt;Raw!AB$6,"NaN",Raw!AB72)</f>
        <v>1.26</v>
      </c>
      <c r="AC72" s="55">
        <f>IF(Raw!AC72&lt;Raw!AC$6,"NaN",Raw!AC72)</f>
        <v>2.13</v>
      </c>
      <c r="AD72" s="55">
        <f>IF(Raw!AD72&lt;Raw!AD$6,"NaN",Raw!AD72)</f>
        <v>149</v>
      </c>
      <c r="AE72" s="55">
        <f>IF(Raw!AE72&lt;Raw!AE$6,"NaN",Raw!AE72)</f>
        <v>3.15</v>
      </c>
      <c r="AF72" s="55">
        <f>IF(Raw!AF72&lt;Raw!AF$6,"NaN",Raw!AF72)</f>
        <v>1.28</v>
      </c>
      <c r="AG72" s="55">
        <f>IF(Raw!AG72&lt;Raw!AG$6,"NaN",Raw!AG72)</f>
        <v>5.25</v>
      </c>
      <c r="AH72" s="55">
        <f>IF(Raw!AH72&lt;Raw!AH$6,"NaN",Raw!AH72)</f>
        <v>0.82899999999999996</v>
      </c>
      <c r="AI72" s="55" t="str">
        <f>IF(Raw!AI72&lt;Raw!AI$6,"NaN",Raw!AI72)</f>
        <v>NaN</v>
      </c>
    </row>
    <row r="73" spans="1:35" s="45" customFormat="1" x14ac:dyDescent="0.25">
      <c r="A73" s="45" t="s">
        <v>45</v>
      </c>
      <c r="B73" s="45">
        <v>2019</v>
      </c>
      <c r="C73" s="45" t="s">
        <v>162</v>
      </c>
      <c r="D73" s="45" t="s">
        <v>163</v>
      </c>
      <c r="E73" s="46" t="s">
        <v>48</v>
      </c>
      <c r="F73" s="46" t="s">
        <v>49</v>
      </c>
      <c r="G73" s="48">
        <v>-1.5165081220521728</v>
      </c>
      <c r="H73" s="48">
        <v>-26.903797084096556</v>
      </c>
      <c r="I73" s="48">
        <v>1.7817698176374428</v>
      </c>
      <c r="J73" s="48">
        <v>2.7070156490657822</v>
      </c>
      <c r="K73" s="55">
        <f>IF(Raw!K73&lt;Raw!K$6,"NaN",Raw!K73)</f>
        <v>17.5</v>
      </c>
      <c r="L73" s="55">
        <f>IF(Raw!L73&lt;Raw!L$6,"NaN",Raw!L73)</f>
        <v>1.05</v>
      </c>
      <c r="M73" s="55">
        <f>IF(Raw!M73&lt;Raw!M$6,"NaN",Raw!M73)</f>
        <v>16.3</v>
      </c>
      <c r="N73" s="55">
        <f>IF(Raw!N73&lt;Raw!N$6,"NaN",Raw!N73)</f>
        <v>1.78</v>
      </c>
      <c r="O73" s="55">
        <f>IF(Raw!O73&lt;Raw!O$6,"NaN",Raw!O73)</f>
        <v>0.69599999999999995</v>
      </c>
      <c r="P73" s="55">
        <f>IF(Raw!P73&lt;Raw!P$6,"NaN",Raw!P73)</f>
        <v>13.6</v>
      </c>
      <c r="Q73" s="55">
        <f>IF(Raw!Q73&lt;Raw!Q$6,"NaN",Raw!Q73)</f>
        <v>0.64100000000000001</v>
      </c>
      <c r="R73" s="55">
        <f>IF(Raw!R73&lt;Raw!R$6,"NaN",Raw!R73)</f>
        <v>12.4</v>
      </c>
      <c r="S73" s="55">
        <f>IF(Raw!S73&lt;Raw!S$6,"NaN",Raw!S73)</f>
        <v>43.3</v>
      </c>
      <c r="T73" s="55">
        <f>IF(Raw!T73&lt;Raw!T$6,"NaN",Raw!T73)</f>
        <v>53.6</v>
      </c>
      <c r="U73" s="55">
        <f>IF(Raw!U73&lt;Raw!U$6,"NaN",Raw!U73)</f>
        <v>20.3</v>
      </c>
      <c r="V73" s="55">
        <f>IF(Raw!V73&lt;Raw!V$6,"NaN",Raw!V73)</f>
        <v>51.1</v>
      </c>
      <c r="W73" s="55">
        <f>IF(Raw!W73&lt;Raw!W$6,"NaN",Raw!W73)</f>
        <v>694</v>
      </c>
      <c r="X73" s="55">
        <f>IF(Raw!X73&lt;Raw!X$6,"NaN",Raw!X73)</f>
        <v>5.71</v>
      </c>
      <c r="Y73" s="55">
        <f>IF(Raw!Y73&lt;Raw!Y$6,"NaN",Raw!Y73)</f>
        <v>10.5</v>
      </c>
      <c r="Z73" s="55" t="str">
        <f>IF(Raw!Z73&lt;Raw!Z$6,"NaN",Raw!Z73)</f>
        <v>NaN</v>
      </c>
      <c r="AA73" s="55">
        <f>IF(Raw!AA73&lt;Raw!AA$6,"NaN",Raw!AA73)</f>
        <v>6.41</v>
      </c>
      <c r="AB73" s="55">
        <f>IF(Raw!AB73&lt;Raw!AB$6,"NaN",Raw!AB73)</f>
        <v>3.03</v>
      </c>
      <c r="AC73" s="55">
        <f>IF(Raw!AC73&lt;Raw!AC$6,"NaN",Raw!AC73)</f>
        <v>1.03</v>
      </c>
      <c r="AD73" s="55">
        <f>IF(Raw!AD73&lt;Raw!AD$6,"NaN",Raw!AD73)</f>
        <v>169</v>
      </c>
      <c r="AE73" s="55">
        <f>IF(Raw!AE73&lt;Raw!AE$6,"NaN",Raw!AE73)</f>
        <v>48.8</v>
      </c>
      <c r="AF73" s="55">
        <f>IF(Raw!AF73&lt;Raw!AF$6,"NaN",Raw!AF73)</f>
        <v>3.56</v>
      </c>
      <c r="AG73" s="55">
        <f>IF(Raw!AG73&lt;Raw!AG$6,"NaN",Raw!AG73)</f>
        <v>3.25</v>
      </c>
      <c r="AH73" s="55">
        <f>IF(Raw!AH73&lt;Raw!AH$6,"NaN",Raw!AH73)</f>
        <v>0.78300000000000003</v>
      </c>
      <c r="AI73" s="55" t="str">
        <f>IF(Raw!AI73&lt;Raw!AI$6,"NaN",Raw!AI73)</f>
        <v>NaN</v>
      </c>
    </row>
    <row r="74" spans="1:35" s="45" customFormat="1" x14ac:dyDescent="0.25">
      <c r="A74" s="45" t="s">
        <v>45</v>
      </c>
      <c r="B74" s="45">
        <v>2019</v>
      </c>
      <c r="C74" s="45" t="s">
        <v>164</v>
      </c>
      <c r="D74" s="45" t="s">
        <v>165</v>
      </c>
      <c r="E74" s="46" t="s">
        <v>48</v>
      </c>
      <c r="F74" s="46" t="s">
        <v>49</v>
      </c>
      <c r="G74" s="48">
        <v>1.4524112610263789</v>
      </c>
      <c r="H74" s="48">
        <v>-26.936744143060366</v>
      </c>
      <c r="I74" s="48">
        <v>2.7714200503988242</v>
      </c>
      <c r="J74" s="48">
        <v>2.6389305182884786</v>
      </c>
      <c r="K74" s="55">
        <f>IF(Raw!K74&lt;Raw!K$6,"NaN",Raw!K74)</f>
        <v>4.95</v>
      </c>
      <c r="L74" s="55">
        <f>IF(Raw!L74&lt;Raw!L$6,"NaN",Raw!L74)</f>
        <v>1.03</v>
      </c>
      <c r="M74" s="55">
        <f>IF(Raw!M74&lt;Raw!M$6,"NaN",Raw!M74)</f>
        <v>15.9</v>
      </c>
      <c r="N74" s="55">
        <f>IF(Raw!N74&lt;Raw!N$6,"NaN",Raw!N74)</f>
        <v>1.79</v>
      </c>
      <c r="O74" s="55">
        <f>IF(Raw!O74&lt;Raw!O$6,"NaN",Raw!O74)</f>
        <v>0.67600000000000005</v>
      </c>
      <c r="P74" s="55">
        <f>IF(Raw!P74&lt;Raw!P$6,"NaN",Raw!P74)</f>
        <v>12</v>
      </c>
      <c r="Q74" s="55">
        <f>IF(Raw!Q74&lt;Raw!Q$6,"NaN",Raw!Q74)</f>
        <v>1.05</v>
      </c>
      <c r="R74" s="55">
        <f>IF(Raw!R74&lt;Raw!R$6,"NaN",Raw!R74)</f>
        <v>22.6</v>
      </c>
      <c r="S74" s="55">
        <f>IF(Raw!S74&lt;Raw!S$6,"NaN",Raw!S74)</f>
        <v>28.7</v>
      </c>
      <c r="T74" s="55">
        <f>IF(Raw!T74&lt;Raw!T$6,"NaN",Raw!T74)</f>
        <v>20</v>
      </c>
      <c r="U74" s="55">
        <f>IF(Raw!U74&lt;Raw!U$6,"NaN",Raw!U74)</f>
        <v>22.3</v>
      </c>
      <c r="V74" s="55">
        <f>IF(Raw!V74&lt;Raw!V$6,"NaN",Raw!V74)</f>
        <v>72.5</v>
      </c>
      <c r="W74" s="55">
        <f>IF(Raw!W74&lt;Raw!W$6,"NaN",Raw!W74)</f>
        <v>101</v>
      </c>
      <c r="X74" s="55">
        <f>IF(Raw!X74&lt;Raw!X$6,"NaN",Raw!X74)</f>
        <v>27.8</v>
      </c>
      <c r="Y74" s="55">
        <f>IF(Raw!Y74&lt;Raw!Y$6,"NaN",Raw!Y74)</f>
        <v>23.2</v>
      </c>
      <c r="Z74" s="55">
        <f>IF(Raw!Z74&lt;Raw!Z$6,"NaN",Raw!Z74)</f>
        <v>6.78</v>
      </c>
      <c r="AA74" s="55">
        <f>IF(Raw!AA74&lt;Raw!AA$6,"NaN",Raw!AA74)</f>
        <v>5.54</v>
      </c>
      <c r="AB74" s="55">
        <f>IF(Raw!AB74&lt;Raw!AB$6,"NaN",Raw!AB74)</f>
        <v>8.17</v>
      </c>
      <c r="AC74" s="55">
        <f>IF(Raw!AC74&lt;Raw!AC$6,"NaN",Raw!AC74)</f>
        <v>1.19</v>
      </c>
      <c r="AD74" s="55">
        <f>IF(Raw!AD74&lt;Raw!AD$6,"NaN",Raw!AD74)</f>
        <v>570</v>
      </c>
      <c r="AE74" s="55">
        <f>IF(Raw!AE74&lt;Raw!AE$6,"NaN",Raw!AE74)</f>
        <v>1.93</v>
      </c>
      <c r="AF74" s="55">
        <f>IF(Raw!AF74&lt;Raw!AF$6,"NaN",Raw!AF74)</f>
        <v>6</v>
      </c>
      <c r="AG74" s="55">
        <f>IF(Raw!AG74&lt;Raw!AG$6,"NaN",Raw!AG74)</f>
        <v>2.61</v>
      </c>
      <c r="AH74" s="55">
        <f>IF(Raw!AH74&lt;Raw!AH$6,"NaN",Raw!AH74)</f>
        <v>1.31</v>
      </c>
      <c r="AI74" s="55" t="str">
        <f>IF(Raw!AI74&lt;Raw!AI$6,"NaN",Raw!AI74)</f>
        <v>NaN</v>
      </c>
    </row>
    <row r="75" spans="1:35" s="45" customFormat="1" x14ac:dyDescent="0.25">
      <c r="A75" s="45" t="s">
        <v>45</v>
      </c>
      <c r="B75" s="45">
        <v>2019</v>
      </c>
      <c r="C75" s="45" t="s">
        <v>166</v>
      </c>
      <c r="D75" s="45" t="s">
        <v>167</v>
      </c>
      <c r="E75" s="46" t="s">
        <v>48</v>
      </c>
      <c r="F75" s="46" t="s">
        <v>49</v>
      </c>
      <c r="G75" s="48">
        <v>-0.22325330549073877</v>
      </c>
      <c r="H75" s="48">
        <v>-27.357483102670646</v>
      </c>
      <c r="I75" s="48">
        <v>7.4293260552177189</v>
      </c>
      <c r="J75" s="48">
        <v>2.6503241506951318</v>
      </c>
      <c r="K75" s="55">
        <f>IF(Raw!K75&lt;Raw!K$6,"NaN",Raw!K75)</f>
        <v>14.6</v>
      </c>
      <c r="L75" s="55">
        <f>IF(Raw!L75&lt;Raw!L$6,"NaN",Raw!L75)</f>
        <v>1.22</v>
      </c>
      <c r="M75" s="55">
        <f>IF(Raw!M75&lt;Raw!M$6,"NaN",Raw!M75)</f>
        <v>2.68</v>
      </c>
      <c r="N75" s="55">
        <f>IF(Raw!N75&lt;Raw!N$6,"NaN",Raw!N75)</f>
        <v>2.23</v>
      </c>
      <c r="O75" s="55">
        <f>IF(Raw!O75&lt;Raw!O$6,"NaN",Raw!O75)</f>
        <v>0.77300000000000002</v>
      </c>
      <c r="P75" s="55">
        <f>IF(Raw!P75&lt;Raw!P$6,"NaN",Raw!P75)</f>
        <v>17</v>
      </c>
      <c r="Q75" s="55">
        <f>IF(Raw!Q75&lt;Raw!Q$6,"NaN",Raw!Q75)</f>
        <v>1.26</v>
      </c>
      <c r="R75" s="55">
        <f>IF(Raw!R75&lt;Raw!R$6,"NaN",Raw!R75)</f>
        <v>12.8</v>
      </c>
      <c r="S75" s="55">
        <f>IF(Raw!S75&lt;Raw!S$6,"NaN",Raw!S75)</f>
        <v>33.4</v>
      </c>
      <c r="T75" s="55">
        <f>IF(Raw!T75&lt;Raw!T$6,"NaN",Raw!T75)</f>
        <v>48.6</v>
      </c>
      <c r="U75" s="55">
        <f>IF(Raw!U75&lt;Raw!U$6,"NaN",Raw!U75)</f>
        <v>21.6</v>
      </c>
      <c r="V75" s="55">
        <f>IF(Raw!V75&lt;Raw!V$6,"NaN",Raw!V75)</f>
        <v>45.2</v>
      </c>
      <c r="W75" s="55">
        <f>IF(Raw!W75&lt;Raw!W$6,"NaN",Raw!W75)</f>
        <v>1225</v>
      </c>
      <c r="X75" s="55">
        <f>IF(Raw!X75&lt;Raw!X$6,"NaN",Raw!X75)</f>
        <v>6.15</v>
      </c>
      <c r="Y75" s="55">
        <f>IF(Raw!Y75&lt;Raw!Y$6,"NaN",Raw!Y75)</f>
        <v>11.6</v>
      </c>
      <c r="Z75" s="55">
        <f>IF(Raw!Z75&lt;Raw!Z$6,"NaN",Raw!Z75)</f>
        <v>5.97</v>
      </c>
      <c r="AA75" s="55">
        <f>IF(Raw!AA75&lt;Raw!AA$6,"NaN",Raw!AA75)</f>
        <v>9.27</v>
      </c>
      <c r="AB75" s="55">
        <f>IF(Raw!AB75&lt;Raw!AB$6,"NaN",Raw!AB75)</f>
        <v>4.63</v>
      </c>
      <c r="AC75" s="55">
        <f>IF(Raw!AC75&lt;Raw!AC$6,"NaN",Raw!AC75)</f>
        <v>4.3099999999999996</v>
      </c>
      <c r="AD75" s="55">
        <f>IF(Raw!AD75&lt;Raw!AD$6,"NaN",Raw!AD75)</f>
        <v>96.8</v>
      </c>
      <c r="AE75" s="55">
        <f>IF(Raw!AE75&lt;Raw!AE$6,"NaN",Raw!AE75)</f>
        <v>54.6</v>
      </c>
      <c r="AF75" s="55">
        <f>IF(Raw!AF75&lt;Raw!AF$6,"NaN",Raw!AF75)</f>
        <v>1.23</v>
      </c>
      <c r="AG75" s="55">
        <f>IF(Raw!AG75&lt;Raw!AG$6,"NaN",Raw!AG75)</f>
        <v>9.76</v>
      </c>
      <c r="AH75" s="55">
        <f>IF(Raw!AH75&lt;Raw!AH$6,"NaN",Raw!AH75)</f>
        <v>0.61399999999999999</v>
      </c>
      <c r="AI75" s="55" t="str">
        <f>IF(Raw!AI75&lt;Raw!AI$6,"NaN",Raw!AI75)</f>
        <v>NaN</v>
      </c>
    </row>
    <row r="76" spans="1:35" s="45" customFormat="1" x14ac:dyDescent="0.25">
      <c r="A76" s="45" t="s">
        <v>45</v>
      </c>
      <c r="B76" s="45">
        <v>2019</v>
      </c>
      <c r="C76" s="45" t="s">
        <v>168</v>
      </c>
      <c r="D76" s="45" t="s">
        <v>169</v>
      </c>
      <c r="E76" s="46" t="s">
        <v>48</v>
      </c>
      <c r="F76" s="46" t="s">
        <v>49</v>
      </c>
      <c r="G76" s="48">
        <v>1.2609310476871851</v>
      </c>
      <c r="H76" s="48">
        <v>-26.39228523780676</v>
      </c>
      <c r="I76" s="48">
        <v>3.3938317409218586</v>
      </c>
      <c r="J76" s="48">
        <v>4.7055072916018457</v>
      </c>
      <c r="K76" s="55">
        <f>IF(Raw!K76&lt;Raw!K$6,"NaN",Raw!K76)</f>
        <v>14.8</v>
      </c>
      <c r="L76" s="55">
        <f>IF(Raw!L76&lt;Raw!L$6,"NaN",Raw!L76)</f>
        <v>1.24</v>
      </c>
      <c r="M76" s="55">
        <f>IF(Raw!M76&lt;Raw!M$6,"NaN",Raw!M76)</f>
        <v>104</v>
      </c>
      <c r="N76" s="55">
        <f>IF(Raw!N76&lt;Raw!N$6,"NaN",Raw!N76)</f>
        <v>2.25</v>
      </c>
      <c r="O76" s="55">
        <f>IF(Raw!O76&lt;Raw!O$6,"NaN",Raw!O76)</f>
        <v>0.56399999999999995</v>
      </c>
      <c r="P76" s="55">
        <f>IF(Raw!P76&lt;Raw!P$6,"NaN",Raw!P76)</f>
        <v>12.5</v>
      </c>
      <c r="Q76" s="55">
        <f>IF(Raw!Q76&lt;Raw!Q$6,"NaN",Raw!Q76)</f>
        <v>2.04</v>
      </c>
      <c r="R76" s="55">
        <f>IF(Raw!R76&lt;Raw!R$6,"NaN",Raw!R76)</f>
        <v>192</v>
      </c>
      <c r="S76" s="55">
        <f>IF(Raw!S76&lt;Raw!S$6,"NaN",Raw!S76)</f>
        <v>167</v>
      </c>
      <c r="T76" s="55">
        <f>IF(Raw!T76&lt;Raw!T$6,"NaN",Raw!T76)</f>
        <v>31.3</v>
      </c>
      <c r="U76" s="55">
        <f>IF(Raw!U76&lt;Raw!U$6,"NaN",Raw!U76)</f>
        <v>67</v>
      </c>
      <c r="V76" s="55">
        <f>IF(Raw!V76&lt;Raw!V$6,"NaN",Raw!V76)</f>
        <v>165</v>
      </c>
      <c r="W76" s="55">
        <f>IF(Raw!W76&lt;Raw!W$6,"NaN",Raw!W76)</f>
        <v>333</v>
      </c>
      <c r="X76" s="55">
        <f>IF(Raw!X76&lt;Raw!X$6,"NaN",Raw!X76)</f>
        <v>4.5199999999999996</v>
      </c>
      <c r="Y76" s="55">
        <f>IF(Raw!Y76&lt;Raw!Y$6,"NaN",Raw!Y76)</f>
        <v>10.7</v>
      </c>
      <c r="Z76" s="55">
        <f>IF(Raw!Z76&lt;Raw!Z$6,"NaN",Raw!Z76)</f>
        <v>33.799999999999997</v>
      </c>
      <c r="AA76" s="55">
        <f>IF(Raw!AA76&lt;Raw!AA$6,"NaN",Raw!AA76)</f>
        <v>15.8</v>
      </c>
      <c r="AB76" s="55">
        <f>IF(Raw!AB76&lt;Raw!AB$6,"NaN",Raw!AB76)</f>
        <v>4.3</v>
      </c>
      <c r="AC76" s="55">
        <f>IF(Raw!AC76&lt;Raw!AC$6,"NaN",Raw!AC76)</f>
        <v>5.0199999999999996</v>
      </c>
      <c r="AD76" s="55">
        <f>IF(Raw!AD76&lt;Raw!AD$6,"NaN",Raw!AD76)</f>
        <v>442</v>
      </c>
      <c r="AE76" s="55">
        <f>IF(Raw!AE76&lt;Raw!AE$6,"NaN",Raw!AE76)</f>
        <v>12.8</v>
      </c>
      <c r="AF76" s="55">
        <f>IF(Raw!AF76&lt;Raw!AF$6,"NaN",Raw!AF76)</f>
        <v>10.36</v>
      </c>
      <c r="AG76" s="55">
        <f>IF(Raw!AG76&lt;Raw!AG$6,"NaN",Raw!AG76)</f>
        <v>8.34</v>
      </c>
      <c r="AH76" s="55">
        <f>IF(Raw!AH76&lt;Raw!AH$6,"NaN",Raw!AH76)</f>
        <v>1.51</v>
      </c>
      <c r="AI76" s="55">
        <f>IF(Raw!AI76&lt;Raw!AI$6,"NaN",Raw!AI76)</f>
        <v>77</v>
      </c>
    </row>
    <row r="77" spans="1:35" s="49" customFormat="1" x14ac:dyDescent="0.25">
      <c r="A77" s="49" t="s">
        <v>45</v>
      </c>
      <c r="B77" s="49">
        <v>2020</v>
      </c>
      <c r="C77" s="49" t="s">
        <v>170</v>
      </c>
      <c r="D77" s="49" t="s">
        <v>171</v>
      </c>
      <c r="E77" s="50" t="s">
        <v>48</v>
      </c>
      <c r="F77" s="50" t="s">
        <v>49</v>
      </c>
      <c r="G77" s="51">
        <v>3.6446720401353914</v>
      </c>
      <c r="H77" s="51">
        <v>-26.935738762277353</v>
      </c>
      <c r="I77" s="51">
        <v>-2.0027581287451182</v>
      </c>
      <c r="J77" s="51">
        <v>-2.1239395190219373E-2</v>
      </c>
      <c r="K77" s="56">
        <f>IF(Raw!K77&lt;Raw!K$9,"NaN",Raw!K77)</f>
        <v>6.747828401857185</v>
      </c>
      <c r="L77" s="56">
        <f>IF(Raw!L77&lt;Raw!L$9,"NaN",Raw!L77)</f>
        <v>0.81061727909556447</v>
      </c>
      <c r="M77" s="56" t="str">
        <f>IF(Raw!M77&lt;Raw!M$9,"NaN",Raw!M77)</f>
        <v>NaN</v>
      </c>
      <c r="N77" s="56">
        <f>IF(Raw!N77&lt;Raw!N$9,"NaN",Raw!N77)</f>
        <v>1.2349171917142934</v>
      </c>
      <c r="O77" s="56">
        <f>IF(Raw!O77&lt;Raw!O$9,"NaN",Raw!O77)</f>
        <v>0.59544084526849606</v>
      </c>
      <c r="P77" s="56">
        <f>IF(Raw!P77&lt;Raw!P$9,"NaN",Raw!P77)</f>
        <v>12.08730287680206</v>
      </c>
      <c r="Q77" s="56">
        <f>IF(Raw!Q77&lt;Raw!Q$9,"NaN",Raw!Q77)</f>
        <v>1.8283644394725649</v>
      </c>
      <c r="R77" s="56">
        <f>IF(Raw!R77&lt;Raw!R$9,"NaN",Raw!R77)</f>
        <v>15.420308181257314</v>
      </c>
      <c r="S77" s="56" t="str">
        <f>IF(Raw!S77&lt;Raw!S$9,"NaN",Raw!S77)</f>
        <v>NaN</v>
      </c>
      <c r="T77" s="56">
        <f>IF(Raw!T77&lt;Raw!T$9,"NaN",Raw!T77)</f>
        <v>22.928263044656468</v>
      </c>
      <c r="U77" s="56">
        <f>IF(Raw!U77&lt;Raw!U$9,"NaN",Raw!U77)</f>
        <v>13.127742930943942</v>
      </c>
      <c r="V77" s="56">
        <f>IF(Raw!V77&lt;Raw!V$9,"NaN",Raw!V77)</f>
        <v>159.66623535256889</v>
      </c>
      <c r="W77" s="56">
        <f>IF(Raw!W77&lt;Raw!W$9,"NaN",Raw!W77)</f>
        <v>301.94856159599158</v>
      </c>
      <c r="X77" s="56">
        <f>IF(Raw!X77&lt;Raw!X$9,"NaN",Raw!X77)</f>
        <v>4.2426057234913079</v>
      </c>
      <c r="Y77" s="56">
        <f>IF(Raw!Y77&lt;Raw!Y$9,"NaN",Raw!Y77)</f>
        <v>7.0999260748418429</v>
      </c>
      <c r="Z77" s="56" t="str">
        <f>IF(Raw!Z77&lt;Raw!Z$9,"NaN",Raw!Z77)</f>
        <v>NaN</v>
      </c>
      <c r="AA77" s="56" t="str">
        <f>IF(Raw!AA77&lt;Raw!AA$9,"NaN",Raw!AA77)</f>
        <v>NaN</v>
      </c>
      <c r="AB77" s="56">
        <f>IF(Raw!AB77&lt;Raw!AB$9,"NaN",Raw!AB77)</f>
        <v>1.1574584541795694</v>
      </c>
      <c r="AC77" s="56">
        <f>IF(Raw!AC77&lt;Raw!AC$9,"NaN",Raw!AC77)</f>
        <v>4.1144461184362493</v>
      </c>
      <c r="AD77" s="56">
        <f>IF(Raw!AD77&lt;Raw!AD$9,"NaN",Raw!AD77)</f>
        <v>197.78540500845267</v>
      </c>
      <c r="AE77" s="56">
        <f>IF(Raw!AE77&lt;Raw!AE$9,"NaN",Raw!AE77)</f>
        <v>1.1689873255822405</v>
      </c>
      <c r="AF77" s="56">
        <f>IF(Raw!AF77&lt;Raw!AF$9,"NaN",Raw!AF77)</f>
        <v>4.7227969791915996</v>
      </c>
      <c r="AG77" s="56">
        <f>IF(Raw!AG77&lt;Raw!AG$9,"NaN",Raw!AG77)</f>
        <v>7.5746863241434657</v>
      </c>
      <c r="AH77" s="56" t="str">
        <f>IF(Raw!AH77&lt;Raw!AH$9,"NaN",Raw!AH77)</f>
        <v>NaN</v>
      </c>
      <c r="AI77" s="56" t="str">
        <f>IF(Raw!AI77&lt;Raw!AI$9,"NaN",Raw!AI77)</f>
        <v>NaN</v>
      </c>
    </row>
    <row r="78" spans="1:35" s="49" customFormat="1" x14ac:dyDescent="0.25">
      <c r="A78" s="49" t="s">
        <v>45</v>
      </c>
      <c r="B78" s="49">
        <v>2020</v>
      </c>
      <c r="C78" s="49" t="s">
        <v>172</v>
      </c>
      <c r="D78" s="49" t="s">
        <v>173</v>
      </c>
      <c r="E78" s="50" t="s">
        <v>48</v>
      </c>
      <c r="F78" s="50" t="s">
        <v>49</v>
      </c>
      <c r="G78" s="51">
        <v>-2.1811283122797129</v>
      </c>
      <c r="H78" s="51">
        <v>-27.509830477674381</v>
      </c>
      <c r="I78" s="51">
        <v>8.2705333056576844</v>
      </c>
      <c r="J78" s="51">
        <v>2.3779122512327562</v>
      </c>
      <c r="K78" s="56">
        <f>IF(Raw!K78&lt;Raw!K$9,"NaN",Raw!K78)</f>
        <v>8.0544102265083382</v>
      </c>
      <c r="L78" s="56">
        <f>IF(Raw!L78&lt;Raw!L$9,"NaN",Raw!L78)</f>
        <v>0.99304182269086283</v>
      </c>
      <c r="M78" s="56">
        <f>IF(Raw!M78&lt;Raw!M$9,"NaN",Raw!M78)</f>
        <v>3.2642337926531542</v>
      </c>
      <c r="N78" s="56">
        <f>IF(Raw!N78&lt;Raw!N$9,"NaN",Raw!N78)</f>
        <v>2.2180906150284945</v>
      </c>
      <c r="O78" s="56">
        <f>IF(Raw!O78&lt;Raw!O$9,"NaN",Raw!O78)</f>
        <v>0.74220939495646809</v>
      </c>
      <c r="P78" s="56">
        <f>IF(Raw!P78&lt;Raw!P$9,"NaN",Raw!P78)</f>
        <v>13.716378999571274</v>
      </c>
      <c r="Q78" s="56">
        <f>IF(Raw!Q78&lt;Raw!Q$9,"NaN",Raw!Q78)</f>
        <v>2.8932678272773895</v>
      </c>
      <c r="R78" s="56">
        <f>IF(Raw!R78&lt;Raw!R$9,"NaN",Raw!R78)</f>
        <v>16.607242052514241</v>
      </c>
      <c r="S78" s="56">
        <f>IF(Raw!S78&lt;Raw!S$9,"NaN",Raw!S78)</f>
        <v>15.224782472957939</v>
      </c>
      <c r="T78" s="56">
        <f>IF(Raw!T78&lt;Raw!T$9,"NaN",Raw!T78)</f>
        <v>25.948203803387802</v>
      </c>
      <c r="U78" s="56">
        <f>IF(Raw!U78&lt;Raw!U$9,"NaN",Raw!U78)</f>
        <v>23.427195946138184</v>
      </c>
      <c r="V78" s="56">
        <f>IF(Raw!V78&lt;Raw!V$9,"NaN",Raw!V78)</f>
        <v>27.490086443519431</v>
      </c>
      <c r="W78" s="56">
        <f>IF(Raw!W78&lt;Raw!W$9,"NaN",Raw!W78)</f>
        <v>1234.9333482084173</v>
      </c>
      <c r="X78" s="56">
        <f>IF(Raw!X78&lt;Raw!X$9,"NaN",Raw!X78)</f>
        <v>6.0731530555302946</v>
      </c>
      <c r="Y78" s="56">
        <f>IF(Raw!Y78&lt;Raw!Y$9,"NaN",Raw!Y78)</f>
        <v>11.181101766218774</v>
      </c>
      <c r="Z78" s="56">
        <f>IF(Raw!Z78&lt;Raw!Z$9,"NaN",Raw!Z78)</f>
        <v>2.4666250017767126</v>
      </c>
      <c r="AA78" s="56">
        <f>IF(Raw!AA78&lt;Raw!AA$9,"NaN",Raw!AA78)</f>
        <v>3.2857843759824799</v>
      </c>
      <c r="AB78" s="56">
        <f>IF(Raw!AB78&lt;Raw!AB$9,"NaN",Raw!AB78)</f>
        <v>3.8058920010191364</v>
      </c>
      <c r="AC78" s="56">
        <f>IF(Raw!AC78&lt;Raw!AC$9,"NaN",Raw!AC78)</f>
        <v>8.8863672987677518</v>
      </c>
      <c r="AD78" s="56">
        <f>IF(Raw!AD78&lt;Raw!AD$9,"NaN",Raw!AD78)</f>
        <v>117.10708938351564</v>
      </c>
      <c r="AE78" s="56">
        <f>IF(Raw!AE78&lt;Raw!AE$9,"NaN",Raw!AE78)</f>
        <v>20.912302576010386</v>
      </c>
      <c r="AF78" s="56">
        <f>IF(Raw!AF78&lt;Raw!AF$9,"NaN",Raw!AF78)</f>
        <v>9.1009950109734046</v>
      </c>
      <c r="AG78" s="56">
        <f>IF(Raw!AG78&lt;Raw!AG$9,"NaN",Raw!AG78)</f>
        <v>10.373149974090209</v>
      </c>
      <c r="AH78" s="56">
        <f>IF(Raw!AH78&lt;Raw!AH$9,"NaN",Raw!AH78)</f>
        <v>0.47923854995793469</v>
      </c>
      <c r="AI78" s="56" t="str">
        <f>IF(Raw!AI78&lt;Raw!AI$9,"NaN",Raw!AI78)</f>
        <v>NaN</v>
      </c>
    </row>
    <row r="79" spans="1:35" s="49" customFormat="1" x14ac:dyDescent="0.25">
      <c r="A79" s="49" t="s">
        <v>45</v>
      </c>
      <c r="B79" s="49">
        <v>2020</v>
      </c>
      <c r="C79" s="49" t="s">
        <v>174</v>
      </c>
      <c r="D79" s="49" t="s">
        <v>175</v>
      </c>
      <c r="E79" s="50" t="s">
        <v>48</v>
      </c>
      <c r="F79" s="50" t="s">
        <v>49</v>
      </c>
      <c r="G79" s="51">
        <v>-1.1111735178866684</v>
      </c>
      <c r="H79" s="51">
        <v>-28.156892186315638</v>
      </c>
      <c r="I79" s="51">
        <v>-0.14370882001763663</v>
      </c>
      <c r="J79" s="51">
        <v>-1.8682550566261302</v>
      </c>
      <c r="K79" s="56">
        <f>IF(Raw!K79&lt;Raw!K$9,"NaN",Raw!K79)</f>
        <v>13.203957596801628</v>
      </c>
      <c r="L79" s="56">
        <f>IF(Raw!L79&lt;Raw!L$9,"NaN",Raw!L79)</f>
        <v>0.80986600650227414</v>
      </c>
      <c r="M79" s="56" t="str">
        <f>IF(Raw!M79&lt;Raw!M$9,"NaN",Raw!M79)</f>
        <v>NaN</v>
      </c>
      <c r="N79" s="56">
        <f>IF(Raw!N79&lt;Raw!N$9,"NaN",Raw!N79)</f>
        <v>1.4338551197137348</v>
      </c>
      <c r="O79" s="56">
        <f>IF(Raw!O79&lt;Raw!O$9,"NaN",Raw!O79)</f>
        <v>0.62930169403708436</v>
      </c>
      <c r="P79" s="56">
        <f>IF(Raw!P79&lt;Raw!P$9,"NaN",Raw!P79)</f>
        <v>10.225923596892832</v>
      </c>
      <c r="Q79" s="56">
        <f>IF(Raw!Q79&lt;Raw!Q$9,"NaN",Raw!Q79)</f>
        <v>1.861148569777018</v>
      </c>
      <c r="R79" s="56">
        <f>IF(Raw!R79&lt;Raw!R$9,"NaN",Raw!R79)</f>
        <v>16.184609038504057</v>
      </c>
      <c r="S79" s="56">
        <f>IF(Raw!S79&lt;Raw!S$9,"NaN",Raw!S79)</f>
        <v>15.755083390891278</v>
      </c>
      <c r="T79" s="56">
        <f>IF(Raw!T79&lt;Raw!T$9,"NaN",Raw!T79)</f>
        <v>22.054665701102664</v>
      </c>
      <c r="U79" s="56">
        <f>IF(Raw!U79&lt;Raw!U$9,"NaN",Raw!U79)</f>
        <v>13.14159914685597</v>
      </c>
      <c r="V79" s="56">
        <f>IF(Raw!V79&lt;Raw!V$9,"NaN",Raw!V79)</f>
        <v>62.033953969076705</v>
      </c>
      <c r="W79" s="56">
        <f>IF(Raw!W79&lt;Raw!W$9,"NaN",Raw!W79)</f>
        <v>203.89040216180203</v>
      </c>
      <c r="X79" s="56">
        <f>IF(Raw!X79&lt;Raw!X$9,"NaN",Raw!X79)</f>
        <v>3.5343810663978088</v>
      </c>
      <c r="Y79" s="56">
        <f>IF(Raw!Y79&lt;Raw!Y$9,"NaN",Raw!Y79)</f>
        <v>6.8208783105714499</v>
      </c>
      <c r="Z79" s="56">
        <f>IF(Raw!Z79&lt;Raw!Z$9,"NaN",Raw!Z79)</f>
        <v>6.7975529416264697</v>
      </c>
      <c r="AA79" s="56">
        <f>IF(Raw!AA79&lt;Raw!AA$9,"NaN",Raw!AA79)</f>
        <v>6.0791346110552551</v>
      </c>
      <c r="AB79" s="56">
        <f>IF(Raw!AB79&lt;Raw!AB$9,"NaN",Raw!AB79)</f>
        <v>0.90191800149248236</v>
      </c>
      <c r="AC79" s="56">
        <f>IF(Raw!AC79&lt;Raw!AC$9,"NaN",Raw!AC79)</f>
        <v>2.9634390950844027</v>
      </c>
      <c r="AD79" s="56">
        <f>IF(Raw!AD79&lt;Raw!AD$9,"NaN",Raw!AD79)</f>
        <v>492.05993888872854</v>
      </c>
      <c r="AE79" s="56">
        <f>IF(Raw!AE79&lt;Raw!AE$9,"NaN",Raw!AE79)</f>
        <v>2.705465794656436</v>
      </c>
      <c r="AF79" s="56">
        <f>IF(Raw!AF79&lt;Raw!AF$9,"NaN",Raw!AF79)</f>
        <v>4.0526204632744731</v>
      </c>
      <c r="AG79" s="56">
        <f>IF(Raw!AG79&lt;Raw!AG$9,"NaN",Raw!AG79)</f>
        <v>2.8110709289212781</v>
      </c>
      <c r="AH79" s="56">
        <f>IF(Raw!AH79&lt;Raw!AH$9,"NaN",Raw!AH79)</f>
        <v>0.45535201714088602</v>
      </c>
      <c r="AI79" s="56">
        <f>IF(Raw!AI79&lt;Raw!AI$9,"NaN",Raw!AI79)</f>
        <v>45.968910398901528</v>
      </c>
    </row>
    <row r="80" spans="1:35" s="49" customFormat="1" x14ac:dyDescent="0.25">
      <c r="A80" s="49" t="s">
        <v>45</v>
      </c>
      <c r="B80" s="49">
        <v>2020</v>
      </c>
      <c r="C80" s="49" t="s">
        <v>176</v>
      </c>
      <c r="D80" s="49" t="s">
        <v>177</v>
      </c>
      <c r="E80" s="50" t="s">
        <v>48</v>
      </c>
      <c r="F80" s="50" t="s">
        <v>49</v>
      </c>
      <c r="G80" s="51">
        <v>0.57137724635229503</v>
      </c>
      <c r="H80" s="51">
        <v>-27.620726798440636</v>
      </c>
      <c r="I80" s="51">
        <v>0.96750409344721922</v>
      </c>
      <c r="J80" s="51">
        <v>-2.7314225759335251</v>
      </c>
      <c r="K80" s="56">
        <f>IF(Raw!K80&lt;Raw!K$9,"NaN",Raw!K80)</f>
        <v>19.354049387390386</v>
      </c>
      <c r="L80" s="56">
        <f>IF(Raw!L80&lt;Raw!L$9,"NaN",Raw!L80)</f>
        <v>0.87996549808494684</v>
      </c>
      <c r="M80" s="56">
        <f>IF(Raw!M80&lt;Raw!M$9,"NaN",Raw!M80)</f>
        <v>4.6064412070200573</v>
      </c>
      <c r="N80" s="56">
        <f>IF(Raw!N80&lt;Raw!N$9,"NaN",Raw!N80)</f>
        <v>1.6052352367660825</v>
      </c>
      <c r="O80" s="56">
        <f>IF(Raw!O80&lt;Raw!O$9,"NaN",Raw!O80)</f>
        <v>0.64562742041137067</v>
      </c>
      <c r="P80" s="56">
        <f>IF(Raw!P80&lt;Raw!P$9,"NaN",Raw!P80)</f>
        <v>10.087063533043592</v>
      </c>
      <c r="Q80" s="56">
        <f>IF(Raw!Q80&lt;Raw!Q$9,"NaN",Raw!Q80)</f>
        <v>2.2505387609385612</v>
      </c>
      <c r="R80" s="56">
        <f>IF(Raw!R80&lt;Raw!R$9,"NaN",Raw!R80)</f>
        <v>17.41402813153999</v>
      </c>
      <c r="S80" s="56" t="str">
        <f>IF(Raw!S80&lt;Raw!S$9,"NaN",Raw!S80)</f>
        <v>NaN</v>
      </c>
      <c r="T80" s="56">
        <f>IF(Raw!T80&lt;Raw!T$9,"NaN",Raw!T80)</f>
        <v>19.133627267569427</v>
      </c>
      <c r="U80" s="56">
        <f>IF(Raw!U80&lt;Raw!U$9,"NaN",Raw!U80)</f>
        <v>12.992828602407073</v>
      </c>
      <c r="V80" s="56">
        <f>IF(Raw!V80&lt;Raw!V$9,"NaN",Raw!V80)</f>
        <v>60.956395444544881</v>
      </c>
      <c r="W80" s="56">
        <f>IF(Raw!W80&lt;Raw!W$9,"NaN",Raw!W80)</f>
        <v>181.04293939493263</v>
      </c>
      <c r="X80" s="56">
        <f>IF(Raw!X80&lt;Raw!X$9,"NaN",Raw!X80)</f>
        <v>3.4295579358170936</v>
      </c>
      <c r="Y80" s="56">
        <f>IF(Raw!Y80&lt;Raw!Y$9,"NaN",Raw!Y80)</f>
        <v>6.9659426440999042</v>
      </c>
      <c r="Z80" s="56">
        <f>IF(Raw!Z80&lt;Raw!Z$9,"NaN",Raw!Z80)</f>
        <v>7.1689596283751431</v>
      </c>
      <c r="AA80" s="56">
        <f>IF(Raw!AA80&lt;Raw!AA$9,"NaN",Raw!AA80)</f>
        <v>11.352756576834388</v>
      </c>
      <c r="AB80" s="56">
        <f>IF(Raw!AB80&lt;Raw!AB$9,"NaN",Raw!AB80)</f>
        <v>0.83535766914688303</v>
      </c>
      <c r="AC80" s="56">
        <f>IF(Raw!AC80&lt;Raw!AC$9,"NaN",Raw!AC80)</f>
        <v>2.8688105279262417</v>
      </c>
      <c r="AD80" s="56">
        <f>IF(Raw!AD80&lt;Raw!AD$9,"NaN",Raw!AD80)</f>
        <v>386.02589384658211</v>
      </c>
      <c r="AE80" s="56">
        <f>IF(Raw!AE80&lt;Raw!AE$9,"NaN",Raw!AE80)</f>
        <v>2.6290110663066097</v>
      </c>
      <c r="AF80" s="56">
        <f>IF(Raw!AF80&lt;Raw!AF$9,"NaN",Raw!AF80)</f>
        <v>3.7067368701969121</v>
      </c>
      <c r="AG80" s="56">
        <f>IF(Raw!AG80&lt;Raw!AG$9,"NaN",Raw!AG80)</f>
        <v>3.0125352830583081</v>
      </c>
      <c r="AH80" s="56">
        <f>IF(Raw!AH80&lt;Raw!AH$9,"NaN",Raw!AH80)</f>
        <v>0.47848890445685316</v>
      </c>
      <c r="AI80" s="56">
        <f>IF(Raw!AI80&lt;Raw!AI$9,"NaN",Raw!AI80)</f>
        <v>12.412347581332043</v>
      </c>
    </row>
    <row r="81" spans="1:37" s="49" customFormat="1" x14ac:dyDescent="0.25">
      <c r="A81" s="49" t="s">
        <v>45</v>
      </c>
      <c r="B81" s="49">
        <v>2020</v>
      </c>
      <c r="C81" s="49" t="s">
        <v>178</v>
      </c>
      <c r="D81" s="49" t="s">
        <v>179</v>
      </c>
      <c r="E81" s="50" t="s">
        <v>48</v>
      </c>
      <c r="F81" s="50" t="s">
        <v>49</v>
      </c>
      <c r="G81" s="51">
        <v>0.25299360630761331</v>
      </c>
      <c r="H81" s="51">
        <v>-26.830549805502585</v>
      </c>
      <c r="I81" s="51">
        <v>3.8870315793740988</v>
      </c>
      <c r="J81" s="51">
        <v>1.9619924812506275</v>
      </c>
      <c r="K81" s="56">
        <f>IF(Raw!K81&lt;Raw!K$9,"NaN",Raw!K81)</f>
        <v>13.420039088230068</v>
      </c>
      <c r="L81" s="56">
        <f>IF(Raw!L81&lt;Raw!L$9,"NaN",Raw!L81)</f>
        <v>0.82006450746949766</v>
      </c>
      <c r="M81" s="56">
        <f>IF(Raw!M81&lt;Raw!M$9,"NaN",Raw!M81)</f>
        <v>3.5378219445155024</v>
      </c>
      <c r="N81" s="56">
        <f>IF(Raw!N81&lt;Raw!N$9,"NaN",Raw!N81)</f>
        <v>1.5290795116948726</v>
      </c>
      <c r="O81" s="56">
        <f>IF(Raw!O81&lt;Raw!O$9,"NaN",Raw!O81)</f>
        <v>0.60649659398432498</v>
      </c>
      <c r="P81" s="56">
        <f>IF(Raw!P81&lt;Raw!P$9,"NaN",Raw!P81)</f>
        <v>8.9717363964256496</v>
      </c>
      <c r="Q81" s="56">
        <f>IF(Raw!Q81&lt;Raw!Q$9,"NaN",Raw!Q81)</f>
        <v>1.8335479966461259</v>
      </c>
      <c r="R81" s="56">
        <f>IF(Raw!R81&lt;Raw!R$9,"NaN",Raw!R81)</f>
        <v>14.072286815754991</v>
      </c>
      <c r="S81" s="56">
        <f>IF(Raw!S81&lt;Raw!S$9,"NaN",Raw!S81)</f>
        <v>17.230260172839465</v>
      </c>
      <c r="T81" s="56">
        <f>IF(Raw!T81&lt;Raw!T$9,"NaN",Raw!T81)</f>
        <v>17.581813231194602</v>
      </c>
      <c r="U81" s="56">
        <f>IF(Raw!U81&lt;Raw!U$9,"NaN",Raw!U81)</f>
        <v>20.677849550109446</v>
      </c>
      <c r="V81" s="56">
        <f>IF(Raw!V81&lt;Raw!V$9,"NaN",Raw!V81)</f>
        <v>29.275890582854498</v>
      </c>
      <c r="W81" s="56">
        <f>IF(Raw!W81&lt;Raw!W$9,"NaN",Raw!W81)</f>
        <v>224.58521771544227</v>
      </c>
      <c r="X81" s="56">
        <f>IF(Raw!X81&lt;Raw!X$9,"NaN",Raw!X81)</f>
        <v>2.2241015619349729</v>
      </c>
      <c r="Y81" s="56">
        <f>IF(Raw!Y81&lt;Raw!Y$9,"NaN",Raw!Y81)</f>
        <v>5.5363911077138885</v>
      </c>
      <c r="Z81" s="56">
        <f>IF(Raw!Z81&lt;Raw!Z$9,"NaN",Raw!Z81)</f>
        <v>3.3707000841014221</v>
      </c>
      <c r="AA81" s="56">
        <f>IF(Raw!AA81&lt;Raw!AA$9,"NaN",Raw!AA81)</f>
        <v>4.1533955257069808</v>
      </c>
      <c r="AB81" s="56">
        <f>IF(Raw!AB81&lt;Raw!AB$9,"NaN",Raw!AB81)</f>
        <v>2.1180334076486163</v>
      </c>
      <c r="AC81" s="56">
        <f>IF(Raw!AC81&lt;Raw!AC$9,"NaN",Raw!AC81)</f>
        <v>2.2266397806094465</v>
      </c>
      <c r="AD81" s="56">
        <f>IF(Raw!AD81&lt;Raw!AD$9,"NaN",Raw!AD81)</f>
        <v>235.57622614520886</v>
      </c>
      <c r="AE81" s="56">
        <f>IF(Raw!AE81&lt;Raw!AE$9,"NaN",Raw!AE81)</f>
        <v>6.3721097043899393</v>
      </c>
      <c r="AF81" s="56">
        <f>IF(Raw!AF81&lt;Raw!AF$9,"NaN",Raw!AF81)</f>
        <v>4.2440889910630313</v>
      </c>
      <c r="AG81" s="56">
        <f>IF(Raw!AG81&lt;Raw!AG$9,"NaN",Raw!AG81)</f>
        <v>2.7841278945244201</v>
      </c>
      <c r="AH81" s="56" t="str">
        <f>IF(Raw!AH81&lt;Raw!AH$9,"NaN",Raw!AH81)</f>
        <v>NaN</v>
      </c>
      <c r="AI81" s="56" t="str">
        <f>IF(Raw!AI81&lt;Raw!AI$9,"NaN",Raw!AI81)</f>
        <v>NaN</v>
      </c>
    </row>
    <row r="82" spans="1:37" s="49" customFormat="1" x14ac:dyDescent="0.25">
      <c r="A82" s="49" t="s">
        <v>45</v>
      </c>
      <c r="B82" s="49">
        <v>2020</v>
      </c>
      <c r="C82" s="49" t="s">
        <v>180</v>
      </c>
      <c r="D82" s="49" t="s">
        <v>181</v>
      </c>
      <c r="E82" s="50" t="s">
        <v>48</v>
      </c>
      <c r="F82" s="50" t="s">
        <v>49</v>
      </c>
      <c r="G82" s="51">
        <v>0.57688205817264537</v>
      </c>
      <c r="H82" s="51">
        <v>-26.249739620004618</v>
      </c>
      <c r="I82" s="51">
        <v>1.538397735447103</v>
      </c>
      <c r="J82" s="51">
        <v>1.7022251010997855</v>
      </c>
      <c r="K82" s="56">
        <f>IF(Raw!K82&lt;Raw!K$9,"NaN",Raw!K82)</f>
        <v>9.3166660896178914</v>
      </c>
      <c r="L82" s="56">
        <f>IF(Raw!L82&lt;Raw!L$9,"NaN",Raw!L82)</f>
        <v>1.1182325625129521</v>
      </c>
      <c r="M82" s="56">
        <f>IF(Raw!M82&lt;Raw!M$9,"NaN",Raw!M82)</f>
        <v>11.99177392211036</v>
      </c>
      <c r="N82" s="56">
        <f>IF(Raw!N82&lt;Raw!N$9,"NaN",Raw!N82)</f>
        <v>1.8292859207032901</v>
      </c>
      <c r="O82" s="56">
        <f>IF(Raw!O82&lt;Raw!O$9,"NaN",Raw!O82)</f>
        <v>0.8574263378796193</v>
      </c>
      <c r="P82" s="56">
        <f>IF(Raw!P82&lt;Raw!P$9,"NaN",Raw!P82)</f>
        <v>13.333674892558236</v>
      </c>
      <c r="Q82" s="56">
        <f>IF(Raw!Q82&lt;Raw!Q$9,"NaN",Raw!Q82)</f>
        <v>2.1462167025341996</v>
      </c>
      <c r="R82" s="56">
        <f>IF(Raw!R82&lt;Raw!R$9,"NaN",Raw!R82)</f>
        <v>23.159092180505287</v>
      </c>
      <c r="S82" s="56">
        <f>IF(Raw!S82&lt;Raw!S$9,"NaN",Raw!S82)</f>
        <v>29.688799152840417</v>
      </c>
      <c r="T82" s="56">
        <f>IF(Raw!T82&lt;Raw!T$9,"NaN",Raw!T82)</f>
        <v>19.148712977813634</v>
      </c>
      <c r="U82" s="56">
        <f>IF(Raw!U82&lt;Raw!U$9,"NaN",Raw!U82)</f>
        <v>26.778634105214593</v>
      </c>
      <c r="V82" s="56">
        <f>IF(Raw!V82&lt;Raw!V$9,"NaN",Raw!V82)</f>
        <v>45.023641364395161</v>
      </c>
      <c r="W82" s="56">
        <f>IF(Raw!W82&lt;Raw!W$9,"NaN",Raw!W82)</f>
        <v>110.36427380001754</v>
      </c>
      <c r="X82" s="56">
        <f>IF(Raw!X82&lt;Raw!X$9,"NaN",Raw!X82)</f>
        <v>2.6434126570406677</v>
      </c>
      <c r="Y82" s="56">
        <f>IF(Raw!Y82&lt;Raw!Y$9,"NaN",Raw!Y82)</f>
        <v>7.5166771515383752</v>
      </c>
      <c r="Z82" s="56">
        <f>IF(Raw!Z82&lt;Raw!Z$9,"NaN",Raw!Z82)</f>
        <v>19.31665140931576</v>
      </c>
      <c r="AA82" s="56">
        <f>IF(Raw!AA82&lt;Raw!AA$9,"NaN",Raw!AA82)</f>
        <v>12.037570280036766</v>
      </c>
      <c r="AB82" s="56">
        <f>IF(Raw!AB82&lt;Raw!AB$9,"NaN",Raw!AB82)</f>
        <v>4.598383381595724</v>
      </c>
      <c r="AC82" s="56">
        <f>IF(Raw!AC82&lt;Raw!AC$9,"NaN",Raw!AC82)</f>
        <v>4.599123415422202</v>
      </c>
      <c r="AD82" s="56">
        <f>IF(Raw!AD82&lt;Raw!AD$9,"NaN",Raw!AD82)</f>
        <v>917.80801074170734</v>
      </c>
      <c r="AE82" s="56">
        <f>IF(Raw!AE82&lt;Raw!AE$9,"NaN",Raw!AE82)</f>
        <v>3.4304002375689824</v>
      </c>
      <c r="AF82" s="56">
        <f>IF(Raw!AF82&lt;Raw!AF$9,"NaN",Raw!AF82)</f>
        <v>4.5529839834085113</v>
      </c>
      <c r="AG82" s="56">
        <f>IF(Raw!AG82&lt;Raw!AG$9,"NaN",Raw!AG82)</f>
        <v>3.2684242103099432</v>
      </c>
      <c r="AH82" s="56">
        <f>IF(Raw!AH82&lt;Raw!AH$9,"NaN",Raw!AH82)</f>
        <v>0.42751809925005396</v>
      </c>
      <c r="AI82" s="56">
        <f>IF(Raw!AI82&lt;Raw!AI$9,"NaN",Raw!AI82)</f>
        <v>24.509219091476844</v>
      </c>
    </row>
    <row r="83" spans="1:37" s="49" customFormat="1" x14ac:dyDescent="0.25">
      <c r="A83" s="49" t="s">
        <v>45</v>
      </c>
      <c r="B83" s="52">
        <v>2020</v>
      </c>
      <c r="C83" s="52" t="s">
        <v>182</v>
      </c>
      <c r="D83" s="49" t="s">
        <v>183</v>
      </c>
      <c r="E83" s="50" t="s">
        <v>48</v>
      </c>
      <c r="F83" s="50" t="s">
        <v>49</v>
      </c>
      <c r="G83" s="51">
        <v>-0.76476505653108029</v>
      </c>
      <c r="H83" s="51">
        <v>-26.945940339517769</v>
      </c>
      <c r="I83" s="51">
        <v>3.7195877850762735</v>
      </c>
      <c r="J83" s="51">
        <v>1.6887497201894677</v>
      </c>
      <c r="K83" s="56">
        <f>IF(Raw!K83&lt;Raw!K$9,"NaN",Raw!K83)</f>
        <v>9.3703508336829451</v>
      </c>
      <c r="L83" s="56">
        <f>IF(Raw!L83&lt;Raw!L$9,"NaN",Raw!L83)</f>
        <v>1.0733919401652534</v>
      </c>
      <c r="M83" s="56">
        <f>IF(Raw!M83&lt;Raw!M$9,"NaN",Raw!M83)</f>
        <v>55.171288849472411</v>
      </c>
      <c r="N83" s="56">
        <f>IF(Raw!N83&lt;Raw!N$9,"NaN",Raw!N83)</f>
        <v>1.6934487909437925</v>
      </c>
      <c r="O83" s="56">
        <f>IF(Raw!O83&lt;Raw!O$9,"NaN",Raw!O83)</f>
        <v>0.67752281806862713</v>
      </c>
      <c r="P83" s="56">
        <f>IF(Raw!P83&lt;Raw!P$9,"NaN",Raw!P83)</f>
        <v>12.858541128617784</v>
      </c>
      <c r="Q83" s="56">
        <f>IF(Raw!Q83&lt;Raw!Q$9,"NaN",Raw!Q83)</f>
        <v>1.6767619435828776</v>
      </c>
      <c r="R83" s="56">
        <f>IF(Raw!R83&lt;Raw!R$9,"NaN",Raw!R83)</f>
        <v>84.356343835369799</v>
      </c>
      <c r="S83" s="56">
        <f>IF(Raw!S83&lt;Raw!S$9,"NaN",Raw!S83)</f>
        <v>86.980525167330725</v>
      </c>
      <c r="T83" s="56">
        <f>IF(Raw!T83&lt;Raw!T$9,"NaN",Raw!T83)</f>
        <v>13.539052990906519</v>
      </c>
      <c r="U83" s="56">
        <f>IF(Raw!U83&lt;Raw!U$9,"NaN",Raw!U83)</f>
        <v>39.782913168201333</v>
      </c>
      <c r="V83" s="56">
        <f>IF(Raw!V83&lt;Raw!V$9,"NaN",Raw!V83)</f>
        <v>53.572077104727221</v>
      </c>
      <c r="W83" s="56">
        <f>IF(Raw!W83&lt;Raw!W$9,"NaN",Raw!W83)</f>
        <v>154.44947798285588</v>
      </c>
      <c r="X83" s="56">
        <f>IF(Raw!X83&lt;Raw!X$9,"NaN",Raw!X83)</f>
        <v>3.2971915494522515</v>
      </c>
      <c r="Y83" s="56">
        <f>IF(Raw!Y83&lt;Raw!Y$9,"NaN",Raw!Y83)</f>
        <v>6.3312328382553966</v>
      </c>
      <c r="Z83" s="56">
        <f>IF(Raw!Z83&lt;Raw!Z$9,"NaN",Raw!Z83)</f>
        <v>14.277520443948745</v>
      </c>
      <c r="AA83" s="56">
        <f>IF(Raw!AA83&lt;Raw!AA$9,"NaN",Raw!AA83)</f>
        <v>9.5171754974883669</v>
      </c>
      <c r="AB83" s="56">
        <f>IF(Raw!AB83&lt;Raw!AB$9,"NaN",Raw!AB83)</f>
        <v>2.8771329971321591</v>
      </c>
      <c r="AC83" s="56">
        <f>IF(Raw!AC83&lt;Raw!AC$9,"NaN",Raw!AC83)</f>
        <v>1.6143970155162188</v>
      </c>
      <c r="AD83" s="56">
        <f>IF(Raw!AD83&lt;Raw!AD$9,"NaN",Raw!AD83)</f>
        <v>397.01965573562353</v>
      </c>
      <c r="AE83" s="56">
        <f>IF(Raw!AE83&lt;Raw!AE$9,"NaN",Raw!AE83)</f>
        <v>3.5134271391704046</v>
      </c>
      <c r="AF83" s="56">
        <f>IF(Raw!AF83&lt;Raw!AF$9,"NaN",Raw!AF83)</f>
        <v>7.8631835728454824</v>
      </c>
      <c r="AG83" s="56">
        <f>IF(Raw!AG83&lt;Raw!AG$9,"NaN",Raw!AG83)</f>
        <v>4.6881517466358344</v>
      </c>
      <c r="AH83" s="56">
        <f>IF(Raw!AH83&lt;Raw!AH$9,"NaN",Raw!AH83)</f>
        <v>0.34050425014611124</v>
      </c>
      <c r="AI83" s="56" t="str">
        <f>IF(Raw!AI83&lt;Raw!AI$9,"NaN",Raw!AI83)</f>
        <v>NaN</v>
      </c>
      <c r="AJ83" s="52"/>
      <c r="AK83" s="52"/>
    </row>
    <row r="84" spans="1:37" s="49" customFormat="1" x14ac:dyDescent="0.25">
      <c r="A84" s="49" t="s">
        <v>45</v>
      </c>
      <c r="B84" s="49">
        <v>2020</v>
      </c>
      <c r="C84" s="49" t="s">
        <v>184</v>
      </c>
      <c r="D84" s="49" t="s">
        <v>185</v>
      </c>
      <c r="E84" s="50" t="s">
        <v>48</v>
      </c>
      <c r="F84" s="50" t="s">
        <v>49</v>
      </c>
      <c r="G84" s="51">
        <v>-1.6238658927133709</v>
      </c>
      <c r="H84" s="51">
        <v>-25.556860516795876</v>
      </c>
      <c r="I84" s="51">
        <v>3.4937152630951953</v>
      </c>
      <c r="J84" s="51">
        <v>1.4370767437184016</v>
      </c>
      <c r="K84" s="56">
        <f>IF(Raw!K84&lt;Raw!K$9,"NaN",Raw!K84)</f>
        <v>4.6616306622974246</v>
      </c>
      <c r="L84" s="56">
        <f>IF(Raw!L84&lt;Raw!L$9,"NaN",Raw!L84)</f>
        <v>0.92552436482136724</v>
      </c>
      <c r="M84" s="56">
        <f>IF(Raw!M84&lt;Raw!M$9,"NaN",Raw!M84)</f>
        <v>15.283681762873565</v>
      </c>
      <c r="N84" s="56">
        <f>IF(Raw!N84&lt;Raw!N$9,"NaN",Raw!N84)</f>
        <v>1.3462705019269452</v>
      </c>
      <c r="O84" s="56">
        <f>IF(Raw!O84&lt;Raw!O$9,"NaN",Raw!O84)</f>
        <v>0.58696441180860903</v>
      </c>
      <c r="P84" s="56">
        <f>IF(Raw!P84&lt;Raw!P$9,"NaN",Raw!P84)</f>
        <v>11.90140448756128</v>
      </c>
      <c r="Q84" s="56">
        <f>IF(Raw!Q84&lt;Raw!Q$9,"NaN",Raw!Q84)</f>
        <v>1.7948961385442892</v>
      </c>
      <c r="R84" s="56">
        <f>IF(Raw!R84&lt;Raw!R$9,"NaN",Raw!R84)</f>
        <v>13.05898546008671</v>
      </c>
      <c r="S84" s="56">
        <f>IF(Raw!S84&lt;Raw!S$9,"NaN",Raw!S84)</f>
        <v>29.6571689665079</v>
      </c>
      <c r="T84" s="56">
        <f>IF(Raw!T84&lt;Raw!T$9,"NaN",Raw!T84)</f>
        <v>16.249811226982121</v>
      </c>
      <c r="U84" s="56">
        <f>IF(Raw!U84&lt;Raw!U$9,"NaN",Raw!U84)</f>
        <v>18.714255763555943</v>
      </c>
      <c r="V84" s="56">
        <f>IF(Raw!V84&lt;Raw!V$9,"NaN",Raw!V84)</f>
        <v>28.765632712148268</v>
      </c>
      <c r="W84" s="56">
        <f>IF(Raw!W84&lt;Raw!W$9,"NaN",Raw!W84)</f>
        <v>222.17516146614537</v>
      </c>
      <c r="X84" s="56">
        <f>IF(Raw!X84&lt;Raw!X$9,"NaN",Raw!X84)</f>
        <v>2.9826245827594686</v>
      </c>
      <c r="Y84" s="56">
        <f>IF(Raw!Y84&lt;Raw!Y$9,"NaN",Raw!Y84)</f>
        <v>6.3667524590241822</v>
      </c>
      <c r="Z84" s="56">
        <f>IF(Raw!Z84&lt;Raw!Z$9,"NaN",Raw!Z84)</f>
        <v>13.906444943165324</v>
      </c>
      <c r="AA84" s="56" t="str">
        <f>IF(Raw!AA84&lt;Raw!AA$9,"NaN",Raw!AA84)</f>
        <v>NaN</v>
      </c>
      <c r="AB84" s="56">
        <f>IF(Raw!AB84&lt;Raw!AB$9,"NaN",Raw!AB84)</f>
        <v>1.8805136836328455</v>
      </c>
      <c r="AC84" s="56">
        <f>IF(Raw!AC84&lt;Raw!AC$9,"NaN",Raw!AC84)</f>
        <v>3.8144305519356818</v>
      </c>
      <c r="AD84" s="56">
        <f>IF(Raw!AD84&lt;Raw!AD$9,"NaN",Raw!AD84)</f>
        <v>166.72081334819055</v>
      </c>
      <c r="AE84" s="56">
        <f>IF(Raw!AE84&lt;Raw!AE$9,"NaN",Raw!AE84)</f>
        <v>6.0533538580886486</v>
      </c>
      <c r="AF84" s="56">
        <f>IF(Raw!AF84&lt;Raw!AF$9,"NaN",Raw!AF84)</f>
        <v>2.6700560497786685</v>
      </c>
      <c r="AG84" s="56">
        <f>IF(Raw!AG84&lt;Raw!AG$9,"NaN",Raw!AG84)</f>
        <v>5.1490541606169895</v>
      </c>
      <c r="AH84" s="56">
        <f>IF(Raw!AH84&lt;Raw!AH$9,"NaN",Raw!AH84)</f>
        <v>0.499356542530286</v>
      </c>
      <c r="AI84" s="56">
        <f>IF(Raw!AI84&lt;Raw!AI$9,"NaN",Raw!AI84)</f>
        <v>14.850144718090032</v>
      </c>
    </row>
    <row r="85" spans="1:37" s="49" customFormat="1" x14ac:dyDescent="0.25">
      <c r="A85" s="49" t="s">
        <v>45</v>
      </c>
      <c r="B85" s="49">
        <v>2020</v>
      </c>
      <c r="C85" s="49" t="s">
        <v>186</v>
      </c>
      <c r="D85" s="49" t="s">
        <v>187</v>
      </c>
      <c r="E85" s="50" t="s">
        <v>48</v>
      </c>
      <c r="F85" s="50" t="s">
        <v>49</v>
      </c>
      <c r="G85" s="51">
        <v>-0.32624864761168659</v>
      </c>
      <c r="H85" s="51">
        <v>-26.463118082733178</v>
      </c>
      <c r="I85" s="51">
        <v>8.4409991037336241</v>
      </c>
      <c r="J85" s="51">
        <v>0.66451700948874404</v>
      </c>
      <c r="K85" s="56">
        <f>IF(Raw!K85&lt;Raw!K$9,"NaN",Raw!K85)</f>
        <v>7.1270736148600653</v>
      </c>
      <c r="L85" s="56">
        <f>IF(Raw!L85&lt;Raw!L$9,"NaN",Raw!L85)</f>
        <v>1.0234778776971791</v>
      </c>
      <c r="M85" s="56">
        <f>IF(Raw!M85&lt;Raw!M$9,"NaN",Raw!M85)</f>
        <v>42.123778894611632</v>
      </c>
      <c r="N85" s="56">
        <f>IF(Raw!N85&lt;Raw!N$9,"NaN",Raw!N85)</f>
        <v>1.5212937105518294</v>
      </c>
      <c r="O85" s="56">
        <f>IF(Raw!O85&lt;Raw!O$9,"NaN",Raw!O85)</f>
        <v>0.49147093300934697</v>
      </c>
      <c r="P85" s="56">
        <f>IF(Raw!P85&lt;Raw!P$9,"NaN",Raw!P85)</f>
        <v>11.454833620387058</v>
      </c>
      <c r="Q85" s="56">
        <f>IF(Raw!Q85&lt;Raw!Q$9,"NaN",Raw!Q85)</f>
        <v>1.2261402046849792</v>
      </c>
      <c r="R85" s="56">
        <f>IF(Raw!R85&lt;Raw!R$9,"NaN",Raw!R85)</f>
        <v>58.315526752934666</v>
      </c>
      <c r="S85" s="56">
        <f>IF(Raw!S85&lt;Raw!S$9,"NaN",Raw!S85)</f>
        <v>67.299513487737201</v>
      </c>
      <c r="T85" s="56">
        <f>IF(Raw!T85&lt;Raw!T$9,"NaN",Raw!T85)</f>
        <v>13.069357159434333</v>
      </c>
      <c r="U85" s="56">
        <f>IF(Raw!U85&lt;Raw!U$9,"NaN",Raw!U85)</f>
        <v>26.764189100055173</v>
      </c>
      <c r="V85" s="56">
        <f>IF(Raw!V85&lt;Raw!V$9,"NaN",Raw!V85)</f>
        <v>43.767468501334022</v>
      </c>
      <c r="W85" s="56">
        <f>IF(Raw!W85&lt;Raw!W$9,"NaN",Raw!W85)</f>
        <v>111.26148918024408</v>
      </c>
      <c r="X85" s="56">
        <f>IF(Raw!X85&lt;Raw!X$9,"NaN",Raw!X85)</f>
        <v>1.7645526144807984</v>
      </c>
      <c r="Y85" s="56">
        <f>IF(Raw!Y85&lt;Raw!Y$9,"NaN",Raw!Y85)</f>
        <v>7.4592523102381678</v>
      </c>
      <c r="Z85" s="56">
        <f>IF(Raw!Z85&lt;Raw!Z$9,"NaN",Raw!Z85)</f>
        <v>17.211703041811255</v>
      </c>
      <c r="AA85" s="56">
        <f>IF(Raw!AA85&lt;Raw!AA$9,"NaN",Raw!AA85)</f>
        <v>4.1957173108085621</v>
      </c>
      <c r="AB85" s="56">
        <f>IF(Raw!AB85&lt;Raw!AB$9,"NaN",Raw!AB85)</f>
        <v>1.6103697324975983</v>
      </c>
      <c r="AC85" s="56">
        <f>IF(Raw!AC85&lt;Raw!AC$9,"NaN",Raw!AC85)</f>
        <v>1.7721923880252934</v>
      </c>
      <c r="AD85" s="56">
        <f>IF(Raw!AD85&lt;Raw!AD$9,"NaN",Raw!AD85)</f>
        <v>358.204108101759</v>
      </c>
      <c r="AE85" s="56">
        <f>IF(Raw!AE85&lt;Raw!AE$9,"NaN",Raw!AE85)</f>
        <v>10.539584805739816</v>
      </c>
      <c r="AF85" s="56">
        <f>IF(Raw!AF85&lt;Raw!AF$9,"NaN",Raw!AF85)</f>
        <v>3.1830940790045634</v>
      </c>
      <c r="AG85" s="56">
        <f>IF(Raw!AG85&lt;Raw!AG$9,"NaN",Raw!AG85)</f>
        <v>1.5390085120422143</v>
      </c>
      <c r="AH85" s="56">
        <f>IF(Raw!AH85&lt;Raw!AH$9,"NaN",Raw!AH85)</f>
        <v>0.3188487390759428</v>
      </c>
      <c r="AI85" s="56">
        <f>IF(Raw!AI85&lt;Raw!AI$9,"NaN",Raw!AI85)</f>
        <v>24.767612171075072</v>
      </c>
    </row>
    <row r="86" spans="1:37" s="49" customFormat="1" x14ac:dyDescent="0.25">
      <c r="A86" s="49" t="s">
        <v>45</v>
      </c>
      <c r="B86" s="49">
        <v>2020</v>
      </c>
      <c r="C86" s="49" t="s">
        <v>188</v>
      </c>
      <c r="D86" s="49" t="s">
        <v>189</v>
      </c>
      <c r="E86" s="50" t="s">
        <v>48</v>
      </c>
      <c r="F86" s="50" t="s">
        <v>49</v>
      </c>
      <c r="G86" s="51">
        <v>-1.7432368374703675</v>
      </c>
      <c r="H86" s="51">
        <v>-26.199983864056296</v>
      </c>
      <c r="I86" s="51">
        <v>-0.51454846929518883</v>
      </c>
      <c r="J86" s="51">
        <v>-1.9240932247319649</v>
      </c>
      <c r="K86" s="56">
        <f>IF(Raw!K86&lt;Raw!K$9,"NaN",Raw!K86)</f>
        <v>12.26721681210137</v>
      </c>
      <c r="L86" s="56">
        <f>IF(Raw!L86&lt;Raw!L$9,"NaN",Raw!L86)</f>
        <v>0.86887757804800947</v>
      </c>
      <c r="M86" s="56" t="str">
        <f>IF(Raw!M86&lt;Raw!M$9,"NaN",Raw!M86)</f>
        <v>NaN</v>
      </c>
      <c r="N86" s="56">
        <f>IF(Raw!N86&lt;Raw!N$9,"NaN",Raw!N86)</f>
        <v>1.5841944323273962</v>
      </c>
      <c r="O86" s="56">
        <f>IF(Raw!O86&lt;Raw!O$9,"NaN",Raw!O86)</f>
        <v>0.65459570277056667</v>
      </c>
      <c r="P86" s="56">
        <f>IF(Raw!P86&lt;Raw!P$9,"NaN",Raw!P86)</f>
        <v>10.81337721351097</v>
      </c>
      <c r="Q86" s="56">
        <f>IF(Raw!Q86&lt;Raw!Q$9,"NaN",Raw!Q86)</f>
        <v>1.6525968065519607</v>
      </c>
      <c r="R86" s="56">
        <f>IF(Raw!R86&lt;Raw!R$9,"NaN",Raw!R86)</f>
        <v>10.238344006380114</v>
      </c>
      <c r="S86" s="56">
        <f>IF(Raw!S86&lt;Raw!S$9,"NaN",Raw!S86)</f>
        <v>15.186989007225122</v>
      </c>
      <c r="T86" s="56">
        <f>IF(Raw!T86&lt;Raw!T$9,"NaN",Raw!T86)</f>
        <v>10.495807101137821</v>
      </c>
      <c r="U86" s="56">
        <f>IF(Raw!U86&lt;Raw!U$9,"NaN",Raw!U86)</f>
        <v>23.939868079502471</v>
      </c>
      <c r="V86" s="56">
        <f>IF(Raw!V86&lt;Raw!V$9,"NaN",Raw!V86)</f>
        <v>23.640090821425265</v>
      </c>
      <c r="W86" s="56">
        <f>IF(Raw!W86&lt;Raw!W$9,"NaN",Raw!W86)</f>
        <v>161.22300094743727</v>
      </c>
      <c r="X86" s="56">
        <f>IF(Raw!X86&lt;Raw!X$9,"NaN",Raw!X86)</f>
        <v>3.7004696392399095</v>
      </c>
      <c r="Y86" s="56">
        <f>IF(Raw!Y86&lt;Raw!Y$9,"NaN",Raw!Y86)</f>
        <v>8.7327085628765904</v>
      </c>
      <c r="Z86" s="56">
        <f>IF(Raw!Z86&lt;Raw!Z$9,"NaN",Raw!Z86)</f>
        <v>7.5438393048597421</v>
      </c>
      <c r="AA86" s="56">
        <f>IF(Raw!AA86&lt;Raw!AA$9,"NaN",Raw!AA86)</f>
        <v>7.7993511289675723</v>
      </c>
      <c r="AB86" s="56">
        <f>IF(Raw!AB86&lt;Raw!AB$9,"NaN",Raw!AB86)</f>
        <v>1.4368628020526029</v>
      </c>
      <c r="AC86" s="56">
        <f>IF(Raw!AC86&lt;Raw!AC$9,"NaN",Raw!AC86)</f>
        <v>2.1481608287473013</v>
      </c>
      <c r="AD86" s="56">
        <f>IF(Raw!AD86&lt;Raw!AD$9,"NaN",Raw!AD86)</f>
        <v>557.67113296779507</v>
      </c>
      <c r="AE86" s="56">
        <f>IF(Raw!AE86&lt;Raw!AE$9,"NaN",Raw!AE86)</f>
        <v>4.5276138791634697</v>
      </c>
      <c r="AF86" s="56">
        <f>IF(Raw!AF86&lt;Raw!AF$9,"NaN",Raw!AF86)</f>
        <v>3.1341886943077464</v>
      </c>
      <c r="AG86" s="56">
        <f>IF(Raw!AG86&lt;Raw!AG$9,"NaN",Raw!AG86)</f>
        <v>4.7501677952243737</v>
      </c>
      <c r="AH86" s="56">
        <f>IF(Raw!AH86&lt;Raw!AH$9,"NaN",Raw!AH86)</f>
        <v>0.57137762329047259</v>
      </c>
      <c r="AI86" s="56" t="str">
        <f>IF(Raw!AI86&lt;Raw!AI$9,"NaN",Raw!AI86)</f>
        <v>NaN</v>
      </c>
    </row>
    <row r="87" spans="1:37" s="49" customFormat="1" x14ac:dyDescent="0.25">
      <c r="A87" s="49" t="s">
        <v>45</v>
      </c>
      <c r="B87" s="49">
        <v>2020</v>
      </c>
      <c r="C87" s="49" t="s">
        <v>190</v>
      </c>
      <c r="D87" s="49" t="s">
        <v>191</v>
      </c>
      <c r="E87" s="50" t="s">
        <v>48</v>
      </c>
      <c r="F87" s="50" t="s">
        <v>49</v>
      </c>
      <c r="G87" s="51">
        <v>1.2500744887017312</v>
      </c>
      <c r="H87" s="51">
        <v>-26.502191229876637</v>
      </c>
      <c r="I87" s="51">
        <v>2.6716156638311364</v>
      </c>
      <c r="J87" s="51">
        <v>2.4053562996655864</v>
      </c>
      <c r="K87" s="56">
        <f>IF(Raw!K87&lt;Raw!K$9,"NaN",Raw!K87)</f>
        <v>4.4046304918172021</v>
      </c>
      <c r="L87" s="56">
        <f>IF(Raw!L87&lt;Raw!L$9,"NaN",Raw!L87)</f>
        <v>0.75798675905747925</v>
      </c>
      <c r="M87" s="56" t="str">
        <f>IF(Raw!M87&lt;Raw!M$9,"NaN",Raw!M87)</f>
        <v>NaN</v>
      </c>
      <c r="N87" s="56">
        <f>IF(Raw!N87&lt;Raw!N$9,"NaN",Raw!N87)</f>
        <v>1.5390154467507664</v>
      </c>
      <c r="O87" s="56">
        <f>IF(Raw!O87&lt;Raw!O$9,"NaN",Raw!O87)</f>
        <v>0.59493969344407005</v>
      </c>
      <c r="P87" s="56">
        <f>IF(Raw!P87&lt;Raw!P$9,"NaN",Raw!P87)</f>
        <v>11.498204522741885</v>
      </c>
      <c r="Q87" s="56">
        <f>IF(Raw!Q87&lt;Raw!Q$9,"NaN",Raw!Q87)</f>
        <v>1.7886556145693417</v>
      </c>
      <c r="R87" s="56">
        <f>IF(Raw!R87&lt;Raw!R$9,"NaN",Raw!R87)</f>
        <v>9.4681152800338797</v>
      </c>
      <c r="S87" s="56">
        <f>IF(Raw!S87&lt;Raw!S$9,"NaN",Raw!S87)</f>
        <v>15.683797186775386</v>
      </c>
      <c r="T87" s="56">
        <f>IF(Raw!T87&lt;Raw!T$9,"NaN",Raw!T87)</f>
        <v>36.410873613535323</v>
      </c>
      <c r="U87" s="56">
        <f>IF(Raw!U87&lt;Raw!U$9,"NaN",Raw!U87)</f>
        <v>14.382486103351269</v>
      </c>
      <c r="V87" s="56">
        <f>IF(Raw!V87&lt;Raw!V$9,"NaN",Raw!V87)</f>
        <v>58.848616535405149</v>
      </c>
      <c r="W87" s="56">
        <f>IF(Raw!W87&lt;Raw!W$9,"NaN",Raw!W87)</f>
        <v>540.64560850438102</v>
      </c>
      <c r="X87" s="56">
        <f>IF(Raw!X87&lt;Raw!X$9,"NaN",Raw!X87)</f>
        <v>3.3402790852834419</v>
      </c>
      <c r="Y87" s="56">
        <f>IF(Raw!Y87&lt;Raw!Y$9,"NaN",Raw!Y87)</f>
        <v>7.9781729136464969</v>
      </c>
      <c r="Z87" s="56" t="str">
        <f>IF(Raw!Z87&lt;Raw!Z$9,"NaN",Raw!Z87)</f>
        <v>NaN</v>
      </c>
      <c r="AA87" s="56">
        <f>IF(Raw!AA87&lt;Raw!AA$9,"NaN",Raw!AA87)</f>
        <v>4.0281195133484298</v>
      </c>
      <c r="AB87" s="56">
        <f>IF(Raw!AB87&lt;Raw!AB$9,"NaN",Raw!AB87)</f>
        <v>9.0690798033481812</v>
      </c>
      <c r="AC87" s="56">
        <f>IF(Raw!AC87&lt;Raw!AC$9,"NaN",Raw!AC87)</f>
        <v>3.1747422675537562</v>
      </c>
      <c r="AD87" s="56">
        <f>IF(Raw!AD87&lt;Raw!AD$9,"NaN",Raw!AD87)</f>
        <v>61.543586481568035</v>
      </c>
      <c r="AE87" s="56">
        <f>IF(Raw!AE87&lt;Raw!AE$9,"NaN",Raw!AE87)</f>
        <v>43.30839686356871</v>
      </c>
      <c r="AF87" s="56">
        <f>IF(Raw!AF87&lt;Raw!AF$9,"NaN",Raw!AF87)</f>
        <v>8.7473741820167739</v>
      </c>
      <c r="AG87" s="56">
        <f>IF(Raw!AG87&lt;Raw!AG$9,"NaN",Raw!AG87)</f>
        <v>6.8395469946170877</v>
      </c>
      <c r="AH87" s="56">
        <f>IF(Raw!AH87&lt;Raw!AH$9,"NaN",Raw!AH87)</f>
        <v>0.55271789875670307</v>
      </c>
      <c r="AI87" s="56" t="str">
        <f>IF(Raw!AI87&lt;Raw!AI$9,"NaN",Raw!AI87)</f>
        <v>NaN</v>
      </c>
    </row>
    <row r="88" spans="1:37" s="49" customFormat="1" x14ac:dyDescent="0.25">
      <c r="A88" s="49" t="s">
        <v>45</v>
      </c>
      <c r="B88" s="49">
        <v>2020</v>
      </c>
      <c r="C88" s="49" t="s">
        <v>192</v>
      </c>
      <c r="D88" s="49" t="s">
        <v>193</v>
      </c>
      <c r="E88" s="50" t="s">
        <v>48</v>
      </c>
      <c r="F88" s="50" t="s">
        <v>49</v>
      </c>
      <c r="G88" s="51">
        <v>-0.1426258545236235</v>
      </c>
      <c r="H88" s="51">
        <v>-26.289183960844937</v>
      </c>
      <c r="I88" s="51">
        <v>2.4683392250247005</v>
      </c>
      <c r="J88" s="51">
        <v>4.2429953074577362</v>
      </c>
      <c r="K88" s="56">
        <f>IF(Raw!K88&lt;Raw!K$9,"NaN",Raw!K88)</f>
        <v>12.658156837038099</v>
      </c>
      <c r="L88" s="56">
        <f>IF(Raw!L88&lt;Raw!L$9,"NaN",Raw!L88)</f>
        <v>1.1409128373208517</v>
      </c>
      <c r="M88" s="56" t="str">
        <f>IF(Raw!M88&lt;Raw!M$9,"NaN",Raw!M88)</f>
        <v>NaN</v>
      </c>
      <c r="N88" s="56">
        <f>IF(Raw!N88&lt;Raw!N$9,"NaN",Raw!N88)</f>
        <v>1.9648460322492094</v>
      </c>
      <c r="O88" s="56">
        <f>IF(Raw!O88&lt;Raw!O$9,"NaN",Raw!O88)</f>
        <v>0.79700011871460463</v>
      </c>
      <c r="P88" s="56">
        <f>IF(Raw!P88&lt;Raw!P$9,"NaN",Raw!P88)</f>
        <v>11.639374675529204</v>
      </c>
      <c r="Q88" s="56">
        <f>IF(Raw!Q88&lt;Raw!Q$9,"NaN",Raw!Q88)</f>
        <v>2.587430969212182</v>
      </c>
      <c r="R88" s="56">
        <f>IF(Raw!R88&lt;Raw!R$9,"NaN",Raw!R88)</f>
        <v>13.037785955873503</v>
      </c>
      <c r="S88" s="56">
        <f>IF(Raw!S88&lt;Raw!S$9,"NaN",Raw!S88)</f>
        <v>25.944103492655071</v>
      </c>
      <c r="T88" s="56">
        <f>IF(Raw!T88&lt;Raw!T$9,"NaN",Raw!T88)</f>
        <v>12.474067680973087</v>
      </c>
      <c r="U88" s="56">
        <f>IF(Raw!U88&lt;Raw!U$9,"NaN",Raw!U88)</f>
        <v>27.695144746488701</v>
      </c>
      <c r="V88" s="56">
        <f>IF(Raw!V88&lt;Raw!V$9,"NaN",Raw!V88)</f>
        <v>33.822624949516324</v>
      </c>
      <c r="W88" s="56">
        <f>IF(Raw!W88&lt;Raw!W$9,"NaN",Raw!W88)</f>
        <v>135.78729852791344</v>
      </c>
      <c r="X88" s="56">
        <f>IF(Raw!X88&lt;Raw!X$9,"NaN",Raw!X88)</f>
        <v>4.2326602378444713</v>
      </c>
      <c r="Y88" s="56">
        <f>IF(Raw!Y88&lt;Raw!Y$9,"NaN",Raw!Y88)</f>
        <v>10.494608216840209</v>
      </c>
      <c r="Z88" s="56">
        <f>IF(Raw!Z88&lt;Raw!Z$9,"NaN",Raw!Z88)</f>
        <v>13.955563079159493</v>
      </c>
      <c r="AA88" s="56" t="str">
        <f>IF(Raw!AA88&lt;Raw!AA$9,"NaN",Raw!AA88)</f>
        <v>NaN</v>
      </c>
      <c r="AB88" s="56">
        <f>IF(Raw!AB88&lt;Raw!AB$9,"NaN",Raw!AB88)</f>
        <v>0.86979942441153524</v>
      </c>
      <c r="AC88" s="56">
        <f>IF(Raw!AC88&lt;Raw!AC$9,"NaN",Raw!AC88)</f>
        <v>3.3486689032132744</v>
      </c>
      <c r="AD88" s="56">
        <f>IF(Raw!AD88&lt;Raw!AD$9,"NaN",Raw!AD88)</f>
        <v>650.22044801439301</v>
      </c>
      <c r="AE88" s="56">
        <f>IF(Raw!AE88&lt;Raw!AE$9,"NaN",Raw!AE88)</f>
        <v>10.467728132403138</v>
      </c>
      <c r="AF88" s="56">
        <f>IF(Raw!AF88&lt;Raw!AF$9,"NaN",Raw!AF88)</f>
        <v>3.4940381179222992</v>
      </c>
      <c r="AG88" s="56">
        <f>IF(Raw!AG88&lt;Raw!AG$9,"NaN",Raw!AG88)</f>
        <v>4.4110287017197223</v>
      </c>
      <c r="AH88" s="56">
        <f>IF(Raw!AH88&lt;Raw!AH$9,"NaN",Raw!AH88)</f>
        <v>0.44783545373863937</v>
      </c>
      <c r="AI88" s="56">
        <f>IF(Raw!AI88&lt;Raw!AI$9,"NaN",Raw!AI88)</f>
        <v>11.454971434335572</v>
      </c>
    </row>
    <row r="89" spans="1:37" s="49" customFormat="1" x14ac:dyDescent="0.25">
      <c r="A89" s="49" t="s">
        <v>45</v>
      </c>
      <c r="B89" s="49">
        <v>2020</v>
      </c>
      <c r="C89" s="49" t="s">
        <v>194</v>
      </c>
      <c r="D89" s="49" t="s">
        <v>195</v>
      </c>
      <c r="E89" s="50" t="s">
        <v>48</v>
      </c>
      <c r="F89" s="50" t="s">
        <v>49</v>
      </c>
      <c r="G89" s="51">
        <v>-0.84672660826680846</v>
      </c>
      <c r="H89" s="51">
        <v>-25.928795832215503</v>
      </c>
      <c r="I89" s="51">
        <v>5.8559106254767288</v>
      </c>
      <c r="J89" s="51">
        <v>5.9597729752965103</v>
      </c>
      <c r="K89" s="56">
        <f>IF(Raw!K89&lt;Raw!K$9,"NaN",Raw!K89)</f>
        <v>14.837189000812206</v>
      </c>
      <c r="L89" s="56">
        <f>IF(Raw!L89&lt;Raw!L$9,"NaN",Raw!L89)</f>
        <v>0.9048815748816712</v>
      </c>
      <c r="M89" s="56">
        <f>IF(Raw!M89&lt;Raw!M$9,"NaN",Raw!M89)</f>
        <v>33.16958425860782</v>
      </c>
      <c r="N89" s="56">
        <f>IF(Raw!N89&lt;Raw!N$9,"NaN",Raw!N89)</f>
        <v>1.3114637953916963</v>
      </c>
      <c r="O89" s="56">
        <f>IF(Raw!O89&lt;Raw!O$9,"NaN",Raw!O89)</f>
        <v>0.48740584502311396</v>
      </c>
      <c r="P89" s="56">
        <f>IF(Raw!P89&lt;Raw!P$9,"NaN",Raw!P89)</f>
        <v>10.504969264524991</v>
      </c>
      <c r="Q89" s="56">
        <f>IF(Raw!Q89&lt;Raw!Q$9,"NaN",Raw!Q89)</f>
        <v>1.5595753752428101</v>
      </c>
      <c r="R89" s="56">
        <f>IF(Raw!R89&lt;Raw!R$9,"NaN",Raw!R89)</f>
        <v>19.67919325571798</v>
      </c>
      <c r="S89" s="56">
        <f>IF(Raw!S89&lt;Raw!S$9,"NaN",Raw!S89)</f>
        <v>54.139708078197387</v>
      </c>
      <c r="T89" s="56">
        <f>IF(Raw!T89&lt;Raw!T$9,"NaN",Raw!T89)</f>
        <v>15.834869049778566</v>
      </c>
      <c r="U89" s="56">
        <f>IF(Raw!U89&lt;Raw!U$9,"NaN",Raw!U89)</f>
        <v>16.360038226444999</v>
      </c>
      <c r="V89" s="56">
        <f>IF(Raw!V89&lt;Raw!V$9,"NaN",Raw!V89)</f>
        <v>20.54438884069079</v>
      </c>
      <c r="W89" s="56">
        <f>IF(Raw!W89&lt;Raw!W$9,"NaN",Raw!W89)</f>
        <v>217.67622464156386</v>
      </c>
      <c r="X89" s="56">
        <f>IF(Raw!X89&lt;Raw!X$9,"NaN",Raw!X89)</f>
        <v>2.2302864048443225</v>
      </c>
      <c r="Y89" s="56">
        <f>IF(Raw!Y89&lt;Raw!Y$9,"NaN",Raw!Y89)</f>
        <v>6.3171409987943559</v>
      </c>
      <c r="Z89" s="56">
        <f>IF(Raw!Z89&lt;Raw!Z$9,"NaN",Raw!Z89)</f>
        <v>24.24873414044054</v>
      </c>
      <c r="AA89" s="56">
        <f>IF(Raw!AA89&lt;Raw!AA$9,"NaN",Raw!AA89)</f>
        <v>3.7565294815402765</v>
      </c>
      <c r="AB89" s="56">
        <f>IF(Raw!AB89&lt;Raw!AB$9,"NaN",Raw!AB89)</f>
        <v>1.1605389241800523</v>
      </c>
      <c r="AC89" s="56">
        <f>IF(Raw!AC89&lt;Raw!AC$9,"NaN",Raw!AC89)</f>
        <v>3.8478116908850635</v>
      </c>
      <c r="AD89" s="56">
        <f>IF(Raw!AD89&lt;Raw!AD$9,"NaN",Raw!AD89)</f>
        <v>75.03154011085681</v>
      </c>
      <c r="AE89" s="56">
        <f>IF(Raw!AE89&lt;Raw!AE$9,"NaN",Raw!AE89)</f>
        <v>41.718973248463719</v>
      </c>
      <c r="AF89" s="56">
        <f>IF(Raw!AF89&lt;Raw!AF$9,"NaN",Raw!AF89)</f>
        <v>4.143255002791725</v>
      </c>
      <c r="AG89" s="56">
        <f>IF(Raw!AG89&lt;Raw!AG$9,"NaN",Raw!AG89)</f>
        <v>4.7202987493344359</v>
      </c>
      <c r="AH89" s="56">
        <f>IF(Raw!AH89&lt;Raw!AH$9,"NaN",Raw!AH89)</f>
        <v>0.32687212657395476</v>
      </c>
      <c r="AI89" s="56">
        <f>IF(Raw!AI89&lt;Raw!AI$9,"NaN",Raw!AI89)</f>
        <v>21.97163124960721</v>
      </c>
    </row>
    <row r="90" spans="1:37" s="49" customFormat="1" x14ac:dyDescent="0.25">
      <c r="A90" s="49" t="s">
        <v>45</v>
      </c>
      <c r="B90" s="49">
        <v>2020</v>
      </c>
      <c r="C90" s="49" t="s">
        <v>196</v>
      </c>
      <c r="D90" s="49" t="s">
        <v>197</v>
      </c>
      <c r="E90" s="50" t="s">
        <v>48</v>
      </c>
      <c r="F90" s="50" t="s">
        <v>49</v>
      </c>
      <c r="G90" s="51">
        <v>1.4173760004903098</v>
      </c>
      <c r="H90" s="51">
        <v>-25.196603846133822</v>
      </c>
      <c r="I90" s="51">
        <v>7.0981622714671797</v>
      </c>
      <c r="J90" s="51">
        <v>3.0657882832137311</v>
      </c>
      <c r="K90" s="56">
        <f>IF(Raw!K90&lt;Raw!K$9,"NaN",Raw!K90)</f>
        <v>2.7856220655282597</v>
      </c>
      <c r="L90" s="56">
        <f>IF(Raw!L90&lt;Raw!L$9,"NaN",Raw!L90)</f>
        <v>1.1716701762470307</v>
      </c>
      <c r="M90" s="56">
        <f>IF(Raw!M90&lt;Raw!M$9,"NaN",Raw!M90)</f>
        <v>8.3217008171554809</v>
      </c>
      <c r="N90" s="56">
        <f>IF(Raw!N90&lt;Raw!N$9,"NaN",Raw!N90)</f>
        <v>1.7986611402521495</v>
      </c>
      <c r="O90" s="56">
        <f>IF(Raw!O90&lt;Raw!O$9,"NaN",Raw!O90)</f>
        <v>0.69099862995244032</v>
      </c>
      <c r="P90" s="56">
        <f>IF(Raw!P90&lt;Raw!P$9,"NaN",Raw!P90)</f>
        <v>11.16672555175747</v>
      </c>
      <c r="Q90" s="56">
        <f>IF(Raw!Q90&lt;Raw!Q$9,"NaN",Raw!Q90)</f>
        <v>2.2726138354546936</v>
      </c>
      <c r="R90" s="56">
        <f>IF(Raw!R90&lt;Raw!R$9,"NaN",Raw!R90)</f>
        <v>10.792432976379212</v>
      </c>
      <c r="S90" s="56" t="str">
        <f>IF(Raw!S90&lt;Raw!S$9,"NaN",Raw!S90)</f>
        <v>NaN</v>
      </c>
      <c r="T90" s="56">
        <f>IF(Raw!T90&lt;Raw!T$9,"NaN",Raw!T90)</f>
        <v>19.119310729086362</v>
      </c>
      <c r="U90" s="56">
        <f>IF(Raw!U90&lt;Raw!U$9,"NaN",Raw!U90)</f>
        <v>23.227387250882995</v>
      </c>
      <c r="V90" s="56">
        <f>IF(Raw!V90&lt;Raw!V$9,"NaN",Raw!V90)</f>
        <v>65.970521232159825</v>
      </c>
      <c r="W90" s="56">
        <f>IF(Raw!W90&lt;Raw!W$9,"NaN",Raw!W90)</f>
        <v>296.04897976816511</v>
      </c>
      <c r="X90" s="56">
        <f>IF(Raw!X90&lt;Raw!X$9,"NaN",Raw!X90)</f>
        <v>7.7790937298918053</v>
      </c>
      <c r="Y90" s="56">
        <f>IF(Raw!Y90&lt;Raw!Y$9,"NaN",Raw!Y90)</f>
        <v>9.0628527282232447</v>
      </c>
      <c r="Z90" s="56">
        <f>IF(Raw!Z90&lt;Raw!Z$9,"NaN",Raw!Z90)</f>
        <v>7.5883277446335855</v>
      </c>
      <c r="AA90" s="56" t="str">
        <f>IF(Raw!AA90&lt;Raw!AA$9,"NaN",Raw!AA90)</f>
        <v>NaN</v>
      </c>
      <c r="AB90" s="56">
        <f>IF(Raw!AB90&lt;Raw!AB$9,"NaN",Raw!AB90)</f>
        <v>1.191825191999428</v>
      </c>
      <c r="AC90" s="56">
        <f>IF(Raw!AC90&lt;Raw!AC$9,"NaN",Raw!AC90)</f>
        <v>3.1173105682142017</v>
      </c>
      <c r="AD90" s="56">
        <f>IF(Raw!AD90&lt;Raw!AD$9,"NaN",Raw!AD90)</f>
        <v>157.17190144159335</v>
      </c>
      <c r="AE90" s="56">
        <f>IF(Raw!AE90&lt;Raw!AE$9,"NaN",Raw!AE90)</f>
        <v>7.7813273244265018</v>
      </c>
      <c r="AF90" s="56">
        <f>IF(Raw!AF90&lt;Raw!AF$9,"NaN",Raw!AF90)</f>
        <v>3.6017740873584403</v>
      </c>
      <c r="AG90" s="56">
        <f>IF(Raw!AG90&lt;Raw!AG$9,"NaN",Raw!AG90)</f>
        <v>6.3354382566250074</v>
      </c>
      <c r="AH90" s="56">
        <f>IF(Raw!AH90&lt;Raw!AH$9,"NaN",Raw!AH90)</f>
        <v>0.50586343892228969</v>
      </c>
      <c r="AI90" s="56" t="str">
        <f>IF(Raw!AI90&lt;Raw!AI$9,"NaN",Raw!AI90)</f>
        <v>NaN</v>
      </c>
    </row>
    <row r="91" spans="1:37" s="49" customFormat="1" x14ac:dyDescent="0.25">
      <c r="A91" s="49" t="s">
        <v>45</v>
      </c>
      <c r="B91" s="49">
        <v>2020</v>
      </c>
      <c r="C91" s="49" t="s">
        <v>198</v>
      </c>
      <c r="D91" s="49" t="s">
        <v>199</v>
      </c>
      <c r="E91" s="50" t="s">
        <v>48</v>
      </c>
      <c r="F91" s="50" t="s">
        <v>49</v>
      </c>
      <c r="G91" s="51">
        <v>-2.4258651347627747</v>
      </c>
      <c r="H91" s="51">
        <v>-27.474787307529258</v>
      </c>
      <c r="I91" s="51">
        <v>3.2739914237445573</v>
      </c>
      <c r="J91" s="51">
        <v>1.9317163500921666</v>
      </c>
      <c r="K91" s="56">
        <f>IF(Raw!K91&lt;Raw!K$9,"NaN",Raw!K91)</f>
        <v>7.5819511730023628</v>
      </c>
      <c r="L91" s="56">
        <f>IF(Raw!L91&lt;Raw!L$9,"NaN",Raw!L91)</f>
        <v>1.0143347488155661</v>
      </c>
      <c r="M91" s="56" t="str">
        <f>IF(Raw!M91&lt;Raw!M$9,"NaN",Raw!M91)</f>
        <v>NaN</v>
      </c>
      <c r="N91" s="56">
        <f>IF(Raw!N91&lt;Raw!N$9,"NaN",Raw!N91)</f>
        <v>1.7542137356436198</v>
      </c>
      <c r="O91" s="56">
        <f>IF(Raw!O91&lt;Raw!O$9,"NaN",Raw!O91)</f>
        <v>0.69155578320781286</v>
      </c>
      <c r="P91" s="56">
        <f>IF(Raw!P91&lt;Raw!P$9,"NaN",Raw!P91)</f>
        <v>14.419658774473861</v>
      </c>
      <c r="Q91" s="56">
        <f>IF(Raw!Q91&lt;Raw!Q$9,"NaN",Raw!Q91)</f>
        <v>1.4947807023831368</v>
      </c>
      <c r="R91" s="56">
        <f>IF(Raw!R91&lt;Raw!R$9,"NaN",Raw!R91)</f>
        <v>5.9838828249233815</v>
      </c>
      <c r="S91" s="56" t="str">
        <f>IF(Raw!S91&lt;Raw!S$9,"NaN",Raw!S91)</f>
        <v>NaN</v>
      </c>
      <c r="T91" s="56">
        <f>IF(Raw!T91&lt;Raw!T$9,"NaN",Raw!T91)</f>
        <v>29.60774302863388</v>
      </c>
      <c r="U91" s="56">
        <f>IF(Raw!U91&lt;Raw!U$9,"NaN",Raw!U91)</f>
        <v>24.634875594400199</v>
      </c>
      <c r="V91" s="56">
        <f>IF(Raw!V91&lt;Raw!V$9,"NaN",Raw!V91)</f>
        <v>40.078119427737825</v>
      </c>
      <c r="W91" s="56">
        <f>IF(Raw!W91&lt;Raw!W$9,"NaN",Raw!W91)</f>
        <v>1772.2486329812896</v>
      </c>
      <c r="X91" s="56">
        <f>IF(Raw!X91&lt;Raw!X$9,"NaN",Raw!X91)</f>
        <v>5.1281639412005022</v>
      </c>
      <c r="Y91" s="56">
        <f>IF(Raw!Y91&lt;Raw!Y$9,"NaN",Raw!Y91)</f>
        <v>11.51409465728822</v>
      </c>
      <c r="Z91" s="56">
        <f>IF(Raw!Z91&lt;Raw!Z$9,"NaN",Raw!Z91)</f>
        <v>3.2853081521369836</v>
      </c>
      <c r="AA91" s="56">
        <f>IF(Raw!AA91&lt;Raw!AA$9,"NaN",Raw!AA91)</f>
        <v>6.85562808823338</v>
      </c>
      <c r="AB91" s="56">
        <f>IF(Raw!AB91&lt;Raw!AB$9,"NaN",Raw!AB91)</f>
        <v>3.4258755483336207</v>
      </c>
      <c r="AC91" s="56">
        <f>IF(Raw!AC91&lt;Raw!AC$9,"NaN",Raw!AC91)</f>
        <v>3.4773689009008151</v>
      </c>
      <c r="AD91" s="56">
        <f>IF(Raw!AD91&lt;Raw!AD$9,"NaN",Raw!AD91)</f>
        <v>91.211180937742512</v>
      </c>
      <c r="AE91" s="56">
        <f>IF(Raw!AE91&lt;Raw!AE$9,"NaN",Raw!AE91)</f>
        <v>193.47625985513605</v>
      </c>
      <c r="AF91" s="56">
        <f>IF(Raw!AF91&lt;Raw!AF$9,"NaN",Raw!AF91)</f>
        <v>5.8489708034493741</v>
      </c>
      <c r="AG91" s="56">
        <f>IF(Raw!AG91&lt;Raw!AG$9,"NaN",Raw!AG91)</f>
        <v>9.9555274991426259</v>
      </c>
      <c r="AH91" s="56">
        <f>IF(Raw!AH91&lt;Raw!AH$9,"NaN",Raw!AH91)</f>
        <v>0.80088776894940295</v>
      </c>
      <c r="AI91" s="56" t="str">
        <f>IF(Raw!AI91&lt;Raw!AI$9,"NaN",Raw!AI91)</f>
        <v>NaN</v>
      </c>
    </row>
    <row r="92" spans="1:37" s="49" customFormat="1" x14ac:dyDescent="0.25">
      <c r="A92" s="49" t="s">
        <v>45</v>
      </c>
      <c r="B92" s="49">
        <v>2020</v>
      </c>
      <c r="C92" s="49" t="s">
        <v>200</v>
      </c>
      <c r="D92" s="49" t="s">
        <v>201</v>
      </c>
      <c r="E92" s="50" t="s">
        <v>48</v>
      </c>
      <c r="F92" s="50" t="s">
        <v>49</v>
      </c>
      <c r="G92" s="51">
        <v>-2.6583950045010045</v>
      </c>
      <c r="H92" s="51">
        <v>-27.240000896195571</v>
      </c>
      <c r="I92" s="51">
        <v>2.8719793869253603</v>
      </c>
      <c r="J92" s="51">
        <v>3.7163373590108395</v>
      </c>
      <c r="K92" s="56">
        <f>IF(Raw!K92&lt;Raw!K$9,"NaN",Raw!K92)</f>
        <v>13.931639188435156</v>
      </c>
      <c r="L92" s="56">
        <f>IF(Raw!L92&lt;Raw!L$9,"NaN",Raw!L92)</f>
        <v>0.81690164189612458</v>
      </c>
      <c r="M92" s="56" t="str">
        <f>IF(Raw!M92&lt;Raw!M$9,"NaN",Raw!M92)</f>
        <v>NaN</v>
      </c>
      <c r="N92" s="56">
        <f>IF(Raw!N92&lt;Raw!N$9,"NaN",Raw!N92)</f>
        <v>1.6450943819099557</v>
      </c>
      <c r="O92" s="56">
        <f>IF(Raw!O92&lt;Raw!O$9,"NaN",Raw!O92)</f>
        <v>0.63739119504895791</v>
      </c>
      <c r="P92" s="56">
        <f>IF(Raw!P92&lt;Raw!P$9,"NaN",Raw!P92)</f>
        <v>12.691030498007382</v>
      </c>
      <c r="Q92" s="56">
        <f>IF(Raw!Q92&lt;Raw!Q$9,"NaN",Raw!Q92)</f>
        <v>1.2360265033927547</v>
      </c>
      <c r="R92" s="56">
        <f>IF(Raw!R92&lt;Raw!R$9,"NaN",Raw!R92)</f>
        <v>7.3904998109826687</v>
      </c>
      <c r="S92" s="56" t="str">
        <f>IF(Raw!S92&lt;Raw!S$9,"NaN",Raw!S92)</f>
        <v>NaN</v>
      </c>
      <c r="T92" s="56">
        <f>IF(Raw!T92&lt;Raw!T$9,"NaN",Raw!T92)</f>
        <v>20.918642143417937</v>
      </c>
      <c r="U92" s="56">
        <f>IF(Raw!U92&lt;Raw!U$9,"NaN",Raw!U92)</f>
        <v>12.695343478825933</v>
      </c>
      <c r="V92" s="56">
        <f>IF(Raw!V92&lt;Raw!V$9,"NaN",Raw!V92)</f>
        <v>62.20643479235725</v>
      </c>
      <c r="W92" s="56">
        <f>IF(Raw!W92&lt;Raw!W$9,"NaN",Raw!W92)</f>
        <v>161.88026004682868</v>
      </c>
      <c r="X92" s="56">
        <f>IF(Raw!X92&lt;Raw!X$9,"NaN",Raw!X92)</f>
        <v>3.5904410820486481</v>
      </c>
      <c r="Y92" s="56">
        <f>IF(Raw!Y92&lt;Raw!Y$9,"NaN",Raw!Y92)</f>
        <v>7.8751644720542497</v>
      </c>
      <c r="Z92" s="56">
        <f>IF(Raw!Z92&lt;Raw!Z$9,"NaN",Raw!Z92)</f>
        <v>5.2803287236070444</v>
      </c>
      <c r="AA92" s="56" t="str">
        <f>IF(Raw!AA92&lt;Raw!AA$9,"NaN",Raw!AA92)</f>
        <v>NaN</v>
      </c>
      <c r="AB92" s="56">
        <f>IF(Raw!AB92&lt;Raw!AB$9,"NaN",Raw!AB92)</f>
        <v>1.6373786874461889</v>
      </c>
      <c r="AC92" s="56">
        <f>IF(Raw!AC92&lt;Raw!AC$9,"NaN",Raw!AC92)</f>
        <v>1.77961787774525</v>
      </c>
      <c r="AD92" s="56">
        <f>IF(Raw!AD92&lt;Raw!AD$9,"NaN",Raw!AD92)</f>
        <v>504.18743910929663</v>
      </c>
      <c r="AE92" s="56">
        <f>IF(Raw!AE92&lt;Raw!AE$9,"NaN",Raw!AE92)</f>
        <v>7.1499848561926376</v>
      </c>
      <c r="AF92" s="56">
        <f>IF(Raw!AF92&lt;Raw!AF$9,"NaN",Raw!AF92)</f>
        <v>0.96261285607638547</v>
      </c>
      <c r="AG92" s="56">
        <f>IF(Raw!AG92&lt;Raw!AG$9,"NaN",Raw!AG92)</f>
        <v>2.4076059830282195</v>
      </c>
      <c r="AH92" s="56" t="str">
        <f>IF(Raw!AH92&lt;Raw!AH$9,"NaN",Raw!AH92)</f>
        <v>NaN</v>
      </c>
      <c r="AI92" s="56" t="str">
        <f>IF(Raw!AI92&lt;Raw!AI$9,"NaN",Raw!AI92)</f>
        <v>NaN</v>
      </c>
    </row>
    <row r="93" spans="1:37" s="49" customFormat="1" x14ac:dyDescent="0.25">
      <c r="A93" s="49" t="s">
        <v>45</v>
      </c>
      <c r="B93" s="49">
        <v>2020</v>
      </c>
      <c r="C93" s="49" t="s">
        <v>202</v>
      </c>
      <c r="D93" s="49" t="s">
        <v>203</v>
      </c>
      <c r="E93" s="50" t="s">
        <v>48</v>
      </c>
      <c r="F93" s="50" t="s">
        <v>49</v>
      </c>
      <c r="G93" s="51">
        <v>-1.3939084056518958</v>
      </c>
      <c r="H93" s="51">
        <v>-25.728460697544921</v>
      </c>
      <c r="I93" s="51">
        <v>-0.1196479664880461</v>
      </c>
      <c r="J93" s="51">
        <v>-4.7924484062330777</v>
      </c>
      <c r="K93" s="56">
        <f>IF(Raw!K93&lt;Raw!K$9,"NaN",Raw!K93)</f>
        <v>4.4912226189358009</v>
      </c>
      <c r="L93" s="56">
        <f>IF(Raw!L93&lt;Raw!L$9,"NaN",Raw!L93)</f>
        <v>1.1405524821960698</v>
      </c>
      <c r="M93" s="56" t="str">
        <f>IF(Raw!M93&lt;Raw!M$9,"NaN",Raw!M93)</f>
        <v>NaN</v>
      </c>
      <c r="N93" s="56">
        <f>IF(Raw!N93&lt;Raw!N$9,"NaN",Raw!N93)</f>
        <v>2.0168283709159116</v>
      </c>
      <c r="O93" s="56">
        <f>IF(Raw!O93&lt;Raw!O$9,"NaN",Raw!O93)</f>
        <v>0.73597524316760898</v>
      </c>
      <c r="P93" s="56">
        <f>IF(Raw!P93&lt;Raw!P$9,"NaN",Raw!P93)</f>
        <v>13.139808608781044</v>
      </c>
      <c r="Q93" s="56">
        <f>IF(Raw!Q93&lt;Raw!Q$9,"NaN",Raw!Q93)</f>
        <v>2.1780988840832451</v>
      </c>
      <c r="R93" s="56">
        <f>IF(Raw!R93&lt;Raw!R$9,"NaN",Raw!R93)</f>
        <v>6.6015956390866206</v>
      </c>
      <c r="S93" s="56">
        <f>IF(Raw!S93&lt;Raw!S$9,"NaN",Raw!S93)</f>
        <v>17.381275895815381</v>
      </c>
      <c r="T93" s="56">
        <f>IF(Raw!T93&lt;Raw!T$9,"NaN",Raw!T93)</f>
        <v>16.889444880164856</v>
      </c>
      <c r="U93" s="56">
        <f>IF(Raw!U93&lt;Raw!U$9,"NaN",Raw!U93)</f>
        <v>28.502198850467583</v>
      </c>
      <c r="V93" s="56">
        <f>IF(Raw!V93&lt;Raw!V$9,"NaN",Raw!V93)</f>
        <v>60.16854692997434</v>
      </c>
      <c r="W93" s="56">
        <f>IF(Raw!W93&lt;Raw!W$9,"NaN",Raw!W93)</f>
        <v>135.74198125627589</v>
      </c>
      <c r="X93" s="56">
        <f>IF(Raw!X93&lt;Raw!X$9,"NaN",Raw!X93)</f>
        <v>3.4045536428856842</v>
      </c>
      <c r="Y93" s="56">
        <f>IF(Raw!Y93&lt;Raw!Y$9,"NaN",Raw!Y93)</f>
        <v>7.7006103861162298</v>
      </c>
      <c r="Z93" s="56">
        <f>IF(Raw!Z93&lt;Raw!Z$9,"NaN",Raw!Z93)</f>
        <v>7.6647678120653264</v>
      </c>
      <c r="AA93" s="56" t="str">
        <f>IF(Raw!AA93&lt;Raw!AA$9,"NaN",Raw!AA93)</f>
        <v>NaN</v>
      </c>
      <c r="AB93" s="56">
        <f>IF(Raw!AB93&lt;Raw!AB$9,"NaN",Raw!AB93)</f>
        <v>1.3529954598105991</v>
      </c>
      <c r="AC93" s="56">
        <f>IF(Raw!AC93&lt;Raw!AC$9,"NaN",Raw!AC93)</f>
        <v>3.2960645848875636</v>
      </c>
      <c r="AD93" s="56">
        <f>IF(Raw!AD93&lt;Raw!AD$9,"NaN",Raw!AD93)</f>
        <v>513.01728401539344</v>
      </c>
      <c r="AE93" s="56">
        <f>IF(Raw!AE93&lt;Raw!AE$9,"NaN",Raw!AE93)</f>
        <v>7.3945494794075497</v>
      </c>
      <c r="AF93" s="56">
        <f>IF(Raw!AF93&lt;Raw!AF$9,"NaN",Raw!AF93)</f>
        <v>1.8970759382744578</v>
      </c>
      <c r="AG93" s="56">
        <f>IF(Raw!AG93&lt;Raw!AG$9,"NaN",Raw!AG93)</f>
        <v>4.7469831898309653</v>
      </c>
      <c r="AH93" s="56">
        <f>IF(Raw!AH93&lt;Raw!AH$9,"NaN",Raw!AH93)</f>
        <v>0.53536447465167436</v>
      </c>
      <c r="AI93" s="56" t="str">
        <f>IF(Raw!AI93&lt;Raw!AI$9,"NaN",Raw!AI93)</f>
        <v>NaN</v>
      </c>
    </row>
    <row r="94" spans="1:37" s="49" customFormat="1" x14ac:dyDescent="0.25">
      <c r="A94" s="49" t="s">
        <v>45</v>
      </c>
      <c r="B94" s="49">
        <v>2020</v>
      </c>
      <c r="C94" s="49" t="s">
        <v>204</v>
      </c>
      <c r="D94" s="49" t="s">
        <v>205</v>
      </c>
      <c r="E94" s="50" t="s">
        <v>48</v>
      </c>
      <c r="F94" s="50" t="s">
        <v>49</v>
      </c>
      <c r="G94" s="51">
        <v>-1.1605955438581919</v>
      </c>
      <c r="H94" s="51">
        <v>-27.350960297293604</v>
      </c>
      <c r="I94" s="51">
        <v>6.5060342783200866</v>
      </c>
      <c r="J94" s="51">
        <v>3.8343794311526365</v>
      </c>
      <c r="K94" s="56">
        <f>IF(Raw!K94&lt;Raw!K$9,"NaN",Raw!K94)</f>
        <v>8.2817651684027425</v>
      </c>
      <c r="L94" s="56">
        <f>IF(Raw!L94&lt;Raw!L$9,"NaN",Raw!L94)</f>
        <v>0.97128819728109494</v>
      </c>
      <c r="M94" s="56">
        <f>IF(Raw!M94&lt;Raw!M$9,"NaN",Raw!M94)</f>
        <v>16.159069352188631</v>
      </c>
      <c r="N94" s="56">
        <f>IF(Raw!N94&lt;Raw!N$9,"NaN",Raw!N94)</f>
        <v>1.6258245183734363</v>
      </c>
      <c r="O94" s="56">
        <f>IF(Raw!O94&lt;Raw!O$9,"NaN",Raw!O94)</f>
        <v>0.64352739014449811</v>
      </c>
      <c r="P94" s="56">
        <f>IF(Raw!P94&lt;Raw!P$9,"NaN",Raw!P94)</f>
        <v>9.4050880815911864</v>
      </c>
      <c r="Q94" s="56">
        <f>IF(Raw!Q94&lt;Raw!Q$9,"NaN",Raw!Q94)</f>
        <v>1.7640677521517489</v>
      </c>
      <c r="R94" s="56">
        <f>IF(Raw!R94&lt;Raw!R$9,"NaN",Raw!R94)</f>
        <v>9.2761210215928322</v>
      </c>
      <c r="S94" s="56">
        <f>IF(Raw!S94&lt;Raw!S$9,"NaN",Raw!S94)</f>
        <v>22.216426128923057</v>
      </c>
      <c r="T94" s="56">
        <f>IF(Raw!T94&lt;Raw!T$9,"NaN",Raw!T94)</f>
        <v>24.714080291640087</v>
      </c>
      <c r="U94" s="56">
        <f>IF(Raw!U94&lt;Raw!U$9,"NaN",Raw!U94)</f>
        <v>16.646821957830575</v>
      </c>
      <c r="V94" s="56">
        <f>IF(Raw!V94&lt;Raw!V$9,"NaN",Raw!V94)</f>
        <v>82.679571279067318</v>
      </c>
      <c r="W94" s="56">
        <f>IF(Raw!W94&lt;Raw!W$9,"NaN",Raw!W94)</f>
        <v>103.9011139846443</v>
      </c>
      <c r="X94" s="56">
        <f>IF(Raw!X94&lt;Raw!X$9,"NaN",Raw!X94)</f>
        <v>2.8355918953738377</v>
      </c>
      <c r="Y94" s="56">
        <f>IF(Raw!Y94&lt;Raw!Y$9,"NaN",Raw!Y94)</f>
        <v>8.0082854764428504</v>
      </c>
      <c r="Z94" s="56">
        <f>IF(Raw!Z94&lt;Raw!Z$9,"NaN",Raw!Z94)</f>
        <v>8.2934676193186938</v>
      </c>
      <c r="AA94" s="56" t="str">
        <f>IF(Raw!AA94&lt;Raw!AA$9,"NaN",Raw!AA94)</f>
        <v>NaN</v>
      </c>
      <c r="AB94" s="56">
        <f>IF(Raw!AB94&lt;Raw!AB$9,"NaN",Raw!AB94)</f>
        <v>2.1326551609005246</v>
      </c>
      <c r="AC94" s="56">
        <f>IF(Raw!AC94&lt;Raw!AC$9,"NaN",Raw!AC94)</f>
        <v>1.8929688690785351</v>
      </c>
      <c r="AD94" s="56">
        <f>IF(Raw!AD94&lt;Raw!AD$9,"NaN",Raw!AD94)</f>
        <v>198.28854351029301</v>
      </c>
      <c r="AE94" s="56">
        <f>IF(Raw!AE94&lt;Raw!AE$9,"NaN",Raw!AE94)</f>
        <v>13.795899058604872</v>
      </c>
      <c r="AF94" s="56">
        <f>IF(Raw!AF94&lt;Raw!AF$9,"NaN",Raw!AF94)</f>
        <v>2.3939130675794282</v>
      </c>
      <c r="AG94" s="56">
        <f>IF(Raw!AG94&lt;Raw!AG$9,"NaN",Raw!AG94)</f>
        <v>3.3969694039552878</v>
      </c>
      <c r="AH94" s="56">
        <f>IF(Raw!AH94&lt;Raw!AH$9,"NaN",Raw!AH94)</f>
        <v>0.54256495449547271</v>
      </c>
      <c r="AI94" s="56" t="str">
        <f>IF(Raw!AI94&lt;Raw!AI$9,"NaN",Raw!AI94)</f>
        <v>NaN</v>
      </c>
    </row>
    <row r="95" spans="1:37" s="49" customFormat="1" x14ac:dyDescent="0.25">
      <c r="A95" s="49" t="s">
        <v>45</v>
      </c>
      <c r="B95" s="49">
        <v>2020</v>
      </c>
      <c r="C95" s="49" t="s">
        <v>206</v>
      </c>
      <c r="D95" s="49" t="s">
        <v>207</v>
      </c>
      <c r="E95" s="50" t="s">
        <v>48</v>
      </c>
      <c r="F95" s="50" t="s">
        <v>49</v>
      </c>
      <c r="G95" s="51">
        <v>-2.3638407763887899</v>
      </c>
      <c r="H95" s="51">
        <v>-27.883028824574048</v>
      </c>
      <c r="I95" s="51">
        <v>-1.2567762395534363</v>
      </c>
      <c r="J95" s="51">
        <v>0.62165617549563434</v>
      </c>
      <c r="K95" s="56">
        <f>IF(Raw!K95&lt;Raw!K$9,"NaN",Raw!K95)</f>
        <v>16.630283294916676</v>
      </c>
      <c r="L95" s="56">
        <f>IF(Raw!L95&lt;Raw!L$9,"NaN",Raw!L95)</f>
        <v>1.0257762953305187</v>
      </c>
      <c r="M95" s="56">
        <f>IF(Raw!M95&lt;Raw!M$9,"NaN",Raw!M95)</f>
        <v>36.268215061619422</v>
      </c>
      <c r="N95" s="56">
        <f>IF(Raw!N95&lt;Raw!N$9,"NaN",Raw!N95)</f>
        <v>2.0494298314620831</v>
      </c>
      <c r="O95" s="56">
        <f>IF(Raw!O95&lt;Raw!O$9,"NaN",Raw!O95)</f>
        <v>0.60063934403491326</v>
      </c>
      <c r="P95" s="56">
        <f>IF(Raw!P95&lt;Raw!P$9,"NaN",Raw!P95)</f>
        <v>15.039995956441455</v>
      </c>
      <c r="Q95" s="56">
        <f>IF(Raw!Q95&lt;Raw!Q$9,"NaN",Raw!Q95)</f>
        <v>1.2551500907415405</v>
      </c>
      <c r="R95" s="56">
        <f>IF(Raw!R95&lt;Raw!R$9,"NaN",Raw!R95)</f>
        <v>70.943716830172633</v>
      </c>
      <c r="S95" s="56">
        <f>IF(Raw!S95&lt;Raw!S$9,"NaN",Raw!S95)</f>
        <v>15.659841597415237</v>
      </c>
      <c r="T95" s="56">
        <f>IF(Raw!T95&lt;Raw!T$9,"NaN",Raw!T95)</f>
        <v>24.03042995427165</v>
      </c>
      <c r="U95" s="56">
        <f>IF(Raw!U95&lt;Raw!U$9,"NaN",Raw!U95)</f>
        <v>45.903988014449872</v>
      </c>
      <c r="V95" s="56">
        <f>IF(Raw!V95&lt;Raw!V$9,"NaN",Raw!V95)</f>
        <v>32.880266086598787</v>
      </c>
      <c r="W95" s="56">
        <f>IF(Raw!W95&lt;Raw!W$9,"NaN",Raw!W95)</f>
        <v>53.327506076599683</v>
      </c>
      <c r="X95" s="56">
        <f>IF(Raw!X95&lt;Raw!X$9,"NaN",Raw!X95)</f>
        <v>0.88063783152310748</v>
      </c>
      <c r="Y95" s="56">
        <f>IF(Raw!Y95&lt;Raw!Y$9,"NaN",Raw!Y95)</f>
        <v>4.5318966560964942</v>
      </c>
      <c r="Z95" s="56">
        <f>IF(Raw!Z95&lt;Raw!Z$9,"NaN",Raw!Z95)</f>
        <v>18.495109217900424</v>
      </c>
      <c r="AA95" s="56" t="str">
        <f>IF(Raw!AA95&lt;Raw!AA$9,"NaN",Raw!AA95)</f>
        <v>NaN</v>
      </c>
      <c r="AB95" s="56">
        <f>IF(Raw!AB95&lt;Raw!AB$9,"NaN",Raw!AB95)</f>
        <v>2.3943223888938103</v>
      </c>
      <c r="AC95" s="56">
        <f>IF(Raw!AC95&lt;Raw!AC$9,"NaN",Raw!AC95)</f>
        <v>1.8938019419313568</v>
      </c>
      <c r="AD95" s="56">
        <f>IF(Raw!AD95&lt;Raw!AD$9,"NaN",Raw!AD95)</f>
        <v>438.12056390879252</v>
      </c>
      <c r="AE95" s="56">
        <f>IF(Raw!AE95&lt;Raw!AE$9,"NaN",Raw!AE95)</f>
        <v>19.078719508010135</v>
      </c>
      <c r="AF95" s="56">
        <f>IF(Raw!AF95&lt;Raw!AF$9,"NaN",Raw!AF95)</f>
        <v>3.5747532611253661</v>
      </c>
      <c r="AG95" s="56">
        <f>IF(Raw!AG95&lt;Raw!AG$9,"NaN",Raw!AG95)</f>
        <v>1.7060444776480412</v>
      </c>
      <c r="AH95" s="56">
        <f>IF(Raw!AH95&lt;Raw!AH$9,"NaN",Raw!AH95)</f>
        <v>0.75391706013182125</v>
      </c>
      <c r="AI95" s="56">
        <f>IF(Raw!AI95&lt;Raw!AI$9,"NaN",Raw!AI95)</f>
        <v>28.052642560143887</v>
      </c>
    </row>
    <row r="96" spans="1:37" s="49" customFormat="1" x14ac:dyDescent="0.25">
      <c r="A96" s="49" t="s">
        <v>45</v>
      </c>
      <c r="B96" s="49">
        <v>2020</v>
      </c>
      <c r="C96" s="49" t="s">
        <v>208</v>
      </c>
      <c r="D96" s="49" t="s">
        <v>209</v>
      </c>
      <c r="E96" s="50" t="s">
        <v>48</v>
      </c>
      <c r="F96" s="50" t="s">
        <v>49</v>
      </c>
      <c r="G96" s="51">
        <v>0.33937363997164738</v>
      </c>
      <c r="H96" s="51">
        <v>-27.401624084901233</v>
      </c>
      <c r="I96" s="51">
        <v>3.58988102006834</v>
      </c>
      <c r="J96" s="51">
        <v>3.1461387438461728</v>
      </c>
      <c r="K96" s="56">
        <f>IF(Raw!K96&lt;Raw!K$9,"NaN",Raw!K96)</f>
        <v>5.5957772630024838</v>
      </c>
      <c r="L96" s="56">
        <f>IF(Raw!L96&lt;Raw!L$9,"NaN",Raw!L96)</f>
        <v>1.0162276735538642</v>
      </c>
      <c r="M96" s="56" t="str">
        <f>IF(Raw!M96&lt;Raw!M$9,"NaN",Raw!M96)</f>
        <v>NaN</v>
      </c>
      <c r="N96" s="56">
        <f>IF(Raw!N96&lt;Raw!N$9,"NaN",Raw!N96)</f>
        <v>1.7119962497772716</v>
      </c>
      <c r="O96" s="56">
        <f>IF(Raw!O96&lt;Raw!O$9,"NaN",Raw!O96)</f>
        <v>0.58456926011431665</v>
      </c>
      <c r="P96" s="56">
        <f>IF(Raw!P96&lt;Raw!P$9,"NaN",Raw!P96)</f>
        <v>11.074109951708564</v>
      </c>
      <c r="Q96" s="56">
        <f>IF(Raw!Q96&lt;Raw!Q$9,"NaN",Raw!Q96)</f>
        <v>1.359812911661241</v>
      </c>
      <c r="R96" s="56">
        <f>IF(Raw!R96&lt;Raw!R$9,"NaN",Raw!R96)</f>
        <v>12.522572222877629</v>
      </c>
      <c r="S96" s="56" t="str">
        <f>IF(Raw!S96&lt;Raw!S$9,"NaN",Raw!S96)</f>
        <v>NaN</v>
      </c>
      <c r="T96" s="56">
        <f>IF(Raw!T96&lt;Raw!T$9,"NaN",Raw!T96)</f>
        <v>25.911935199883899</v>
      </c>
      <c r="U96" s="56">
        <f>IF(Raw!U96&lt;Raw!U$9,"NaN",Raw!U96)</f>
        <v>17.695049800086743</v>
      </c>
      <c r="V96" s="56">
        <f>IF(Raw!V96&lt;Raw!V$9,"NaN",Raw!V96)</f>
        <v>34.336858530548497</v>
      </c>
      <c r="W96" s="56">
        <f>IF(Raw!W96&lt;Raw!W$9,"NaN",Raw!W96)</f>
        <v>37.959982761764358</v>
      </c>
      <c r="X96" s="56">
        <f>IF(Raw!X96&lt;Raw!X$9,"NaN",Raw!X96)</f>
        <v>3.4027270098861693</v>
      </c>
      <c r="Y96" s="56">
        <f>IF(Raw!Y96&lt;Raw!Y$9,"NaN",Raw!Y96)</f>
        <v>8.0918155218714301</v>
      </c>
      <c r="Z96" s="56">
        <f>IF(Raw!Z96&lt;Raw!Z$9,"NaN",Raw!Z96)</f>
        <v>3.1634252401603837</v>
      </c>
      <c r="AA96" s="56">
        <f>IF(Raw!AA96&lt;Raw!AA$9,"NaN",Raw!AA96)</f>
        <v>4.814273860947031</v>
      </c>
      <c r="AB96" s="56">
        <f>IF(Raw!AB96&lt;Raw!AB$9,"NaN",Raw!AB96)</f>
        <v>3.4720529391454722</v>
      </c>
      <c r="AC96" s="56">
        <f>IF(Raw!AC96&lt;Raw!AC$9,"NaN",Raw!AC96)</f>
        <v>1.5195460947261512</v>
      </c>
      <c r="AD96" s="56">
        <f>IF(Raw!AD96&lt;Raw!AD$9,"NaN",Raw!AD96)</f>
        <v>220.25293082797938</v>
      </c>
      <c r="AE96" s="56">
        <f>IF(Raw!AE96&lt;Raw!AE$9,"NaN",Raw!AE96)</f>
        <v>6.8679881570923289</v>
      </c>
      <c r="AF96" s="56">
        <f>IF(Raw!AF96&lt;Raw!AF$9,"NaN",Raw!AF96)</f>
        <v>1.0344883815640482</v>
      </c>
      <c r="AG96" s="56">
        <f>IF(Raw!AG96&lt;Raw!AG$9,"NaN",Raw!AG96)</f>
        <v>2.7027442606190939</v>
      </c>
      <c r="AH96" s="56" t="str">
        <f>IF(Raw!AH96&lt;Raw!AH$9,"NaN",Raw!AH96)</f>
        <v>NaN</v>
      </c>
      <c r="AI96" s="56" t="str">
        <f>IF(Raw!AI96&lt;Raw!AI$9,"NaN",Raw!AI96)</f>
        <v>NaN</v>
      </c>
    </row>
    <row r="97" spans="1:35" s="49" customFormat="1" x14ac:dyDescent="0.25">
      <c r="A97" s="49" t="s">
        <v>45</v>
      </c>
      <c r="B97" s="49">
        <v>2020</v>
      </c>
      <c r="C97" s="49" t="s">
        <v>210</v>
      </c>
      <c r="D97" s="49" t="s">
        <v>211</v>
      </c>
      <c r="E97" s="50" t="s">
        <v>48</v>
      </c>
      <c r="F97" s="50" t="s">
        <v>49</v>
      </c>
      <c r="G97" s="51">
        <v>-1.7584825288676029</v>
      </c>
      <c r="H97" s="51">
        <v>-26.996095746705937</v>
      </c>
      <c r="I97" s="51">
        <v>5.1982471783733999</v>
      </c>
      <c r="J97" s="51">
        <v>-1.295032086710141</v>
      </c>
      <c r="K97" s="56">
        <f>IF(Raw!K97&lt;Raw!K$9,"NaN",Raw!K97)</f>
        <v>46.769733461568109</v>
      </c>
      <c r="L97" s="56">
        <f>IF(Raw!L97&lt;Raw!L$9,"NaN",Raw!L97)</f>
        <v>0.89346839330410277</v>
      </c>
      <c r="M97" s="56">
        <f>IF(Raw!M97&lt;Raw!M$9,"NaN",Raw!M97)</f>
        <v>46.800016147515208</v>
      </c>
      <c r="N97" s="56">
        <f>IF(Raw!N97&lt;Raw!N$9,"NaN",Raw!N97)</f>
        <v>2.1875425860795708</v>
      </c>
      <c r="O97" s="56">
        <f>IF(Raw!O97&lt;Raw!O$9,"NaN",Raw!O97)</f>
        <v>0.83417545765347012</v>
      </c>
      <c r="P97" s="56">
        <f>IF(Raw!P97&lt;Raw!P$9,"NaN",Raw!P97)</f>
        <v>9.0884705867379623</v>
      </c>
      <c r="Q97" s="56">
        <f>IF(Raw!Q97&lt;Raw!Q$9,"NaN",Raw!Q97)</f>
        <v>2.0877143631265653</v>
      </c>
      <c r="R97" s="56">
        <f>IF(Raw!R97&lt;Raw!R$9,"NaN",Raw!R97)</f>
        <v>81.844505701253979</v>
      </c>
      <c r="S97" s="56">
        <f>IF(Raw!S97&lt;Raw!S$9,"NaN",Raw!S97)</f>
        <v>47.381815205764994</v>
      </c>
      <c r="T97" s="56">
        <f>IF(Raw!T97&lt;Raw!T$9,"NaN",Raw!T97)</f>
        <v>15.976152281494169</v>
      </c>
      <c r="U97" s="56">
        <f>IF(Raw!U97&lt;Raw!U$9,"NaN",Raw!U97)</f>
        <v>49.994545927631975</v>
      </c>
      <c r="V97" s="56">
        <f>IF(Raw!V97&lt;Raw!V$9,"NaN",Raw!V97)</f>
        <v>22.556670719273185</v>
      </c>
      <c r="W97" s="56">
        <f>IF(Raw!W97&lt;Raw!W$9,"NaN",Raw!W97)</f>
        <v>1613.8315610334412</v>
      </c>
      <c r="X97" s="56">
        <f>IF(Raw!X97&lt;Raw!X$9,"NaN",Raw!X97)</f>
        <v>4.5480452077722306</v>
      </c>
      <c r="Y97" s="56">
        <f>IF(Raw!Y97&lt;Raw!Y$9,"NaN",Raw!Y97)</f>
        <v>11.102715213060845</v>
      </c>
      <c r="Z97" s="56">
        <f>IF(Raw!Z97&lt;Raw!Z$9,"NaN",Raw!Z97)</f>
        <v>11.969072942739029</v>
      </c>
      <c r="AA97" s="56">
        <f>IF(Raw!AA97&lt;Raw!AA$9,"NaN",Raw!AA97)</f>
        <v>14.434275091234278</v>
      </c>
      <c r="AB97" s="56">
        <f>IF(Raw!AB97&lt;Raw!AB$9,"NaN",Raw!AB97)</f>
        <v>14.753385788293468</v>
      </c>
      <c r="AC97" s="56">
        <f>IF(Raw!AC97&lt;Raw!AC$9,"NaN",Raw!AC97)</f>
        <v>8.238020805985796</v>
      </c>
      <c r="AD97" s="56">
        <f>IF(Raw!AD97&lt;Raw!AD$9,"NaN",Raw!AD97)</f>
        <v>147.4293665062718</v>
      </c>
      <c r="AE97" s="56">
        <f>IF(Raw!AE97&lt;Raw!AE$9,"NaN",Raw!AE97)</f>
        <v>53.715982517025097</v>
      </c>
      <c r="AF97" s="56">
        <f>IF(Raw!AF97&lt;Raw!AF$9,"NaN",Raw!AF97)</f>
        <v>79.7228804361622</v>
      </c>
      <c r="AG97" s="56">
        <f>IF(Raw!AG97&lt;Raw!AG$9,"NaN",Raw!AG97)</f>
        <v>8.1947839236773365</v>
      </c>
      <c r="AH97" s="56">
        <f>IF(Raw!AH97&lt;Raw!AH$9,"NaN",Raw!AH97)</f>
        <v>0.90928679041770477</v>
      </c>
      <c r="AI97" s="56">
        <f>IF(Raw!AI97&lt;Raw!AI$9,"NaN",Raw!AI97)</f>
        <v>15.533759182114869</v>
      </c>
    </row>
    <row r="98" spans="1:35" s="49" customFormat="1" x14ac:dyDescent="0.25">
      <c r="A98" s="49" t="s">
        <v>45</v>
      </c>
      <c r="B98" s="49">
        <v>2020</v>
      </c>
      <c r="C98" s="49" t="s">
        <v>212</v>
      </c>
      <c r="D98" s="49" t="s">
        <v>213</v>
      </c>
      <c r="E98" s="50" t="s">
        <v>48</v>
      </c>
      <c r="F98" s="50" t="s">
        <v>49</v>
      </c>
      <c r="G98" s="51">
        <v>-0.2947102808358994</v>
      </c>
      <c r="H98" s="51">
        <v>-25.779716192953263</v>
      </c>
      <c r="I98" s="51">
        <v>3.1629845300651955</v>
      </c>
      <c r="J98" s="51">
        <v>1.3997435915052607</v>
      </c>
      <c r="K98" s="56">
        <f>IF(Raw!K98&lt;Raw!K$9,"NaN",Raw!K98)</f>
        <v>14.998402295493589</v>
      </c>
      <c r="L98" s="56">
        <f>IF(Raw!L98&lt;Raw!L$9,"NaN",Raw!L98)</f>
        <v>1.2649111690162793</v>
      </c>
      <c r="M98" s="56">
        <f>IF(Raw!M98&lt;Raw!M$9,"NaN",Raw!M98)</f>
        <v>13.008839993288012</v>
      </c>
      <c r="N98" s="56">
        <f>IF(Raw!N98&lt;Raw!N$9,"NaN",Raw!N98)</f>
        <v>1.8979836711850682</v>
      </c>
      <c r="O98" s="56">
        <f>IF(Raw!O98&lt;Raw!O$9,"NaN",Raw!O98)</f>
        <v>0.77502762178299278</v>
      </c>
      <c r="P98" s="56">
        <f>IF(Raw!P98&lt;Raw!P$9,"NaN",Raw!P98)</f>
        <v>16.421282317666719</v>
      </c>
      <c r="Q98" s="56">
        <f>IF(Raw!Q98&lt;Raw!Q$9,"NaN",Raw!Q98)</f>
        <v>1.4602988334747544</v>
      </c>
      <c r="R98" s="56">
        <f>IF(Raw!R98&lt;Raw!R$9,"NaN",Raw!R98)</f>
        <v>41.375627104893383</v>
      </c>
      <c r="S98" s="56" t="str">
        <f>IF(Raw!S98&lt;Raw!S$9,"NaN",Raw!S98)</f>
        <v>NaN</v>
      </c>
      <c r="T98" s="56">
        <f>IF(Raw!T98&lt;Raw!T$9,"NaN",Raw!T98)</f>
        <v>11.913313110048255</v>
      </c>
      <c r="U98" s="56">
        <f>IF(Raw!U98&lt;Raw!U$9,"NaN",Raw!U98)</f>
        <v>31.607408216240433</v>
      </c>
      <c r="V98" s="56">
        <f>IF(Raw!V98&lt;Raw!V$9,"NaN",Raw!V98)</f>
        <v>75.407687439024969</v>
      </c>
      <c r="W98" s="56">
        <f>IF(Raw!W98&lt;Raw!W$9,"NaN",Raw!W98)</f>
        <v>221.26441306526183</v>
      </c>
      <c r="X98" s="56">
        <f>IF(Raw!X98&lt;Raw!X$9,"NaN",Raw!X98)</f>
        <v>2.1667239045972639</v>
      </c>
      <c r="Y98" s="56">
        <f>IF(Raw!Y98&lt;Raw!Y$9,"NaN",Raw!Y98)</f>
        <v>8.5034159843128858</v>
      </c>
      <c r="Z98" s="56">
        <f>IF(Raw!Z98&lt;Raw!Z$9,"NaN",Raw!Z98)</f>
        <v>6.1549515060332052</v>
      </c>
      <c r="AA98" s="56" t="str">
        <f>IF(Raw!AA98&lt;Raw!AA$9,"NaN",Raw!AA98)</f>
        <v>NaN</v>
      </c>
      <c r="AB98" s="56">
        <f>IF(Raw!AB98&lt;Raw!AB$9,"NaN",Raw!AB98)</f>
        <v>4.2796320162066621</v>
      </c>
      <c r="AC98" s="56">
        <f>IF(Raw!AC98&lt;Raw!AC$9,"NaN",Raw!AC98)</f>
        <v>3.3133156085323399</v>
      </c>
      <c r="AD98" s="56">
        <f>IF(Raw!AD98&lt;Raw!AD$9,"NaN",Raw!AD98)</f>
        <v>446.74324315741711</v>
      </c>
      <c r="AE98" s="56">
        <f>IF(Raw!AE98&lt;Raw!AE$9,"NaN",Raw!AE98)</f>
        <v>6.4165057122579601</v>
      </c>
      <c r="AF98" s="56">
        <f>IF(Raw!AF98&lt;Raw!AF$9,"NaN",Raw!AF98)</f>
        <v>1.2868426974812781</v>
      </c>
      <c r="AG98" s="56">
        <f>IF(Raw!AG98&lt;Raw!AG$9,"NaN",Raw!AG98)</f>
        <v>7.099890805253529</v>
      </c>
      <c r="AH98" s="56" t="str">
        <f>IF(Raw!AH98&lt;Raw!AH$9,"NaN",Raw!AH98)</f>
        <v>NaN</v>
      </c>
      <c r="AI98" s="56" t="str">
        <f>IF(Raw!AI98&lt;Raw!AI$9,"NaN",Raw!AI98)</f>
        <v>NaN</v>
      </c>
    </row>
    <row r="99" spans="1:35" s="49" customFormat="1" x14ac:dyDescent="0.25">
      <c r="A99" s="49" t="s">
        <v>45</v>
      </c>
      <c r="B99" s="49">
        <v>2020</v>
      </c>
      <c r="C99" s="49" t="s">
        <v>214</v>
      </c>
      <c r="D99" s="49" t="s">
        <v>215</v>
      </c>
      <c r="E99" s="50" t="s">
        <v>48</v>
      </c>
      <c r="F99" s="50" t="s">
        <v>49</v>
      </c>
      <c r="G99" s="51">
        <v>-2.610659422601183</v>
      </c>
      <c r="H99" s="51">
        <v>-27.583716637853868</v>
      </c>
      <c r="I99" s="51">
        <v>4.1529352897971954</v>
      </c>
      <c r="J99" s="51">
        <v>2.1434395490826819</v>
      </c>
      <c r="K99" s="56">
        <f>IF(Raw!K99&lt;Raw!K$9,"NaN",Raw!K99)</f>
        <v>6.6682550053480787</v>
      </c>
      <c r="L99" s="56">
        <f>IF(Raw!L99&lt;Raw!L$9,"NaN",Raw!L99)</f>
        <v>0.92148213955964953</v>
      </c>
      <c r="M99" s="56" t="str">
        <f>IF(Raw!M99&lt;Raw!M$9,"NaN",Raw!M99)</f>
        <v>NaN</v>
      </c>
      <c r="N99" s="56">
        <f>IF(Raw!N99&lt;Raw!N$9,"NaN",Raw!N99)</f>
        <v>1.6921654115828546</v>
      </c>
      <c r="O99" s="56">
        <f>IF(Raw!O99&lt;Raw!O$9,"NaN",Raw!O99)</f>
        <v>0.67998422805854397</v>
      </c>
      <c r="P99" s="56">
        <f>IF(Raw!P99&lt;Raw!P$9,"NaN",Raw!P99)</f>
        <v>12.306181815245909</v>
      </c>
      <c r="Q99" s="56">
        <f>IF(Raw!Q99&lt;Raw!Q$9,"NaN",Raw!Q99)</f>
        <v>1.2518864113876305</v>
      </c>
      <c r="R99" s="56">
        <f>IF(Raw!R99&lt;Raw!R$9,"NaN",Raw!R99)</f>
        <v>9.7600371320104955</v>
      </c>
      <c r="S99" s="56" t="str">
        <f>IF(Raw!S99&lt;Raw!S$9,"NaN",Raw!S99)</f>
        <v>NaN</v>
      </c>
      <c r="T99" s="56">
        <f>IF(Raw!T99&lt;Raw!T$9,"NaN",Raw!T99)</f>
        <v>16.148807283859455</v>
      </c>
      <c r="U99" s="56">
        <f>IF(Raw!U99&lt;Raw!U$9,"NaN",Raw!U99)</f>
        <v>17.13358165899616</v>
      </c>
      <c r="V99" s="56">
        <f>IF(Raw!V99&lt;Raw!V$9,"NaN",Raw!V99)</f>
        <v>52.826422290012125</v>
      </c>
      <c r="W99" s="56">
        <f>IF(Raw!W99&lt;Raw!W$9,"NaN",Raw!W99)</f>
        <v>127.48938736516372</v>
      </c>
      <c r="X99" s="56">
        <f>IF(Raw!X99&lt;Raw!X$9,"NaN",Raw!X99)</f>
        <v>3.6434262096956358</v>
      </c>
      <c r="Y99" s="56">
        <f>IF(Raw!Y99&lt;Raw!Y$9,"NaN",Raw!Y99)</f>
        <v>6.9159481334248376</v>
      </c>
      <c r="Z99" s="56">
        <f>IF(Raw!Z99&lt;Raw!Z$9,"NaN",Raw!Z99)</f>
        <v>4.559589072188948</v>
      </c>
      <c r="AA99" s="56" t="str">
        <f>IF(Raw!AA99&lt;Raw!AA$9,"NaN",Raw!AA99)</f>
        <v>NaN</v>
      </c>
      <c r="AB99" s="56">
        <f>IF(Raw!AB99&lt;Raw!AB$9,"NaN",Raw!AB99)</f>
        <v>1.9958631754096263</v>
      </c>
      <c r="AC99" s="56">
        <f>IF(Raw!AC99&lt;Raw!AC$9,"NaN",Raw!AC99)</f>
        <v>0.98141038781898204</v>
      </c>
      <c r="AD99" s="56">
        <f>IF(Raw!AD99&lt;Raw!AD$9,"NaN",Raw!AD99)</f>
        <v>437.31110552525968</v>
      </c>
      <c r="AE99" s="56">
        <f>IF(Raw!AE99&lt;Raw!AE$9,"NaN",Raw!AE99)</f>
        <v>4.826367808807392</v>
      </c>
      <c r="AF99" s="56" t="str">
        <f>IF(Raw!AF99&lt;Raw!AF$9,"NaN",Raw!AF99)</f>
        <v>NaN</v>
      </c>
      <c r="AG99" s="56">
        <f>IF(Raw!AG99&lt;Raw!AG$9,"NaN",Raw!AG99)</f>
        <v>1.8480978577736149</v>
      </c>
      <c r="AH99" s="56" t="str">
        <f>IF(Raw!AH99&lt;Raw!AH$9,"NaN",Raw!AH99)</f>
        <v>NaN</v>
      </c>
      <c r="AI99" s="56" t="str">
        <f>IF(Raw!AI99&lt;Raw!AI$9,"NaN",Raw!AI99)</f>
        <v>NaN</v>
      </c>
    </row>
    <row r="100" spans="1:35" s="49" customFormat="1" x14ac:dyDescent="0.25">
      <c r="A100" s="49" t="s">
        <v>45</v>
      </c>
      <c r="B100" s="49">
        <v>2020</v>
      </c>
      <c r="C100" s="49" t="s">
        <v>216</v>
      </c>
      <c r="D100" s="49" t="s">
        <v>217</v>
      </c>
      <c r="E100" s="50" t="s">
        <v>48</v>
      </c>
      <c r="F100" s="50" t="s">
        <v>49</v>
      </c>
      <c r="G100" s="51">
        <v>-2.168754662601966</v>
      </c>
      <c r="H100" s="51">
        <v>-25.502047367798777</v>
      </c>
      <c r="I100" s="51">
        <v>3.0023300905025359</v>
      </c>
      <c r="J100" s="51">
        <v>1.6822507857496656</v>
      </c>
      <c r="K100" s="56">
        <f>IF(Raw!K100&lt;Raw!K$9,"NaN",Raw!K100)</f>
        <v>4.5075255170127431</v>
      </c>
      <c r="L100" s="56">
        <f>IF(Raw!L100&lt;Raw!L$9,"NaN",Raw!L100)</f>
        <v>0.8964564425194953</v>
      </c>
      <c r="M100" s="56" t="str">
        <f>IF(Raw!M100&lt;Raw!M$9,"NaN",Raw!M100)</f>
        <v>NaN</v>
      </c>
      <c r="N100" s="56">
        <f>IF(Raw!N100&lt;Raw!N$9,"NaN",Raw!N100)</f>
        <v>1.3258413953023516</v>
      </c>
      <c r="O100" s="56">
        <f>IF(Raw!O100&lt;Raw!O$9,"NaN",Raw!O100)</f>
        <v>0.6066758805395015</v>
      </c>
      <c r="P100" s="56">
        <f>IF(Raw!P100&lt;Raw!P$9,"NaN",Raw!P100)</f>
        <v>10.834328198353266</v>
      </c>
      <c r="Q100" s="56">
        <f>IF(Raw!Q100&lt;Raw!Q$9,"NaN",Raw!Q100)</f>
        <v>1.7292409601502383</v>
      </c>
      <c r="R100" s="56">
        <f>IF(Raw!R100&lt;Raw!R$9,"NaN",Raw!R100)</f>
        <v>4.447419168031268</v>
      </c>
      <c r="S100" s="56" t="str">
        <f>IF(Raw!S100&lt;Raw!S$9,"NaN",Raw!S100)</f>
        <v>NaN</v>
      </c>
      <c r="T100" s="56">
        <f>IF(Raw!T100&lt;Raw!T$9,"NaN",Raw!T100)</f>
        <v>25.379020629877992</v>
      </c>
      <c r="U100" s="56">
        <f>IF(Raw!U100&lt;Raw!U$9,"NaN",Raw!U100)</f>
        <v>16.093137585197198</v>
      </c>
      <c r="V100" s="56">
        <f>IF(Raw!V100&lt;Raw!V$9,"NaN",Raw!V100)</f>
        <v>15.573276626066511</v>
      </c>
      <c r="W100" s="56">
        <f>IF(Raw!W100&lt;Raw!W$9,"NaN",Raw!W100)</f>
        <v>553.98631759054774</v>
      </c>
      <c r="X100" s="56">
        <f>IF(Raw!X100&lt;Raw!X$9,"NaN",Raw!X100)</f>
        <v>3.3571474789945137</v>
      </c>
      <c r="Y100" s="56">
        <f>IF(Raw!Y100&lt;Raw!Y$9,"NaN",Raw!Y100)</f>
        <v>8.2231795017933127</v>
      </c>
      <c r="Z100" s="56">
        <f>IF(Raw!Z100&lt;Raw!Z$9,"NaN",Raw!Z100)</f>
        <v>4.277286137749341</v>
      </c>
      <c r="AA100" s="56" t="str">
        <f>IF(Raw!AA100&lt;Raw!AA$9,"NaN",Raw!AA100)</f>
        <v>NaN</v>
      </c>
      <c r="AB100" s="56">
        <f>IF(Raw!AB100&lt;Raw!AB$9,"NaN",Raw!AB100)</f>
        <v>2.4543605753450359</v>
      </c>
      <c r="AC100" s="56">
        <f>IF(Raw!AC100&lt;Raw!AC$9,"NaN",Raw!AC100)</f>
        <v>2.744653019716663</v>
      </c>
      <c r="AD100" s="56">
        <f>IF(Raw!AD100&lt;Raw!AD$9,"NaN",Raw!AD100)</f>
        <v>166.90338987688926</v>
      </c>
      <c r="AE100" s="56">
        <f>IF(Raw!AE100&lt;Raw!AE$9,"NaN",Raw!AE100)</f>
        <v>104.93336415639773</v>
      </c>
      <c r="AF100" s="56">
        <f>IF(Raw!AF100&lt;Raw!AF$9,"NaN",Raw!AF100)</f>
        <v>8.5232472620689048</v>
      </c>
      <c r="AG100" s="56">
        <f>IF(Raw!AG100&lt;Raw!AG$9,"NaN",Raw!AG100)</f>
        <v>14.025123462581842</v>
      </c>
      <c r="AH100" s="56">
        <f>IF(Raw!AH100&lt;Raw!AH$9,"NaN",Raw!AH100)</f>
        <v>0.38448043382733321</v>
      </c>
      <c r="AI100" s="56" t="str">
        <f>IF(Raw!AI100&lt;Raw!AI$9,"NaN",Raw!AI100)</f>
        <v>NaN</v>
      </c>
    </row>
    <row r="101" spans="1:35" s="49" customFormat="1" x14ac:dyDescent="0.25">
      <c r="A101" s="49" t="s">
        <v>45</v>
      </c>
      <c r="B101" s="49">
        <v>2020</v>
      </c>
      <c r="C101" s="49" t="s">
        <v>218</v>
      </c>
      <c r="D101" s="49" t="s">
        <v>219</v>
      </c>
      <c r="E101" s="50" t="s">
        <v>48</v>
      </c>
      <c r="F101" s="50" t="s">
        <v>49</v>
      </c>
      <c r="G101" s="51">
        <v>-2.6220241209201363</v>
      </c>
      <c r="H101" s="51">
        <v>-26.158337132731226</v>
      </c>
      <c r="I101" s="51">
        <v>2.803719277082918</v>
      </c>
      <c r="J101" s="51">
        <v>3.3084483323342355</v>
      </c>
      <c r="K101" s="56">
        <f>IF(Raw!K101&lt;Raw!K$9,"NaN",Raw!K101)</f>
        <v>12.353543383646377</v>
      </c>
      <c r="L101" s="56">
        <f>IF(Raw!L101&lt;Raw!L$9,"NaN",Raw!L101)</f>
        <v>0.86066195340465668</v>
      </c>
      <c r="M101" s="56">
        <f>IF(Raw!M101&lt;Raw!M$9,"NaN",Raw!M101)</f>
        <v>6.4325703548235422</v>
      </c>
      <c r="N101" s="56">
        <f>IF(Raw!N101&lt;Raw!N$9,"NaN",Raw!N101)</f>
        <v>1.3290951016571653</v>
      </c>
      <c r="O101" s="56">
        <f>IF(Raw!O101&lt;Raw!O$9,"NaN",Raw!O101)</f>
        <v>0.54541756932204588</v>
      </c>
      <c r="P101" s="56">
        <f>IF(Raw!P101&lt;Raw!P$9,"NaN",Raw!P101)</f>
        <v>10.096412531184841</v>
      </c>
      <c r="Q101" s="56">
        <f>IF(Raw!Q101&lt;Raw!Q$9,"NaN",Raw!Q101)</f>
        <v>1.4058427548746049</v>
      </c>
      <c r="R101" s="56">
        <f>IF(Raw!R101&lt;Raw!R$9,"NaN",Raw!R101)</f>
        <v>22.920284557787522</v>
      </c>
      <c r="S101" s="56">
        <f>IF(Raw!S101&lt;Raw!S$9,"NaN",Raw!S101)</f>
        <v>44.505652330156934</v>
      </c>
      <c r="T101" s="56">
        <f>IF(Raw!T101&lt;Raw!T$9,"NaN",Raw!T101)</f>
        <v>29.368305385967854</v>
      </c>
      <c r="U101" s="56">
        <f>IF(Raw!U101&lt;Raw!U$9,"NaN",Raw!U101)</f>
        <v>22.498577752247499</v>
      </c>
      <c r="V101" s="56">
        <f>IF(Raw!V101&lt;Raw!V$9,"NaN",Raw!V101)</f>
        <v>59.650092736197699</v>
      </c>
      <c r="W101" s="56">
        <f>IF(Raw!W101&lt;Raw!W$9,"NaN",Raw!W101)</f>
        <v>727.54376108691849</v>
      </c>
      <c r="X101" s="56">
        <f>IF(Raw!X101&lt;Raw!X$9,"NaN",Raw!X101)</f>
        <v>3.0989657801207326</v>
      </c>
      <c r="Y101" s="56">
        <f>IF(Raw!Y101&lt;Raw!Y$9,"NaN",Raw!Y101)</f>
        <v>6.2974972900542916</v>
      </c>
      <c r="Z101" s="56">
        <f>IF(Raw!Z101&lt;Raw!Z$9,"NaN",Raw!Z101)</f>
        <v>4.1330404231313302</v>
      </c>
      <c r="AA101" s="56">
        <f>IF(Raw!AA101&lt;Raw!AA$9,"NaN",Raw!AA101)</f>
        <v>10.950210823838322</v>
      </c>
      <c r="AB101" s="56">
        <f>IF(Raw!AB101&lt;Raw!AB$9,"NaN",Raw!AB101)</f>
        <v>1.6863122725174104</v>
      </c>
      <c r="AC101" s="56">
        <f>IF(Raw!AC101&lt;Raw!AC$9,"NaN",Raw!AC101)</f>
        <v>3.9127717774889779</v>
      </c>
      <c r="AD101" s="56">
        <f>IF(Raw!AD101&lt;Raw!AD$9,"NaN",Raw!AD101)</f>
        <v>117.98142982901895</v>
      </c>
      <c r="AE101" s="56">
        <f>IF(Raw!AE101&lt;Raw!AE$9,"NaN",Raw!AE101)</f>
        <v>8.0516253006156138</v>
      </c>
      <c r="AF101" s="56">
        <f>IF(Raw!AF101&lt;Raw!AF$9,"NaN",Raw!AF101)</f>
        <v>3.7977334419185098</v>
      </c>
      <c r="AG101" s="56">
        <f>IF(Raw!AG101&lt;Raw!AG$9,"NaN",Raw!AG101)</f>
        <v>6.357064665959995</v>
      </c>
      <c r="AH101" s="56">
        <f>IF(Raw!AH101&lt;Raw!AH$9,"NaN",Raw!AH101)</f>
        <v>0.74665538057780756</v>
      </c>
      <c r="AI101" s="56" t="str">
        <f>IF(Raw!AI101&lt;Raw!AI$9,"NaN",Raw!AI101)</f>
        <v>NaN</v>
      </c>
    </row>
    <row r="102" spans="1:35" s="49" customFormat="1" x14ac:dyDescent="0.25">
      <c r="A102" s="49" t="s">
        <v>45</v>
      </c>
      <c r="B102" s="49">
        <v>2020</v>
      </c>
      <c r="C102" s="49" t="s">
        <v>220</v>
      </c>
      <c r="D102" s="49" t="s">
        <v>221</v>
      </c>
      <c r="E102" s="50" t="s">
        <v>48</v>
      </c>
      <c r="F102" s="50" t="s">
        <v>49</v>
      </c>
      <c r="G102" s="51">
        <v>-2.4239256100762661</v>
      </c>
      <c r="H102" s="51">
        <v>-26.300728936110563</v>
      </c>
      <c r="I102" s="51">
        <v>7.1402294041575489</v>
      </c>
      <c r="J102" s="51">
        <v>4.2103052042130216</v>
      </c>
      <c r="K102" s="56">
        <f>IF(Raw!K102&lt;Raw!K$9,"NaN",Raw!K102)</f>
        <v>2.7572882083028838</v>
      </c>
      <c r="L102" s="56">
        <f>IF(Raw!L102&lt;Raw!L$9,"NaN",Raw!L102)</f>
        <v>1.0244570052348196</v>
      </c>
      <c r="M102" s="56" t="str">
        <f>IF(Raw!M102&lt;Raw!M$9,"NaN",Raw!M102)</f>
        <v>NaN</v>
      </c>
      <c r="N102" s="56">
        <f>IF(Raw!N102&lt;Raw!N$9,"NaN",Raw!N102)</f>
        <v>1.5785182482384952</v>
      </c>
      <c r="O102" s="56">
        <f>IF(Raw!O102&lt;Raw!O$9,"NaN",Raw!O102)</f>
        <v>0.63601296965782905</v>
      </c>
      <c r="P102" s="56">
        <f>IF(Raw!P102&lt;Raw!P$9,"NaN",Raw!P102)</f>
        <v>12.840193409791755</v>
      </c>
      <c r="Q102" s="56">
        <f>IF(Raw!Q102&lt;Raw!Q$9,"NaN",Raw!Q102)</f>
        <v>1.4081313061457745</v>
      </c>
      <c r="R102" s="56" t="str">
        <f>IF(Raw!R102&lt;Raw!R$9,"NaN",Raw!R102)</f>
        <v>NaN</v>
      </c>
      <c r="S102" s="56" t="str">
        <f>IF(Raw!S102&lt;Raw!S$9,"NaN",Raw!S102)</f>
        <v>NaN</v>
      </c>
      <c r="T102" s="56">
        <f>IF(Raw!T102&lt;Raw!T$9,"NaN",Raw!T102)</f>
        <v>25.277384331278643</v>
      </c>
      <c r="U102" s="56">
        <f>IF(Raw!U102&lt;Raw!U$9,"NaN",Raw!U102)</f>
        <v>19.085586043909739</v>
      </c>
      <c r="V102" s="56">
        <f>IF(Raw!V102&lt;Raw!V$9,"NaN",Raw!V102)</f>
        <v>58.318973233750697</v>
      </c>
      <c r="W102" s="56">
        <f>IF(Raw!W102&lt;Raw!W$9,"NaN",Raw!W102)</f>
        <v>222.58198082398437</v>
      </c>
      <c r="X102" s="56">
        <f>IF(Raw!X102&lt;Raw!X$9,"NaN",Raw!X102)</f>
        <v>3.6951823961348027</v>
      </c>
      <c r="Y102" s="56">
        <f>IF(Raw!Y102&lt;Raw!Y$9,"NaN",Raw!Y102)</f>
        <v>8.5895845139994442</v>
      </c>
      <c r="Z102" s="56">
        <f>IF(Raw!Z102&lt;Raw!Z$9,"NaN",Raw!Z102)</f>
        <v>4.9210023203087783</v>
      </c>
      <c r="AA102" s="56">
        <f>IF(Raw!AA102&lt;Raw!AA$9,"NaN",Raw!AA102)</f>
        <v>6.4076385799913824</v>
      </c>
      <c r="AB102" s="56">
        <f>IF(Raw!AB102&lt;Raw!AB$9,"NaN",Raw!AB102)</f>
        <v>3.2198227458071651</v>
      </c>
      <c r="AC102" s="56">
        <f>IF(Raw!AC102&lt;Raw!AC$9,"NaN",Raw!AC102)</f>
        <v>1.4883120519427739</v>
      </c>
      <c r="AD102" s="56">
        <f>IF(Raw!AD102&lt;Raw!AD$9,"NaN",Raw!AD102)</f>
        <v>430.67875839797858</v>
      </c>
      <c r="AE102" s="56">
        <f>IF(Raw!AE102&lt;Raw!AE$9,"NaN",Raw!AE102)</f>
        <v>9.5482040378912139</v>
      </c>
      <c r="AF102" s="56">
        <f>IF(Raw!AF102&lt;Raw!AF$9,"NaN",Raw!AF102)</f>
        <v>0.86039979406809575</v>
      </c>
      <c r="AG102" s="56">
        <f>IF(Raw!AG102&lt;Raw!AG$9,"NaN",Raw!AG102)</f>
        <v>2.7470880979441579</v>
      </c>
      <c r="AH102" s="56" t="str">
        <f>IF(Raw!AH102&lt;Raw!AH$9,"NaN",Raw!AH102)</f>
        <v>NaN</v>
      </c>
      <c r="AI102" s="56" t="str">
        <f>IF(Raw!AI102&lt;Raw!AI$9,"NaN",Raw!AI102)</f>
        <v>NaN</v>
      </c>
    </row>
    <row r="103" spans="1:35" s="49" customFormat="1" x14ac:dyDescent="0.25">
      <c r="A103" s="49" t="s">
        <v>45</v>
      </c>
      <c r="B103" s="49">
        <v>2020</v>
      </c>
      <c r="C103" s="49" t="s">
        <v>222</v>
      </c>
      <c r="D103" s="49" t="s">
        <v>223</v>
      </c>
      <c r="E103" s="50" t="s">
        <v>48</v>
      </c>
      <c r="F103" s="50" t="s">
        <v>49</v>
      </c>
      <c r="G103" s="51">
        <v>-3.0482589587843414</v>
      </c>
      <c r="H103" s="51">
        <v>-27.349239196113018</v>
      </c>
      <c r="I103" s="51">
        <v>5.9210072540545005</v>
      </c>
      <c r="J103" s="51">
        <v>3.0160720031679866</v>
      </c>
      <c r="K103" s="56">
        <f>IF(Raw!K103&lt;Raw!K$9,"NaN",Raw!K103)</f>
        <v>7.583801418653616</v>
      </c>
      <c r="L103" s="56">
        <f>IF(Raw!L103&lt;Raw!L$9,"NaN",Raw!L103)</f>
        <v>1.1049204087536892</v>
      </c>
      <c r="M103" s="56" t="str">
        <f>IF(Raw!M103&lt;Raw!M$9,"NaN",Raw!M103)</f>
        <v>NaN</v>
      </c>
      <c r="N103" s="56">
        <f>IF(Raw!N103&lt;Raw!N$9,"NaN",Raw!N103)</f>
        <v>1.6994338412802483</v>
      </c>
      <c r="O103" s="56">
        <f>IF(Raw!O103&lt;Raw!O$9,"NaN",Raw!O103)</f>
        <v>0.65702852651375032</v>
      </c>
      <c r="P103" s="56">
        <f>IF(Raw!P103&lt;Raw!P$9,"NaN",Raw!P103)</f>
        <v>13.481652827880831</v>
      </c>
      <c r="Q103" s="56">
        <f>IF(Raw!Q103&lt;Raw!Q$9,"NaN",Raw!Q103)</f>
        <v>1.8896118803773063</v>
      </c>
      <c r="R103" s="56" t="str">
        <f>IF(Raw!R103&lt;Raw!R$9,"NaN",Raw!R103)</f>
        <v>NaN</v>
      </c>
      <c r="S103" s="56">
        <f>IF(Raw!S103&lt;Raw!S$9,"NaN",Raw!S103)</f>
        <v>25.436493026702504</v>
      </c>
      <c r="T103" s="56">
        <f>IF(Raw!T103&lt;Raw!T$9,"NaN",Raw!T103)</f>
        <v>43.418935425686733</v>
      </c>
      <c r="U103" s="56">
        <f>IF(Raw!U103&lt;Raw!U$9,"NaN",Raw!U103)</f>
        <v>18.034195456517157</v>
      </c>
      <c r="V103" s="56">
        <f>IF(Raw!V103&lt;Raw!V$9,"NaN",Raw!V103)</f>
        <v>25.436986676342428</v>
      </c>
      <c r="W103" s="56">
        <f>IF(Raw!W103&lt;Raw!W$9,"NaN",Raw!W103)</f>
        <v>543.74186618841168</v>
      </c>
      <c r="X103" s="56">
        <f>IF(Raw!X103&lt;Raw!X$9,"NaN",Raw!X103)</f>
        <v>4.396184697806274</v>
      </c>
      <c r="Y103" s="56">
        <f>IF(Raw!Y103&lt;Raw!Y$9,"NaN",Raw!Y103)</f>
        <v>9.448207229325007</v>
      </c>
      <c r="Z103" s="56">
        <f>IF(Raw!Z103&lt;Raw!Z$9,"NaN",Raw!Z103)</f>
        <v>4.7568277019755838</v>
      </c>
      <c r="AA103" s="56" t="str">
        <f>IF(Raw!AA103&lt;Raw!AA$9,"NaN",Raw!AA103)</f>
        <v>NaN</v>
      </c>
      <c r="AB103" s="56">
        <f>IF(Raw!AB103&lt;Raw!AB$9,"NaN",Raw!AB103)</f>
        <v>13.357782546415834</v>
      </c>
      <c r="AC103" s="56">
        <f>IF(Raw!AC103&lt;Raw!AC$9,"NaN",Raw!AC103)</f>
        <v>4.5511166393570797</v>
      </c>
      <c r="AD103" s="56">
        <f>IF(Raw!AD103&lt;Raw!AD$9,"NaN",Raw!AD103)</f>
        <v>305.35774207812472</v>
      </c>
      <c r="AE103" s="56">
        <f>IF(Raw!AE103&lt;Raw!AE$9,"NaN",Raw!AE103)</f>
        <v>133.54886382254932</v>
      </c>
      <c r="AF103" s="56">
        <f>IF(Raw!AF103&lt;Raw!AF$9,"NaN",Raw!AF103)</f>
        <v>12.287528534552973</v>
      </c>
      <c r="AG103" s="56">
        <f>IF(Raw!AG103&lt;Raw!AG$9,"NaN",Raw!AG103)</f>
        <v>13.963308026366214</v>
      </c>
      <c r="AH103" s="56" t="str">
        <f>IF(Raw!AH103&lt;Raw!AH$9,"NaN",Raw!AH103)</f>
        <v>NaN</v>
      </c>
      <c r="AI103" s="56" t="str">
        <f>IF(Raw!AI103&lt;Raw!AI$9,"NaN",Raw!AI103)</f>
        <v>NaN</v>
      </c>
    </row>
    <row r="104" spans="1:35" s="49" customFormat="1" x14ac:dyDescent="0.25">
      <c r="A104" s="49" t="s">
        <v>45</v>
      </c>
      <c r="B104" s="49">
        <v>2020</v>
      </c>
      <c r="C104" s="49" t="s">
        <v>224</v>
      </c>
      <c r="D104" s="49" t="s">
        <v>225</v>
      </c>
      <c r="E104" s="50" t="s">
        <v>48</v>
      </c>
      <c r="F104" s="50" t="s">
        <v>49</v>
      </c>
      <c r="G104" s="51">
        <v>-2.1938808880870133</v>
      </c>
      <c r="H104" s="51">
        <v>-27.314837282372991</v>
      </c>
      <c r="I104" s="51">
        <v>3.276479275612953</v>
      </c>
      <c r="J104" s="51">
        <v>-0.30104586420010793</v>
      </c>
      <c r="K104" s="56">
        <f>IF(Raw!K104&lt;Raw!K$9,"NaN",Raw!K104)</f>
        <v>5.7316370269084835</v>
      </c>
      <c r="L104" s="56">
        <f>IF(Raw!L104&lt;Raw!L$9,"NaN",Raw!L104)</f>
        <v>1.0414115309279823</v>
      </c>
      <c r="M104" s="56" t="str">
        <f>IF(Raw!M104&lt;Raw!M$9,"NaN",Raw!M104)</f>
        <v>NaN</v>
      </c>
      <c r="N104" s="56">
        <f>IF(Raw!N104&lt;Raw!N$9,"NaN",Raw!N104)</f>
        <v>1.7029751640122268</v>
      </c>
      <c r="O104" s="56">
        <f>IF(Raw!O104&lt;Raw!O$9,"NaN",Raw!O104)</f>
        <v>0.53735799229935055</v>
      </c>
      <c r="P104" s="56">
        <f>IF(Raw!P104&lt;Raw!P$9,"NaN",Raw!P104)</f>
        <v>13.046012420729735</v>
      </c>
      <c r="Q104" s="56">
        <f>IF(Raw!Q104&lt;Raw!Q$9,"NaN",Raw!Q104)</f>
        <v>1.6009016690363225</v>
      </c>
      <c r="R104" s="56" t="str">
        <f>IF(Raw!R104&lt;Raw!R$9,"NaN",Raw!R104)</f>
        <v>NaN</v>
      </c>
      <c r="S104" s="56" t="str">
        <f>IF(Raw!S104&lt;Raw!S$9,"NaN",Raw!S104)</f>
        <v>NaN</v>
      </c>
      <c r="T104" s="56">
        <f>IF(Raw!T104&lt;Raw!T$9,"NaN",Raw!T104)</f>
        <v>11.616152001764309</v>
      </c>
      <c r="U104" s="56">
        <f>IF(Raw!U104&lt;Raw!U$9,"NaN",Raw!U104)</f>
        <v>12.123003053224046</v>
      </c>
      <c r="V104" s="56">
        <f>IF(Raw!V104&lt;Raw!V$9,"NaN",Raw!V104)</f>
        <v>80.420894257634671</v>
      </c>
      <c r="W104" s="56">
        <f>IF(Raw!W104&lt;Raw!W$9,"NaN",Raw!W104)</f>
        <v>169.70741939640408</v>
      </c>
      <c r="X104" s="56">
        <f>IF(Raw!X104&lt;Raw!X$9,"NaN",Raw!X104)</f>
        <v>2.9380394022208773</v>
      </c>
      <c r="Y104" s="56">
        <f>IF(Raw!Y104&lt;Raw!Y$9,"NaN",Raw!Y104)</f>
        <v>7.4808268527914006</v>
      </c>
      <c r="Z104" s="56" t="str">
        <f>IF(Raw!Z104&lt;Raw!Z$9,"NaN",Raw!Z104)</f>
        <v>NaN</v>
      </c>
      <c r="AA104" s="56">
        <f>IF(Raw!AA104&lt;Raw!AA$9,"NaN",Raw!AA104)</f>
        <v>6.0400402388039991</v>
      </c>
      <c r="AB104" s="56">
        <f>IF(Raw!AB104&lt;Raw!AB$9,"NaN",Raw!AB104)</f>
        <v>2.953393782469814</v>
      </c>
      <c r="AC104" s="56">
        <f>IF(Raw!AC104&lt;Raw!AC$9,"NaN",Raw!AC104)</f>
        <v>2.4709011124622102</v>
      </c>
      <c r="AD104" s="56">
        <f>IF(Raw!AD104&lt;Raw!AD$9,"NaN",Raw!AD104)</f>
        <v>406.7738811978561</v>
      </c>
      <c r="AE104" s="56">
        <f>IF(Raw!AE104&lt;Raw!AE$9,"NaN",Raw!AE104)</f>
        <v>1.035333776447418</v>
      </c>
      <c r="AF104" s="56">
        <f>IF(Raw!AF104&lt;Raw!AF$9,"NaN",Raw!AF104)</f>
        <v>5.9480173547490658</v>
      </c>
      <c r="AG104" s="56">
        <f>IF(Raw!AG104&lt;Raw!AG$9,"NaN",Raw!AG104)</f>
        <v>2.7609057424224601</v>
      </c>
      <c r="AH104" s="56" t="str">
        <f>IF(Raw!AH104&lt;Raw!AH$9,"NaN",Raw!AH104)</f>
        <v>NaN</v>
      </c>
      <c r="AI104" s="56" t="str">
        <f>IF(Raw!AI104&lt;Raw!AI$9,"NaN",Raw!AI104)</f>
        <v>NaN</v>
      </c>
    </row>
    <row r="105" spans="1:35" s="49" customFormat="1" x14ac:dyDescent="0.25">
      <c r="A105" s="49" t="s">
        <v>45</v>
      </c>
      <c r="B105" s="49">
        <v>2020</v>
      </c>
      <c r="C105" s="49" t="s">
        <v>226</v>
      </c>
      <c r="D105" s="49" t="s">
        <v>227</v>
      </c>
      <c r="E105" s="50" t="s">
        <v>48</v>
      </c>
      <c r="F105" s="50" t="s">
        <v>49</v>
      </c>
      <c r="G105" s="51">
        <v>-0.64868655381607832</v>
      </c>
      <c r="H105" s="51">
        <v>-27.018032385901879</v>
      </c>
      <c r="I105" s="51">
        <v>7.6579156193090414</v>
      </c>
      <c r="J105" s="51">
        <v>2.4064488396303365</v>
      </c>
      <c r="K105" s="56">
        <f>IF(Raw!K105&lt;Raw!K$9,"NaN",Raw!K105)</f>
        <v>5.5951296003252589</v>
      </c>
      <c r="L105" s="56">
        <f>IF(Raw!L105&lt;Raw!L$9,"NaN",Raw!L105)</f>
        <v>1.0590513188683441</v>
      </c>
      <c r="M105" s="56">
        <f>IF(Raw!M105&lt;Raw!M$9,"NaN",Raw!M105)</f>
        <v>4.5653234604568187</v>
      </c>
      <c r="N105" s="56">
        <f>IF(Raw!N105&lt;Raw!N$9,"NaN",Raw!N105)</f>
        <v>1.9511026819953277</v>
      </c>
      <c r="O105" s="56">
        <f>IF(Raw!O105&lt;Raw!O$9,"NaN",Raw!O105)</f>
        <v>0.51918937923740682</v>
      </c>
      <c r="P105" s="56">
        <f>IF(Raw!P105&lt;Raw!P$9,"NaN",Raw!P105)</f>
        <v>14.746616187295036</v>
      </c>
      <c r="Q105" s="56">
        <f>IF(Raw!Q105&lt;Raw!Q$9,"NaN",Raw!Q105)</f>
        <v>1.8919782929834401</v>
      </c>
      <c r="R105" s="56">
        <f>IF(Raw!R105&lt;Raw!R$9,"NaN",Raw!R105)</f>
        <v>4.3504853344285133</v>
      </c>
      <c r="S105" s="56" t="str">
        <f>IF(Raw!S105&lt;Raw!S$9,"NaN",Raw!S105)</f>
        <v>NaN</v>
      </c>
      <c r="T105" s="56">
        <f>IF(Raw!T105&lt;Raw!T$9,"NaN",Raw!T105)</f>
        <v>13.009258801151597</v>
      </c>
      <c r="U105" s="56">
        <f>IF(Raw!U105&lt;Raw!U$9,"NaN",Raw!U105)</f>
        <v>15.850317714580793</v>
      </c>
      <c r="V105" s="56">
        <f>IF(Raw!V105&lt;Raw!V$9,"NaN",Raw!V105)</f>
        <v>71.555283589283633</v>
      </c>
      <c r="W105" s="56">
        <f>IF(Raw!W105&lt;Raw!W$9,"NaN",Raw!W105)</f>
        <v>216.6370137815191</v>
      </c>
      <c r="X105" s="56">
        <f>IF(Raw!X105&lt;Raw!X$9,"NaN",Raw!X105)</f>
        <v>2.7739475645476896</v>
      </c>
      <c r="Y105" s="56">
        <f>IF(Raw!Y105&lt;Raw!Y$9,"NaN",Raw!Y105)</f>
        <v>7.5069468382269164</v>
      </c>
      <c r="Z105" s="56">
        <f>IF(Raw!Z105&lt;Raw!Z$9,"NaN",Raw!Z105)</f>
        <v>3.2176687115497939</v>
      </c>
      <c r="AA105" s="56">
        <f>IF(Raw!AA105&lt;Raw!AA$9,"NaN",Raw!AA105)</f>
        <v>8.5773913466454719</v>
      </c>
      <c r="AB105" s="56">
        <f>IF(Raw!AB105&lt;Raw!AB$9,"NaN",Raw!AB105)</f>
        <v>1.9171964018977432</v>
      </c>
      <c r="AC105" s="56">
        <f>IF(Raw!AC105&lt;Raw!AC$9,"NaN",Raw!AC105)</f>
        <v>5.2371292707748935</v>
      </c>
      <c r="AD105" s="56">
        <f>IF(Raw!AD105&lt;Raw!AD$9,"NaN",Raw!AD105)</f>
        <v>102.30036690693794</v>
      </c>
      <c r="AE105" s="56">
        <f>IF(Raw!AE105&lt;Raw!AE$9,"NaN",Raw!AE105)</f>
        <v>4.4305282808938102</v>
      </c>
      <c r="AF105" s="56">
        <f>IF(Raw!AF105&lt;Raw!AF$9,"NaN",Raw!AF105)</f>
        <v>7.2958822214143577</v>
      </c>
      <c r="AG105" s="56">
        <f>IF(Raw!AG105&lt;Raw!AG$9,"NaN",Raw!AG105)</f>
        <v>5.8084405598392674</v>
      </c>
      <c r="AH105" s="56">
        <f>IF(Raw!AH105&lt;Raw!AH$9,"NaN",Raw!AH105)</f>
        <v>0.37578929070216588</v>
      </c>
      <c r="AI105" s="56" t="str">
        <f>IF(Raw!AI105&lt;Raw!AI$9,"NaN",Raw!AI105)</f>
        <v>NaN</v>
      </c>
    </row>
    <row r="106" spans="1:35" s="49" customFormat="1" x14ac:dyDescent="0.25">
      <c r="A106" s="49" t="s">
        <v>45</v>
      </c>
      <c r="B106" s="49">
        <v>2020</v>
      </c>
      <c r="C106" s="49" t="s">
        <v>228</v>
      </c>
      <c r="D106" s="49" t="s">
        <v>229</v>
      </c>
      <c r="E106" s="50" t="s">
        <v>48</v>
      </c>
      <c r="F106" s="50" t="s">
        <v>49</v>
      </c>
      <c r="G106" s="51">
        <v>-2.6263277626977533</v>
      </c>
      <c r="H106" s="51">
        <v>-26.939303833454222</v>
      </c>
      <c r="I106" s="51">
        <v>1.6653845325727019</v>
      </c>
      <c r="J106" s="51">
        <v>-3.1937894934306148</v>
      </c>
      <c r="K106" s="56">
        <f>IF(Raw!K106&lt;Raw!K$9,"NaN",Raw!K106)</f>
        <v>4.9798498798875697</v>
      </c>
      <c r="L106" s="56">
        <f>IF(Raw!L106&lt;Raw!L$9,"NaN",Raw!L106)</f>
        <v>1.175227012112676</v>
      </c>
      <c r="M106" s="56">
        <f>IF(Raw!M106&lt;Raw!M$9,"NaN",Raw!M106)</f>
        <v>9.2151986520952711</v>
      </c>
      <c r="N106" s="56">
        <f>IF(Raw!N106&lt;Raw!N$9,"NaN",Raw!N106)</f>
        <v>2.1701700253045244</v>
      </c>
      <c r="O106" s="56">
        <f>IF(Raw!O106&lt;Raw!O$9,"NaN",Raw!O106)</f>
        <v>0.73230510941614202</v>
      </c>
      <c r="P106" s="56">
        <f>IF(Raw!P106&lt;Raw!P$9,"NaN",Raw!P106)</f>
        <v>15.490925791069417</v>
      </c>
      <c r="Q106" s="56">
        <f>IF(Raw!Q106&lt;Raw!Q$9,"NaN",Raw!Q106)</f>
        <v>1.5253005948882445</v>
      </c>
      <c r="R106" s="56">
        <f>IF(Raw!R106&lt;Raw!R$9,"NaN",Raw!R106)</f>
        <v>8.0128158008895287</v>
      </c>
      <c r="S106" s="56" t="str">
        <f>IF(Raw!S106&lt;Raw!S$9,"NaN",Raw!S106)</f>
        <v>NaN</v>
      </c>
      <c r="T106" s="56">
        <f>IF(Raw!T106&lt;Raw!T$9,"NaN",Raw!T106)</f>
        <v>32.145828993702217</v>
      </c>
      <c r="U106" s="56">
        <f>IF(Raw!U106&lt;Raw!U$9,"NaN",Raw!U106)</f>
        <v>21.431451146117851</v>
      </c>
      <c r="V106" s="56">
        <f>IF(Raw!V106&lt;Raw!V$9,"NaN",Raw!V106)</f>
        <v>129.82408168780498</v>
      </c>
      <c r="W106" s="56">
        <f>IF(Raw!W106&lt;Raw!W$9,"NaN",Raw!W106)</f>
        <v>315.50638846904684</v>
      </c>
      <c r="X106" s="56">
        <f>IF(Raw!X106&lt;Raw!X$9,"NaN",Raw!X106)</f>
        <v>5.1100995947239296</v>
      </c>
      <c r="Y106" s="56">
        <f>IF(Raw!Y106&lt;Raw!Y$9,"NaN",Raw!Y106)</f>
        <v>12.335817203472351</v>
      </c>
      <c r="Z106" s="56">
        <f>IF(Raw!Z106&lt;Raw!Z$9,"NaN",Raw!Z106)</f>
        <v>10.749092900577274</v>
      </c>
      <c r="AA106" s="56">
        <f>IF(Raw!AA106&lt;Raw!AA$9,"NaN",Raw!AA106)</f>
        <v>11.678842452500868</v>
      </c>
      <c r="AB106" s="56">
        <f>IF(Raw!AB106&lt;Raw!AB$9,"NaN",Raw!AB106)</f>
        <v>0.90287181958720342</v>
      </c>
      <c r="AC106" s="56">
        <f>IF(Raw!AC106&lt;Raw!AC$9,"NaN",Raw!AC106)</f>
        <v>1.854202504039959</v>
      </c>
      <c r="AD106" s="56">
        <f>IF(Raw!AD106&lt;Raw!AD$9,"NaN",Raw!AD106)</f>
        <v>728.71120850831687</v>
      </c>
      <c r="AE106" s="56">
        <f>IF(Raw!AE106&lt;Raw!AE$9,"NaN",Raw!AE106)</f>
        <v>4.8704305692222638</v>
      </c>
      <c r="AF106" s="56">
        <f>IF(Raw!AF106&lt;Raw!AF$9,"NaN",Raw!AF106)</f>
        <v>1.8630736273524511</v>
      </c>
      <c r="AG106" s="56">
        <f>IF(Raw!AG106&lt;Raw!AG$9,"NaN",Raw!AG106)</f>
        <v>1.8645107891288597</v>
      </c>
      <c r="AH106" s="56" t="str">
        <f>IF(Raw!AH106&lt;Raw!AH$9,"NaN",Raw!AH106)</f>
        <v>NaN</v>
      </c>
      <c r="AI106" s="56" t="str">
        <f>IF(Raw!AI106&lt;Raw!AI$9,"NaN",Raw!AI106)</f>
        <v>NaN</v>
      </c>
    </row>
    <row r="107" spans="1:35" s="49" customFormat="1" x14ac:dyDescent="0.25">
      <c r="A107" s="49" t="s">
        <v>45</v>
      </c>
      <c r="B107" s="49">
        <v>2020</v>
      </c>
      <c r="C107" s="49" t="s">
        <v>230</v>
      </c>
      <c r="D107" s="49" t="s">
        <v>231</v>
      </c>
      <c r="E107" s="50" t="s">
        <v>48</v>
      </c>
      <c r="F107" s="50" t="s">
        <v>49</v>
      </c>
      <c r="G107" s="51">
        <v>-0.30135008520228368</v>
      </c>
      <c r="H107" s="51">
        <v>-26.654217773533883</v>
      </c>
      <c r="I107" s="51">
        <v>-1.5386212686890908</v>
      </c>
      <c r="J107" s="51">
        <v>-2.1810995193839573</v>
      </c>
      <c r="K107" s="56">
        <f>IF(Raw!K107&lt;Raw!K$9,"NaN",Raw!K107)</f>
        <v>13.428686172476702</v>
      </c>
      <c r="L107" s="56">
        <f>IF(Raw!L107&lt;Raw!L$9,"NaN",Raw!L107)</f>
        <v>1.4672898155399279</v>
      </c>
      <c r="M107" s="56" t="str">
        <f>IF(Raw!M107&lt;Raw!M$9,"NaN",Raw!M107)</f>
        <v>NaN</v>
      </c>
      <c r="N107" s="56">
        <f>IF(Raw!N107&lt;Raw!N$9,"NaN",Raw!N107)</f>
        <v>3.4935422050247302</v>
      </c>
      <c r="O107" s="56">
        <f>IF(Raw!O107&lt;Raw!O$9,"NaN",Raw!O107)</f>
        <v>1.2188257432393581</v>
      </c>
      <c r="P107" s="56">
        <f>IF(Raw!P107&lt;Raw!P$9,"NaN",Raw!P107)</f>
        <v>23.137317387173503</v>
      </c>
      <c r="Q107" s="56">
        <f>IF(Raw!Q107&lt;Raw!Q$9,"NaN",Raw!Q107)</f>
        <v>2.3570767044482945</v>
      </c>
      <c r="R107" s="56" t="str">
        <f>IF(Raw!R107&lt;Raw!R$9,"NaN",Raw!R107)</f>
        <v>NaN</v>
      </c>
      <c r="S107" s="56">
        <f>IF(Raw!S107&lt;Raw!S$9,"NaN",Raw!S107)</f>
        <v>15.804265285773763</v>
      </c>
      <c r="T107" s="56">
        <f>IF(Raw!T107&lt;Raw!T$9,"NaN",Raw!T107)</f>
        <v>42.070927187297947</v>
      </c>
      <c r="U107" s="56">
        <f>IF(Raw!U107&lt;Raw!U$9,"NaN",Raw!U107)</f>
        <v>28.563152900114069</v>
      </c>
      <c r="V107" s="56">
        <f>IF(Raw!V107&lt;Raw!V$9,"NaN",Raw!V107)</f>
        <v>3.2849558668736858</v>
      </c>
      <c r="W107" s="56" t="str">
        <f>IF(Raw!W107&lt;Raw!W$9,"NaN",Raw!W107)</f>
        <v>NaN</v>
      </c>
      <c r="X107" s="56">
        <f>IF(Raw!X107&lt;Raw!X$9,"NaN",Raw!X107)</f>
        <v>2.6188929654765922</v>
      </c>
      <c r="Y107" s="56">
        <f>IF(Raw!Y107&lt;Raw!Y$9,"NaN",Raw!Y107)</f>
        <v>21.317481308552782</v>
      </c>
      <c r="Z107" s="56">
        <f>IF(Raw!Z107&lt;Raw!Z$9,"NaN",Raw!Z107)</f>
        <v>4.3100060533101354</v>
      </c>
      <c r="AA107" s="56">
        <f>IF(Raw!AA107&lt;Raw!AA$9,"NaN",Raw!AA107)</f>
        <v>11.667175061758828</v>
      </c>
      <c r="AB107" s="56">
        <f>IF(Raw!AB107&lt;Raw!AB$9,"NaN",Raw!AB107)</f>
        <v>2.5126972235757847</v>
      </c>
      <c r="AC107" s="56">
        <f>IF(Raw!AC107&lt;Raw!AC$9,"NaN",Raw!AC107)</f>
        <v>2.0890877297267738</v>
      </c>
      <c r="AD107" s="56">
        <f>IF(Raw!AD107&lt;Raw!AD$9,"NaN",Raw!AD107)</f>
        <v>1149.1793769114126</v>
      </c>
      <c r="AE107" s="56">
        <f>IF(Raw!AE107&lt;Raw!AE$9,"NaN",Raw!AE107)</f>
        <v>1.641234930830711</v>
      </c>
      <c r="AF107" s="56">
        <f>IF(Raw!AF107&lt;Raw!AF$9,"NaN",Raw!AF107)</f>
        <v>2.6677948439788968</v>
      </c>
      <c r="AG107" s="56">
        <f>IF(Raw!AG107&lt;Raw!AG$9,"NaN",Raw!AG107)</f>
        <v>2.2916185736800854</v>
      </c>
      <c r="AH107" s="56">
        <f>IF(Raw!AH107&lt;Raw!AH$9,"NaN",Raw!AH107)</f>
        <v>0.4063393853682632</v>
      </c>
      <c r="AI107" s="56" t="str">
        <f>IF(Raw!AI107&lt;Raw!AI$9,"NaN",Raw!AI107)</f>
        <v>NaN</v>
      </c>
    </row>
    <row r="108" spans="1:35" x14ac:dyDescent="0.25">
      <c r="E108" s="26"/>
      <c r="F108" s="26"/>
      <c r="G108" s="35"/>
      <c r="H108" s="35"/>
      <c r="I108" s="35"/>
      <c r="J108" s="35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</row>
    <row r="109" spans="1:35" s="37" customFormat="1" x14ac:dyDescent="0.25">
      <c r="A109" s="37" t="s">
        <v>45</v>
      </c>
      <c r="B109" s="37">
        <v>2018</v>
      </c>
      <c r="C109" s="37" t="s">
        <v>303</v>
      </c>
      <c r="D109" s="37" t="s">
        <v>304</v>
      </c>
      <c r="E109" s="38" t="s">
        <v>305</v>
      </c>
      <c r="F109" s="39" t="s">
        <v>49</v>
      </c>
      <c r="G109" s="37">
        <v>-3.1208066744717917</v>
      </c>
      <c r="H109" s="37">
        <v>-27.215127731000809</v>
      </c>
      <c r="I109" s="37">
        <v>6.5747755071710198E-2</v>
      </c>
      <c r="J109" s="37">
        <v>2.7138269020846493</v>
      </c>
      <c r="K109" s="54">
        <f>IF(Raw!K109&lt;Raw!K$3,"NaN",Raw!K109)</f>
        <v>31.095722015952962</v>
      </c>
      <c r="L109" s="54">
        <f>IF(Raw!L109&lt;Raw!L$3,"NaN",Raw!L109)</f>
        <v>1.3022382627622879</v>
      </c>
      <c r="M109" s="54">
        <f>IF(Raw!M109&lt;Raw!M$3,"NaN",Raw!M109)</f>
        <v>144.25044572271275</v>
      </c>
      <c r="N109" s="54">
        <f>IF(Raw!N109&lt;Raw!N$3,"NaN",Raw!N109)</f>
        <v>2.0528851451077945</v>
      </c>
      <c r="O109" s="54">
        <f>IF(Raw!O109&lt;Raw!O$3,"NaN",Raw!O109)</f>
        <v>0.78065655329006001</v>
      </c>
      <c r="P109" s="54">
        <f>IF(Raw!P109&lt;Raw!P$3,"NaN",Raw!P109)</f>
        <v>16.476407543624866</v>
      </c>
      <c r="Q109" s="54">
        <f>IF(Raw!Q109&lt;Raw!Q$3,"NaN",Raw!Q109)</f>
        <v>1.5666190064388097</v>
      </c>
      <c r="R109" s="54">
        <f>IF(Raw!R109&lt;Raw!R$3,"NaN",Raw!R109)</f>
        <v>51.221214037818861</v>
      </c>
      <c r="S109" s="54">
        <f>IF(Raw!S109&lt;Raw!S$3,"NaN",Raw!S109)</f>
        <v>53.239438447414692</v>
      </c>
      <c r="T109" s="54">
        <f>IF(Raw!T109&lt;Raw!T$3,"NaN",Raw!T109)</f>
        <v>21.53685541584322</v>
      </c>
      <c r="U109" s="54">
        <f>IF(Raw!U109&lt;Raw!U$3,"NaN",Raw!U109)</f>
        <v>26.091009929977925</v>
      </c>
      <c r="V109" s="54">
        <f>IF(Raw!V109&lt;Raw!V$3,"NaN",Raw!V109)</f>
        <v>65.591448776788525</v>
      </c>
      <c r="W109" s="54">
        <f>IF(Raw!W109&lt;Raw!W$3,"NaN",Raw!W109)</f>
        <v>190.62376178979</v>
      </c>
      <c r="X109" s="54">
        <f>IF(Raw!X109&lt;Raw!X$3,"NaN",Raw!X109)</f>
        <v>2.9505490844091975</v>
      </c>
      <c r="Y109" s="54">
        <f>IF(Raw!Y109&lt;Raw!Y$3,"NaN",Raw!Y109)</f>
        <v>7.3504041142119849</v>
      </c>
      <c r="Z109" s="54">
        <f>IF(Raw!Z109&lt;Raw!Z$3,"NaN",Raw!Z109)</f>
        <v>97.213379846256373</v>
      </c>
      <c r="AA109" s="54">
        <f>IF(Raw!AA109&lt;Raw!AA$3,"NaN",Raw!AA109)</f>
        <v>3.8653319992673354</v>
      </c>
      <c r="AB109" s="54">
        <f>IF(Raw!AB109&lt;Raw!AB$3,"NaN",Raw!AB109)</f>
        <v>1.0905941004052337</v>
      </c>
      <c r="AC109" s="54">
        <f>IF(Raw!AC109&lt;Raw!AC$3,"NaN",Raw!AC109)</f>
        <v>5.8823550513272851</v>
      </c>
      <c r="AD109" s="54">
        <f>IF(Raw!AD109&lt;Raw!AD$3,"NaN",Raw!AD109)</f>
        <v>718.78482662131523</v>
      </c>
      <c r="AE109" s="54">
        <f>IF(Raw!AE109&lt;Raw!AE$3,"NaN",Raw!AE109)</f>
        <v>8.1114421480759855</v>
      </c>
      <c r="AF109" s="54">
        <f>IF(Raw!AF109&lt;Raw!AF$3,"NaN",Raw!AF109)</f>
        <v>9.3446294830970462</v>
      </c>
      <c r="AG109" s="54">
        <f>IF(Raw!AG109&lt;Raw!AG$3,"NaN",Raw!AG109)</f>
        <v>3.4459214848263868</v>
      </c>
      <c r="AH109" s="54">
        <f>IF(Raw!AH109&lt;Raw!AH$3,"NaN",Raw!AH109)</f>
        <v>0.68</v>
      </c>
      <c r="AI109" s="54">
        <f>IF(Raw!AI109&lt;Raw!AI$3,"NaN",Raw!AI109)</f>
        <v>71.099999999999994</v>
      </c>
    </row>
    <row r="110" spans="1:35" s="37" customFormat="1" x14ac:dyDescent="0.25">
      <c r="A110" s="37" t="s">
        <v>45</v>
      </c>
      <c r="B110" s="37">
        <v>2018</v>
      </c>
      <c r="C110" s="37" t="s">
        <v>306</v>
      </c>
      <c r="D110" s="37" t="s">
        <v>307</v>
      </c>
      <c r="E110" s="38" t="s">
        <v>305</v>
      </c>
      <c r="F110" s="39" t="s">
        <v>49</v>
      </c>
      <c r="G110" s="37">
        <v>-1.6317269613538854</v>
      </c>
      <c r="H110" s="37">
        <v>-26.440384623350326</v>
      </c>
      <c r="I110" s="37">
        <v>1.5889734372143891</v>
      </c>
      <c r="J110" s="37">
        <v>2.8664721105807467</v>
      </c>
      <c r="K110" s="54">
        <f>IF(Raw!K110&lt;Raw!K$3,"NaN",Raw!K110)</f>
        <v>10.313732738836379</v>
      </c>
      <c r="L110" s="54">
        <f>IF(Raw!L110&lt;Raw!L$3,"NaN",Raw!L110)</f>
        <v>1.4664619647642514</v>
      </c>
      <c r="M110" s="54">
        <f>IF(Raw!M110&lt;Raw!M$3,"NaN",Raw!M110)</f>
        <v>86.511372417898997</v>
      </c>
      <c r="N110" s="54">
        <f>IF(Raw!N110&lt;Raw!N$3,"NaN",Raw!N110)</f>
        <v>1.8635792265296223</v>
      </c>
      <c r="O110" s="54">
        <f>IF(Raw!O110&lt;Raw!O$3,"NaN",Raw!O110)</f>
        <v>0.75114511797026662</v>
      </c>
      <c r="P110" s="54">
        <f>IF(Raw!P110&lt;Raw!P$3,"NaN",Raw!P110)</f>
        <v>12.038684299155285</v>
      </c>
      <c r="Q110" s="54">
        <f>IF(Raw!Q110&lt;Raw!Q$3,"NaN",Raw!Q110)</f>
        <v>1.3432986930786739</v>
      </c>
      <c r="R110" s="54">
        <f>IF(Raw!R110&lt;Raw!R$3,"NaN",Raw!R110)</f>
        <v>26.316631717939643</v>
      </c>
      <c r="S110" s="54">
        <f>IF(Raw!S110&lt;Raw!S$3,"NaN",Raw!S110)</f>
        <v>29.250298977322259</v>
      </c>
      <c r="T110" s="54">
        <f>IF(Raw!T110&lt;Raw!T$3,"NaN",Raw!T110)</f>
        <v>13.464864905896853</v>
      </c>
      <c r="U110" s="54">
        <f>IF(Raw!U110&lt;Raw!U$3,"NaN",Raw!U110)</f>
        <v>36.652055150882966</v>
      </c>
      <c r="V110" s="54">
        <f>IF(Raw!V110&lt;Raw!V$3,"NaN",Raw!V110)</f>
        <v>80.882658703555407</v>
      </c>
      <c r="W110" s="54">
        <f>IF(Raw!W110&lt;Raw!W$3,"NaN",Raw!W110)</f>
        <v>545.14980789203537</v>
      </c>
      <c r="X110" s="54">
        <f>IF(Raw!X110&lt;Raw!X$3,"NaN",Raw!X110)</f>
        <v>3.6169940939907996</v>
      </c>
      <c r="Y110" s="54">
        <f>IF(Raw!Y110&lt;Raw!Y$3,"NaN",Raw!Y110)</f>
        <v>7.9472518476235088</v>
      </c>
      <c r="Z110" s="54">
        <f>IF(Raw!Z110&lt;Raw!Z$3,"NaN",Raw!Z110)</f>
        <v>36.250390451665616</v>
      </c>
      <c r="AA110" s="54">
        <f>IF(Raw!AA110&lt;Raw!AA$3,"NaN",Raw!AA110)</f>
        <v>15.96441048359452</v>
      </c>
      <c r="AB110" s="54">
        <f>IF(Raw!AB110&lt;Raw!AB$3,"NaN",Raw!AB110)</f>
        <v>3.301787536439583</v>
      </c>
      <c r="AC110" s="54">
        <f>IF(Raw!AC110&lt;Raw!AC$3,"NaN",Raw!AC110)</f>
        <v>3.4170921705046982</v>
      </c>
      <c r="AD110" s="54">
        <f>IF(Raw!AD110&lt;Raw!AD$3,"NaN",Raw!AD110)</f>
        <v>837.8533457578942</v>
      </c>
      <c r="AE110" s="54">
        <f>IF(Raw!AE110&lt;Raw!AE$3,"NaN",Raw!AE110)</f>
        <v>14.599516655882921</v>
      </c>
      <c r="AF110" s="54">
        <f>IF(Raw!AF110&lt;Raw!AF$3,"NaN",Raw!AF110)</f>
        <v>18.074879297783028</v>
      </c>
      <c r="AG110" s="54">
        <f>IF(Raw!AG110&lt;Raw!AG$3,"NaN",Raw!AG110)</f>
        <v>3.0626755143344959</v>
      </c>
      <c r="AH110" s="54">
        <f>IF(Raw!AH110&lt;Raw!AH$3,"NaN",Raw!AH110)</f>
        <v>2.21</v>
      </c>
      <c r="AI110" s="54">
        <f>IF(Raw!AI110&lt;Raw!AI$3,"NaN",Raw!AI110)</f>
        <v>34.9</v>
      </c>
    </row>
    <row r="111" spans="1:35" s="37" customFormat="1" x14ac:dyDescent="0.25">
      <c r="A111" s="37" t="s">
        <v>45</v>
      </c>
      <c r="B111" s="37">
        <v>2018</v>
      </c>
      <c r="C111" s="37" t="s">
        <v>308</v>
      </c>
      <c r="D111" s="37" t="s">
        <v>309</v>
      </c>
      <c r="E111" s="38" t="s">
        <v>305</v>
      </c>
      <c r="F111" s="39" t="s">
        <v>49</v>
      </c>
      <c r="G111" s="37">
        <v>-3.9048965467450665</v>
      </c>
      <c r="H111" s="37">
        <v>-27.027069805294197</v>
      </c>
      <c r="I111" s="37">
        <v>1.7894660828923856</v>
      </c>
      <c r="J111" s="37">
        <v>2.1829985020125258</v>
      </c>
      <c r="K111" s="54">
        <f>IF(Raw!K111&lt;Raw!K$3,"NaN",Raw!K111)</f>
        <v>26.878167711475214</v>
      </c>
      <c r="L111" s="54">
        <f>IF(Raw!L111&lt;Raw!L$3,"NaN",Raw!L111)</f>
        <v>1.8339929123198564</v>
      </c>
      <c r="M111" s="54">
        <f>IF(Raw!M111&lt;Raw!M$3,"NaN",Raw!M111)</f>
        <v>79.163179302122302</v>
      </c>
      <c r="N111" s="54">
        <f>IF(Raw!N111&lt;Raw!N$3,"NaN",Raw!N111)</f>
        <v>2.3180261033465772</v>
      </c>
      <c r="O111" s="54">
        <f>IF(Raw!O111&lt;Raw!O$3,"NaN",Raw!O111)</f>
        <v>1.044421342602917</v>
      </c>
      <c r="P111" s="54">
        <f>IF(Raw!P111&lt;Raw!P$3,"NaN",Raw!P111)</f>
        <v>18.803264344379915</v>
      </c>
      <c r="Q111" s="54">
        <f>IF(Raw!Q111&lt;Raw!Q$3,"NaN",Raw!Q111)</f>
        <v>1.6025617780668096</v>
      </c>
      <c r="R111" s="54">
        <f>IF(Raw!R111&lt;Raw!R$3,"NaN",Raw!R111)</f>
        <v>28.781412800641423</v>
      </c>
      <c r="S111" s="54" t="str">
        <f>IF(Raw!S111&lt;Raw!S$3,"NaN",Raw!S111)</f>
        <v>NaN</v>
      </c>
      <c r="T111" s="54">
        <f>IF(Raw!T111&lt;Raw!T$3,"NaN",Raw!T111)</f>
        <v>23.394943558200417</v>
      </c>
      <c r="U111" s="54">
        <f>IF(Raw!U111&lt;Raw!U$3,"NaN",Raw!U111)</f>
        <v>37.129427706213974</v>
      </c>
      <c r="V111" s="54">
        <f>IF(Raw!V111&lt;Raw!V$3,"NaN",Raw!V111)</f>
        <v>55.919761774000079</v>
      </c>
      <c r="W111" s="54">
        <f>IF(Raw!W111&lt;Raw!W$3,"NaN",Raw!W111)</f>
        <v>192.05176203471802</v>
      </c>
      <c r="X111" s="54">
        <f>IF(Raw!X111&lt;Raw!X$3,"NaN",Raw!X111)</f>
        <v>3.3899189472473594</v>
      </c>
      <c r="Y111" s="54">
        <f>IF(Raw!Y111&lt;Raw!Y$3,"NaN",Raw!Y111)</f>
        <v>8.0435673389373044</v>
      </c>
      <c r="Z111" s="54">
        <f>IF(Raw!Z111&lt;Raw!Z$3,"NaN",Raw!Z111)</f>
        <v>32.039388730289865</v>
      </c>
      <c r="AA111" s="54">
        <f>IF(Raw!AA111&lt;Raw!AA$3,"NaN",Raw!AA111)</f>
        <v>7.7013490174487886</v>
      </c>
      <c r="AB111" s="54">
        <f>IF(Raw!AB111&lt;Raw!AB$3,"NaN",Raw!AB111)</f>
        <v>2.2401976659363045</v>
      </c>
      <c r="AC111" s="54">
        <f>IF(Raw!AC111&lt;Raw!AC$3,"NaN",Raw!AC111)</f>
        <v>4.155862210346621</v>
      </c>
      <c r="AD111" s="54">
        <f>IF(Raw!AD111&lt;Raw!AD$3,"NaN",Raw!AD111)</f>
        <v>918.57024024466443</v>
      </c>
      <c r="AE111" s="54">
        <f>IF(Raw!AE111&lt;Raw!AE$3,"NaN",Raw!AE111)</f>
        <v>14.244031264127273</v>
      </c>
      <c r="AF111" s="54">
        <f>IF(Raw!AF111&lt;Raw!AF$3,"NaN",Raw!AF111)</f>
        <v>10.084096947360763</v>
      </c>
      <c r="AG111" s="54">
        <f>IF(Raw!AG111&lt;Raw!AG$3,"NaN",Raw!AG111)</f>
        <v>6.9928195753601958</v>
      </c>
      <c r="AH111" s="54">
        <f>IF(Raw!AH111&lt;Raw!AH$3,"NaN",Raw!AH111)</f>
        <v>0.79</v>
      </c>
      <c r="AI111" s="54">
        <f>IF(Raw!AI111&lt;Raw!AI$3,"NaN",Raw!AI111)</f>
        <v>27.6</v>
      </c>
    </row>
    <row r="112" spans="1:35" s="37" customFormat="1" x14ac:dyDescent="0.25">
      <c r="A112" s="37" t="s">
        <v>45</v>
      </c>
      <c r="B112" s="37">
        <v>2018</v>
      </c>
      <c r="C112" s="37" t="s">
        <v>310</v>
      </c>
      <c r="D112" s="37" t="s">
        <v>311</v>
      </c>
      <c r="E112" s="38" t="s">
        <v>305</v>
      </c>
      <c r="F112" s="39" t="s">
        <v>49</v>
      </c>
      <c r="G112" s="37">
        <v>2.3303465796964997</v>
      </c>
      <c r="H112" s="37">
        <v>-26.227311471079798</v>
      </c>
      <c r="I112" s="37">
        <v>3.6768553657763086</v>
      </c>
      <c r="J112" s="37">
        <v>7.4879489480535275</v>
      </c>
      <c r="K112" s="54">
        <f>IF(Raw!K112&lt;Raw!K$3,"NaN",Raw!K112)</f>
        <v>19.296289702733642</v>
      </c>
      <c r="L112" s="54">
        <f>IF(Raw!L112&lt;Raw!L$3,"NaN",Raw!L112)</f>
        <v>1.8958662044757542</v>
      </c>
      <c r="M112" s="54">
        <f>IF(Raw!M112&lt;Raw!M$3,"NaN",Raw!M112)</f>
        <v>74.876675328397724</v>
      </c>
      <c r="N112" s="54">
        <f>IF(Raw!N112&lt;Raw!N$3,"NaN",Raw!N112)</f>
        <v>2.4699974300335987</v>
      </c>
      <c r="O112" s="54">
        <f>IF(Raw!O112&lt;Raw!O$3,"NaN",Raw!O112)</f>
        <v>0.82055810338224611</v>
      </c>
      <c r="P112" s="54">
        <f>IF(Raw!P112&lt;Raw!P$3,"NaN",Raw!P112)</f>
        <v>15.757062960103463</v>
      </c>
      <c r="Q112" s="54">
        <f>IF(Raw!Q112&lt;Raw!Q$3,"NaN",Raw!Q112)</f>
        <v>1.3943744095654116</v>
      </c>
      <c r="R112" s="54">
        <f>IF(Raw!R112&lt;Raw!R$3,"NaN",Raw!R112)</f>
        <v>49.879783422300093</v>
      </c>
      <c r="S112" s="54">
        <f>IF(Raw!S112&lt;Raw!S$3,"NaN",Raw!S112)</f>
        <v>16.743229413937449</v>
      </c>
      <c r="T112" s="54">
        <f>IF(Raw!T112&lt;Raw!T$3,"NaN",Raw!T112)</f>
        <v>27.606064035206082</v>
      </c>
      <c r="U112" s="54">
        <f>IF(Raw!U112&lt;Raw!U$3,"NaN",Raw!U112)</f>
        <v>37.653931300586279</v>
      </c>
      <c r="V112" s="54">
        <f>IF(Raw!V112&lt;Raw!V$3,"NaN",Raw!V112)</f>
        <v>154.72191899773179</v>
      </c>
      <c r="W112" s="54">
        <f>IF(Raw!W112&lt;Raw!W$3,"NaN",Raw!W112)</f>
        <v>308.37285102216782</v>
      </c>
      <c r="X112" s="54">
        <f>IF(Raw!X112&lt;Raw!X$3,"NaN",Raw!X112)</f>
        <v>4.9362101093780719</v>
      </c>
      <c r="Y112" s="54">
        <f>IF(Raw!Y112&lt;Raw!Y$3,"NaN",Raw!Y112)</f>
        <v>23.057071725476163</v>
      </c>
      <c r="Z112" s="54">
        <f>IF(Raw!Z112&lt;Raw!Z$3,"NaN",Raw!Z112)</f>
        <v>42.264272071256897</v>
      </c>
      <c r="AA112" s="54">
        <f>IF(Raw!AA112&lt;Raw!AA$3,"NaN",Raw!AA112)</f>
        <v>4.1728418541837264</v>
      </c>
      <c r="AB112" s="54">
        <f>IF(Raw!AB112&lt;Raw!AB$3,"NaN",Raw!AB112)</f>
        <v>7.9897943289517226</v>
      </c>
      <c r="AC112" s="54">
        <f>IF(Raw!AC112&lt;Raw!AC$3,"NaN",Raw!AC112)</f>
        <v>7.2952453551979559</v>
      </c>
      <c r="AD112" s="54">
        <f>IF(Raw!AD112&lt;Raw!AD$3,"NaN",Raw!AD112)</f>
        <v>346.27375209862089</v>
      </c>
      <c r="AE112" s="54">
        <f>IF(Raw!AE112&lt;Raw!AE$3,"NaN",Raw!AE112)</f>
        <v>20.620534383520766</v>
      </c>
      <c r="AF112" s="54">
        <f>IF(Raw!AF112&lt;Raw!AF$3,"NaN",Raw!AF112)</f>
        <v>29.063948435289493</v>
      </c>
      <c r="AG112" s="54">
        <f>IF(Raw!AG112&lt;Raw!AG$3,"NaN",Raw!AG112)</f>
        <v>8.16009987220448</v>
      </c>
      <c r="AH112" s="54" t="str">
        <f>IF(Raw!AH112&lt;Raw!AH$3,"NaN",Raw!AH112)</f>
        <v>NaN</v>
      </c>
      <c r="AI112" s="54" t="str">
        <f>IF(Raw!AI112&lt;Raw!AI$3,"NaN",Raw!AI112)</f>
        <v>NaN</v>
      </c>
    </row>
    <row r="113" spans="1:35" s="37" customFormat="1" x14ac:dyDescent="0.25">
      <c r="A113" s="37" t="s">
        <v>45</v>
      </c>
      <c r="B113" s="37">
        <v>2018</v>
      </c>
      <c r="C113" s="37" t="s">
        <v>312</v>
      </c>
      <c r="D113" s="37" t="s">
        <v>313</v>
      </c>
      <c r="E113" s="38" t="s">
        <v>305</v>
      </c>
      <c r="F113" s="39" t="s">
        <v>49</v>
      </c>
      <c r="G113" s="37">
        <v>-3.1374824716623433</v>
      </c>
      <c r="H113" s="37">
        <v>-27.049286927545552</v>
      </c>
      <c r="I113" s="37">
        <v>3.7693609891303139</v>
      </c>
      <c r="J113" s="37">
        <v>3.6407706465811338</v>
      </c>
      <c r="K113" s="54">
        <f>IF(Raw!K113&lt;Raw!K$3,"NaN",Raw!K113)</f>
        <v>27.652252377514348</v>
      </c>
      <c r="L113" s="54">
        <f>IF(Raw!L113&lt;Raw!L$3,"NaN",Raw!L113)</f>
        <v>1.7501336114325989</v>
      </c>
      <c r="M113" s="54">
        <f>IF(Raw!M113&lt;Raw!M$3,"NaN",Raw!M113)</f>
        <v>55.706662077718491</v>
      </c>
      <c r="N113" s="54">
        <f>IF(Raw!N113&lt;Raw!N$3,"NaN",Raw!N113)</f>
        <v>2.0938955663194729</v>
      </c>
      <c r="O113" s="54">
        <f>IF(Raw!O113&lt;Raw!O$3,"NaN",Raw!O113)</f>
        <v>1.0150450976451006</v>
      </c>
      <c r="P113" s="54">
        <f>IF(Raw!P113&lt;Raw!P$3,"NaN",Raw!P113)</f>
        <v>19.893772972974507</v>
      </c>
      <c r="Q113" s="54">
        <f>IF(Raw!Q113&lt;Raw!Q$3,"NaN",Raw!Q113)</f>
        <v>1.288199649386919</v>
      </c>
      <c r="R113" s="54">
        <f>IF(Raw!R113&lt;Raw!R$3,"NaN",Raw!R113)</f>
        <v>17.482444177907016</v>
      </c>
      <c r="S113" s="54" t="str">
        <f>IF(Raw!S113&lt;Raw!S$3,"NaN",Raw!S113)</f>
        <v>NaN</v>
      </c>
      <c r="T113" s="54">
        <f>IF(Raw!T113&lt;Raw!T$3,"NaN",Raw!T113)</f>
        <v>25.496808860916513</v>
      </c>
      <c r="U113" s="54">
        <f>IF(Raw!U113&lt;Raw!U$3,"NaN",Raw!U113)</f>
        <v>22.030717069963373</v>
      </c>
      <c r="V113" s="54">
        <f>IF(Raw!V113&lt;Raw!V$3,"NaN",Raw!V113)</f>
        <v>24.763232359839307</v>
      </c>
      <c r="W113" s="54" t="str">
        <f>IF(Raw!W113&lt;Raw!W$3,"NaN",Raw!W113)</f>
        <v>NaN</v>
      </c>
      <c r="X113" s="54">
        <f>IF(Raw!X113&lt;Raw!X$3,"NaN",Raw!X113)</f>
        <v>3.3195271262866473</v>
      </c>
      <c r="Y113" s="54">
        <f>IF(Raw!Y113&lt;Raw!Y$3,"NaN",Raw!Y113)</f>
        <v>7.5301677827437885</v>
      </c>
      <c r="Z113" s="54">
        <f>IF(Raw!Z113&lt;Raw!Z$3,"NaN",Raw!Z113)</f>
        <v>15.047545345188862</v>
      </c>
      <c r="AA113" s="54">
        <f>IF(Raw!AA113&lt;Raw!AA$3,"NaN",Raw!AA113)</f>
        <v>3.7689095003594528</v>
      </c>
      <c r="AB113" s="54">
        <f>IF(Raw!AB113&lt;Raw!AB$3,"NaN",Raw!AB113)</f>
        <v>7.6536143112863195</v>
      </c>
      <c r="AC113" s="54">
        <f>IF(Raw!AC113&lt;Raw!AC$3,"NaN",Raw!AC113)</f>
        <v>3.3716235383643567</v>
      </c>
      <c r="AD113" s="54">
        <f>IF(Raw!AD113&lt;Raw!AD$3,"NaN",Raw!AD113)</f>
        <v>292.23351052524043</v>
      </c>
      <c r="AE113" s="54">
        <f>IF(Raw!AE113&lt;Raw!AE$3,"NaN",Raw!AE113)</f>
        <v>6.7988033244475279</v>
      </c>
      <c r="AF113" s="54">
        <f>IF(Raw!AF113&lt;Raw!AF$3,"NaN",Raw!AF113)</f>
        <v>5.165563018824761</v>
      </c>
      <c r="AG113" s="54">
        <f>IF(Raw!AG113&lt;Raw!AG$3,"NaN",Raw!AG113)</f>
        <v>8.5717563194334794</v>
      </c>
      <c r="AH113" s="54">
        <f>IF(Raw!AH113&lt;Raw!AH$3,"NaN",Raw!AH113)</f>
        <v>0.43</v>
      </c>
      <c r="AI113" s="54" t="str">
        <f>IF(Raw!AI113&lt;Raw!AI$3,"NaN",Raw!AI113)</f>
        <v>NaN</v>
      </c>
    </row>
    <row r="114" spans="1:35" s="37" customFormat="1" x14ac:dyDescent="0.25">
      <c r="A114" s="37" t="s">
        <v>45</v>
      </c>
      <c r="B114" s="37">
        <v>2018</v>
      </c>
      <c r="C114" s="37" t="s">
        <v>314</v>
      </c>
      <c r="D114" s="37" t="s">
        <v>315</v>
      </c>
      <c r="E114" s="38" t="s">
        <v>305</v>
      </c>
      <c r="F114" s="39" t="s">
        <v>49</v>
      </c>
      <c r="G114" s="37">
        <v>-0.72112317648941771</v>
      </c>
      <c r="H114" s="37">
        <v>-26.812748478326569</v>
      </c>
      <c r="I114" s="37">
        <v>4.9452588427066564</v>
      </c>
      <c r="J114" s="37">
        <v>6.5346074841966297</v>
      </c>
      <c r="K114" s="54">
        <f>IF(Raw!K114&lt;Raw!K$3,"NaN",Raw!K114)</f>
        <v>9.3602093590139503</v>
      </c>
      <c r="L114" s="54">
        <f>IF(Raw!L114&lt;Raw!L$3,"NaN",Raw!L114)</f>
        <v>1.3387085980902638</v>
      </c>
      <c r="M114" s="54">
        <f>IF(Raw!M114&lt;Raw!M$3,"NaN",Raw!M114)</f>
        <v>41.951305969289642</v>
      </c>
      <c r="N114" s="54">
        <f>IF(Raw!N114&lt;Raw!N$3,"NaN",Raw!N114)</f>
        <v>1.8051834064544863</v>
      </c>
      <c r="O114" s="54">
        <f>IF(Raw!O114&lt;Raw!O$3,"NaN",Raw!O114)</f>
        <v>0.64718108169388455</v>
      </c>
      <c r="P114" s="54">
        <f>IF(Raw!P114&lt;Raw!P$3,"NaN",Raw!P114)</f>
        <v>11.825273135728317</v>
      </c>
      <c r="Q114" s="54">
        <f>IF(Raw!Q114&lt;Raw!Q$3,"NaN",Raw!Q114)</f>
        <v>1.6662571828342247</v>
      </c>
      <c r="R114" s="54">
        <f>IF(Raw!R114&lt;Raw!R$3,"NaN",Raw!R114)</f>
        <v>9.5836524663896761</v>
      </c>
      <c r="S114" s="54" t="str">
        <f>IF(Raw!S114&lt;Raw!S$3,"NaN",Raw!S114)</f>
        <v>NaN</v>
      </c>
      <c r="T114" s="54">
        <f>IF(Raw!T114&lt;Raw!T$3,"NaN",Raw!T114)</f>
        <v>18.588467574151007</v>
      </c>
      <c r="U114" s="54">
        <f>IF(Raw!U114&lt;Raw!U$3,"NaN",Raw!U114)</f>
        <v>19.184718054743247</v>
      </c>
      <c r="V114" s="54">
        <f>IF(Raw!V114&lt;Raw!V$3,"NaN",Raw!V114)</f>
        <v>37.903583951234211</v>
      </c>
      <c r="W114" s="54">
        <f>IF(Raw!W114&lt;Raw!W$3,"NaN",Raw!W114)</f>
        <v>197.43293726637762</v>
      </c>
      <c r="X114" s="54">
        <f>IF(Raw!X114&lt;Raw!X$3,"NaN",Raw!X114)</f>
        <v>3.6621365928981815</v>
      </c>
      <c r="Y114" s="54">
        <f>IF(Raw!Y114&lt;Raw!Y$3,"NaN",Raw!Y114)</f>
        <v>6.7483622656722355</v>
      </c>
      <c r="Z114" s="54" t="str">
        <f>IF(Raw!Z114&lt;Raw!Z$3,"NaN",Raw!Z114)</f>
        <v>NaN</v>
      </c>
      <c r="AA114" s="54">
        <f>IF(Raw!AA114&lt;Raw!AA$3,"NaN",Raw!AA114)</f>
        <v>8.7831895535866273</v>
      </c>
      <c r="AB114" s="54">
        <f>IF(Raw!AB114&lt;Raw!AB$3,"NaN",Raw!AB114)</f>
        <v>2.579681803742111</v>
      </c>
      <c r="AC114" s="54">
        <f>IF(Raw!AC114&lt;Raw!AC$3,"NaN",Raw!AC114)</f>
        <v>5.3415731510994942</v>
      </c>
      <c r="AD114" s="54">
        <f>IF(Raw!AD114&lt;Raw!AD$3,"NaN",Raw!AD114)</f>
        <v>125.89696067532772</v>
      </c>
      <c r="AE114" s="54">
        <f>IF(Raw!AE114&lt;Raw!AE$3,"NaN",Raw!AE114)</f>
        <v>11.137482532665784</v>
      </c>
      <c r="AF114" s="54">
        <f>IF(Raw!AF114&lt;Raw!AF$3,"NaN",Raw!AF114)</f>
        <v>8.6291237804552274</v>
      </c>
      <c r="AG114" s="54">
        <f>IF(Raw!AG114&lt;Raw!AG$3,"NaN",Raw!AG114)</f>
        <v>3.9411001787444695</v>
      </c>
      <c r="AH114" s="54">
        <f>IF(Raw!AH114&lt;Raw!AH$3,"NaN",Raw!AH114)</f>
        <v>3.09</v>
      </c>
      <c r="AI114" s="54">
        <f>IF(Raw!AI114&lt;Raw!AI$3,"NaN",Raw!AI114)</f>
        <v>21.8</v>
      </c>
    </row>
    <row r="115" spans="1:35" s="45" customFormat="1" x14ac:dyDescent="0.25">
      <c r="A115" s="45" t="s">
        <v>45</v>
      </c>
      <c r="B115" s="45">
        <v>2019</v>
      </c>
      <c r="C115" s="45" t="s">
        <v>232</v>
      </c>
      <c r="D115" s="45" t="s">
        <v>233</v>
      </c>
      <c r="E115" s="46" t="s">
        <v>234</v>
      </c>
      <c r="F115" s="47" t="s">
        <v>235</v>
      </c>
      <c r="G115" s="48">
        <v>-3.1763868090091365</v>
      </c>
      <c r="H115" s="48">
        <v>-26.652635499741983</v>
      </c>
      <c r="I115" s="48">
        <v>3.5472353241818162</v>
      </c>
      <c r="J115" s="48">
        <v>2.7460095241276066</v>
      </c>
      <c r="K115" s="55">
        <f>IF(Raw!K115&lt;Raw!K$6,"NaN",Raw!K115)</f>
        <v>46.9</v>
      </c>
      <c r="L115" s="55">
        <f>IF(Raw!L115&lt;Raw!L$6,"NaN",Raw!L115)</f>
        <v>1.17</v>
      </c>
      <c r="M115" s="55">
        <f>IF(Raw!M115&lt;Raw!M$6,"NaN",Raw!M115)</f>
        <v>29.3</v>
      </c>
      <c r="N115" s="55">
        <f>IF(Raw!N115&lt;Raw!N$6,"NaN",Raw!N115)</f>
        <v>2.48</v>
      </c>
      <c r="O115" s="55">
        <f>IF(Raw!O115&lt;Raw!O$6,"NaN",Raw!O115)</f>
        <v>0.82499999999999996</v>
      </c>
      <c r="P115" s="55">
        <f>IF(Raw!P115&lt;Raw!P$6,"NaN",Raw!P115)</f>
        <v>18.100000000000001</v>
      </c>
      <c r="Q115" s="55">
        <f>IF(Raw!Q115&lt;Raw!Q$6,"NaN",Raw!Q115)</f>
        <v>0.54700000000000004</v>
      </c>
      <c r="R115" s="55">
        <f>IF(Raw!R115&lt;Raw!R$6,"NaN",Raw!R115)</f>
        <v>22.6</v>
      </c>
      <c r="S115" s="55">
        <f>IF(Raw!S115&lt;Raw!S$6,"NaN",Raw!S115)</f>
        <v>45.7</v>
      </c>
      <c r="T115" s="55">
        <f>IF(Raw!T115&lt;Raw!T$6,"NaN",Raw!T115)</f>
        <v>90.7</v>
      </c>
      <c r="U115" s="55">
        <f>IF(Raw!U115&lt;Raw!U$6,"NaN",Raw!U115)</f>
        <v>21.4</v>
      </c>
      <c r="V115" s="55">
        <f>IF(Raw!V115&lt;Raw!V$6,"NaN",Raw!V115)</f>
        <v>62.8</v>
      </c>
      <c r="W115" s="55">
        <f>IF(Raw!W115&lt;Raw!W$6,"NaN",Raw!W115)</f>
        <v>923</v>
      </c>
      <c r="X115" s="55">
        <f>IF(Raw!X115&lt;Raw!X$6,"NaN",Raw!X115)</f>
        <v>3.96</v>
      </c>
      <c r="Y115" s="55">
        <f>IF(Raw!Y115&lt;Raw!Y$6,"NaN",Raw!Y115)</f>
        <v>13.4</v>
      </c>
      <c r="Z115" s="55">
        <f>IF(Raw!Z115&lt;Raw!Z$6,"NaN",Raw!Z115)</f>
        <v>7.13</v>
      </c>
      <c r="AA115" s="55" t="str">
        <f>IF(Raw!AA115&lt;Raw!AA$6,"NaN",Raw!AA115)</f>
        <v>NaN</v>
      </c>
      <c r="AB115" s="55">
        <f>IF(Raw!AB115&lt;Raw!AB$6,"NaN",Raw!AB115)</f>
        <v>1.36</v>
      </c>
      <c r="AC115" s="55">
        <f>IF(Raw!AC115&lt;Raw!AC$6,"NaN",Raw!AC115)</f>
        <v>1.47</v>
      </c>
      <c r="AD115" s="55">
        <f>IF(Raw!AD115&lt;Raw!AD$6,"NaN",Raw!AD115)</f>
        <v>140</v>
      </c>
      <c r="AE115" s="55">
        <f>IF(Raw!AE115&lt;Raw!AE$6,"NaN",Raw!AE115)</f>
        <v>727</v>
      </c>
      <c r="AF115" s="55">
        <f>IF(Raw!AF115&lt;Raw!AF$6,"NaN",Raw!AF115)</f>
        <v>1.74</v>
      </c>
      <c r="AG115" s="55">
        <f>IF(Raw!AG115&lt;Raw!AG$6,"NaN",Raw!AG115)</f>
        <v>4.29</v>
      </c>
      <c r="AH115" s="55">
        <f>IF(Raw!AH115&lt;Raw!AH$6,"NaN",Raw!AH115)</f>
        <v>1.26</v>
      </c>
      <c r="AI115" s="55" t="str">
        <f>IF(Raw!AI115&lt;Raw!AI$6,"NaN",Raw!AI115)</f>
        <v>NaN</v>
      </c>
    </row>
    <row r="116" spans="1:35" s="45" customFormat="1" x14ac:dyDescent="0.25">
      <c r="A116" s="45" t="s">
        <v>45</v>
      </c>
      <c r="B116" s="45">
        <v>2019</v>
      </c>
      <c r="C116" s="45" t="s">
        <v>236</v>
      </c>
      <c r="D116" s="45" t="s">
        <v>237</v>
      </c>
      <c r="E116" s="46" t="s">
        <v>234</v>
      </c>
      <c r="F116" s="47" t="s">
        <v>235</v>
      </c>
      <c r="G116" s="48">
        <v>-4.5231066221981715</v>
      </c>
      <c r="H116" s="48">
        <v>-27.608073996224697</v>
      </c>
      <c r="I116" s="48">
        <v>5.3314148449974708</v>
      </c>
      <c r="J116" s="48">
        <v>4.5364445292604136</v>
      </c>
      <c r="K116" s="55">
        <f>IF(Raw!K116&lt;Raw!K$6,"NaN",Raw!K116)</f>
        <v>86.9</v>
      </c>
      <c r="L116" s="55">
        <f>IF(Raw!L116&lt;Raw!L$6,"NaN",Raw!L116)</f>
        <v>0.97499999999999998</v>
      </c>
      <c r="M116" s="55">
        <f>IF(Raw!M116&lt;Raw!M$6,"NaN",Raw!M116)</f>
        <v>11.5</v>
      </c>
      <c r="N116" s="55">
        <f>IF(Raw!N116&lt;Raw!N$6,"NaN",Raw!N116)</f>
        <v>1.9</v>
      </c>
      <c r="O116" s="55">
        <f>IF(Raw!O116&lt;Raw!O$6,"NaN",Raw!O116)</f>
        <v>0.65600000000000003</v>
      </c>
      <c r="P116" s="55">
        <f>IF(Raw!P116&lt;Raw!P$6,"NaN",Raw!P116)</f>
        <v>12</v>
      </c>
      <c r="Q116" s="55">
        <f>IF(Raw!Q116&lt;Raw!Q$6,"NaN",Raw!Q116)</f>
        <v>0.66300000000000003</v>
      </c>
      <c r="R116" s="55">
        <f>IF(Raw!R116&lt;Raw!R$6,"NaN",Raw!R116)</f>
        <v>13.5</v>
      </c>
      <c r="S116" s="55">
        <f>IF(Raw!S116&lt;Raw!S$6,"NaN",Raw!S116)</f>
        <v>24.9</v>
      </c>
      <c r="T116" s="55">
        <f>IF(Raw!T116&lt;Raw!T$6,"NaN",Raw!T116)</f>
        <v>29.9</v>
      </c>
      <c r="U116" s="55">
        <f>IF(Raw!U116&lt;Raw!U$6,"NaN",Raw!U116)</f>
        <v>19.7</v>
      </c>
      <c r="V116" s="55">
        <f>IF(Raw!V116&lt;Raw!V$6,"NaN",Raw!V116)</f>
        <v>80.8</v>
      </c>
      <c r="W116" s="55">
        <f>IF(Raw!W116&lt;Raw!W$6,"NaN",Raw!W116)</f>
        <v>585</v>
      </c>
      <c r="X116" s="55">
        <f>IF(Raw!X116&lt;Raw!X$6,"NaN",Raw!X116)</f>
        <v>5.5</v>
      </c>
      <c r="Y116" s="55">
        <f>IF(Raw!Y116&lt;Raw!Y$6,"NaN",Raw!Y116)</f>
        <v>9.82</v>
      </c>
      <c r="Z116" s="55">
        <f>IF(Raw!Z116&lt;Raw!Z$6,"NaN",Raw!Z116)</f>
        <v>8.81</v>
      </c>
      <c r="AA116" s="55">
        <f>IF(Raw!AA116&lt;Raw!AA$6,"NaN",Raw!AA116)</f>
        <v>2.5</v>
      </c>
      <c r="AB116" s="55">
        <f>IF(Raw!AB116&lt;Raw!AB$6,"NaN",Raw!AB116)</f>
        <v>2.59</v>
      </c>
      <c r="AC116" s="55">
        <f>IF(Raw!AC116&lt;Raw!AC$6,"NaN",Raw!AC116)</f>
        <v>3.25</v>
      </c>
      <c r="AD116" s="55">
        <f>IF(Raw!AD116&lt;Raw!AD$6,"NaN",Raw!AD116)</f>
        <v>214</v>
      </c>
      <c r="AE116" s="55">
        <f>IF(Raw!AE116&lt;Raw!AE$6,"NaN",Raw!AE116)</f>
        <v>41.1</v>
      </c>
      <c r="AF116" s="55">
        <f>IF(Raw!AF116&lt;Raw!AF$6,"NaN",Raw!AF116)</f>
        <v>2.93</v>
      </c>
      <c r="AG116" s="55">
        <f>IF(Raw!AG116&lt;Raw!AG$6,"NaN",Raw!AG116)</f>
        <v>2.58</v>
      </c>
      <c r="AH116" s="55">
        <f>IF(Raw!AH116&lt;Raw!AH$6,"NaN",Raw!AH116)</f>
        <v>5.0599999999999996</v>
      </c>
      <c r="AI116" s="55" t="str">
        <f>IF(Raw!AI116&lt;Raw!AI$6,"NaN",Raw!AI116)</f>
        <v>NaN</v>
      </c>
    </row>
    <row r="117" spans="1:35" s="45" customFormat="1" x14ac:dyDescent="0.25">
      <c r="A117" s="45" t="s">
        <v>45</v>
      </c>
      <c r="B117" s="45">
        <v>2019</v>
      </c>
      <c r="C117" s="45" t="s">
        <v>238</v>
      </c>
      <c r="D117" s="45" t="s">
        <v>239</v>
      </c>
      <c r="E117" s="46" t="s">
        <v>234</v>
      </c>
      <c r="F117" s="47" t="s">
        <v>235</v>
      </c>
      <c r="G117" s="48">
        <v>-3.4129586348246916</v>
      </c>
      <c r="H117" s="48">
        <v>-27.4717566098041</v>
      </c>
      <c r="I117" s="48">
        <v>2.8143178732007463</v>
      </c>
      <c r="J117" s="48">
        <v>1.3080026227322228</v>
      </c>
      <c r="K117" s="55">
        <f>IF(Raw!K117&lt;Raw!K$6,"NaN",Raw!K117)</f>
        <v>26.1</v>
      </c>
      <c r="L117" s="55">
        <f>IF(Raw!L117&lt;Raw!L$6,"NaN",Raw!L117)</f>
        <v>1.1599999999999999</v>
      </c>
      <c r="M117" s="55">
        <f>IF(Raw!M117&lt;Raw!M$6,"NaN",Raw!M117)</f>
        <v>30.3</v>
      </c>
      <c r="N117" s="55">
        <f>IF(Raw!N117&lt;Raw!N$6,"NaN",Raw!N117)</f>
        <v>1.9</v>
      </c>
      <c r="O117" s="55">
        <f>IF(Raw!O117&lt;Raw!O$6,"NaN",Raw!O117)</f>
        <v>0.73099999999999998</v>
      </c>
      <c r="P117" s="55">
        <f>IF(Raw!P117&lt;Raw!P$6,"NaN",Raw!P117)</f>
        <v>12.2</v>
      </c>
      <c r="Q117" s="55">
        <f>IF(Raw!Q117&lt;Raw!Q$6,"NaN",Raw!Q117)</f>
        <v>1.34</v>
      </c>
      <c r="R117" s="55">
        <f>IF(Raw!R117&lt;Raw!R$6,"NaN",Raw!R117)</f>
        <v>20.7</v>
      </c>
      <c r="S117" s="55">
        <f>IF(Raw!S117&lt;Raw!S$6,"NaN",Raw!S117)</f>
        <v>10</v>
      </c>
      <c r="T117" s="55">
        <f>IF(Raw!T117&lt;Raw!T$6,"NaN",Raw!T117)</f>
        <v>22.2</v>
      </c>
      <c r="U117" s="55">
        <f>IF(Raw!U117&lt;Raw!U$6,"NaN",Raw!U117)</f>
        <v>19.2</v>
      </c>
      <c r="V117" s="55">
        <f>IF(Raw!V117&lt;Raw!V$6,"NaN",Raw!V117)</f>
        <v>52.6</v>
      </c>
      <c r="W117" s="55">
        <f>IF(Raw!W117&lt;Raw!W$6,"NaN",Raw!W117)</f>
        <v>156</v>
      </c>
      <c r="X117" s="55">
        <f>IF(Raw!X117&lt;Raw!X$6,"NaN",Raw!X117)</f>
        <v>6.79</v>
      </c>
      <c r="Y117" s="55">
        <f>IF(Raw!Y117&lt;Raw!Y$6,"NaN",Raw!Y117)</f>
        <v>7.52</v>
      </c>
      <c r="Z117" s="55" t="str">
        <f>IF(Raw!Z117&lt;Raw!Z$6,"NaN",Raw!Z117)</f>
        <v>NaN</v>
      </c>
      <c r="AA117" s="55">
        <f>IF(Raw!AA117&lt;Raw!AA$6,"NaN",Raw!AA117)</f>
        <v>13.6</v>
      </c>
      <c r="AB117" s="55">
        <f>IF(Raw!AB117&lt;Raw!AB$6,"NaN",Raw!AB117)</f>
        <v>0.81499999999999995</v>
      </c>
      <c r="AC117" s="55">
        <f>IF(Raw!AC117&lt;Raw!AC$6,"NaN",Raw!AC117)</f>
        <v>2.2000000000000002</v>
      </c>
      <c r="AD117" s="55">
        <f>IF(Raw!AD117&lt;Raw!AD$6,"NaN",Raw!AD117)</f>
        <v>460</v>
      </c>
      <c r="AE117" s="55">
        <f>IF(Raw!AE117&lt;Raw!AE$6,"NaN",Raw!AE117)</f>
        <v>1.6</v>
      </c>
      <c r="AF117" s="55">
        <f>IF(Raw!AF117&lt;Raw!AF$6,"NaN",Raw!AF117)</f>
        <v>2.16</v>
      </c>
      <c r="AG117" s="55">
        <f>IF(Raw!AG117&lt;Raw!AG$6,"NaN",Raw!AG117)</f>
        <v>2.62</v>
      </c>
      <c r="AH117" s="55" t="str">
        <f>IF(Raw!AH117&lt;Raw!AH$6,"NaN",Raw!AH117)</f>
        <v>NaN</v>
      </c>
      <c r="AI117" s="55">
        <f>IF(Raw!AI117&lt;Raw!AI$6,"NaN",Raw!AI117)</f>
        <v>32</v>
      </c>
    </row>
    <row r="118" spans="1:35" s="45" customFormat="1" x14ac:dyDescent="0.25">
      <c r="A118" s="45" t="s">
        <v>45</v>
      </c>
      <c r="B118" s="45">
        <v>2019</v>
      </c>
      <c r="C118" s="45" t="s">
        <v>246</v>
      </c>
      <c r="D118" s="45" t="s">
        <v>247</v>
      </c>
      <c r="E118" s="46" t="s">
        <v>234</v>
      </c>
      <c r="F118" s="47" t="s">
        <v>248</v>
      </c>
      <c r="G118" s="48">
        <v>0.96089797452369063</v>
      </c>
      <c r="H118" s="48">
        <v>-25.409291522349722</v>
      </c>
      <c r="I118" s="48">
        <v>1.3763648452691706</v>
      </c>
      <c r="J118" s="48">
        <v>7.0020848293697329</v>
      </c>
      <c r="K118" s="55">
        <f>IF(Raw!K118&lt;Raw!K$6,"NaN",Raw!K118)</f>
        <v>222</v>
      </c>
      <c r="L118" s="55">
        <f>IF(Raw!L118&lt;Raw!L$6,"NaN",Raw!L118)</f>
        <v>1.04</v>
      </c>
      <c r="M118" s="55" t="str">
        <f>IF(Raw!M118&lt;Raw!M$6,"NaN",Raw!M118)</f>
        <v>NaN</v>
      </c>
      <c r="N118" s="55">
        <f>IF(Raw!N118&lt;Raw!N$6,"NaN",Raw!N118)</f>
        <v>2.97</v>
      </c>
      <c r="O118" s="55">
        <f>IF(Raw!O118&lt;Raw!O$6,"NaN",Raw!O118)</f>
        <v>0.71099999999999997</v>
      </c>
      <c r="P118" s="55">
        <f>IF(Raw!P118&lt;Raw!P$6,"NaN",Raw!P118)</f>
        <v>13.9</v>
      </c>
      <c r="Q118" s="55">
        <f>IF(Raw!Q118&lt;Raw!Q$6,"NaN",Raw!Q118)</f>
        <v>0.68600000000000005</v>
      </c>
      <c r="R118" s="55">
        <f>IF(Raw!R118&lt;Raw!R$6,"NaN",Raw!R118)</f>
        <v>3.04</v>
      </c>
      <c r="S118" s="55">
        <f>IF(Raw!S118&lt;Raw!S$6,"NaN",Raw!S118)</f>
        <v>17.77</v>
      </c>
      <c r="T118" s="55">
        <f>IF(Raw!T118&lt;Raw!T$6,"NaN",Raw!T118)</f>
        <v>15.8</v>
      </c>
      <c r="U118" s="55">
        <f>IF(Raw!U118&lt;Raw!U$6,"NaN",Raw!U118)</f>
        <v>19.2</v>
      </c>
      <c r="V118" s="55" t="str">
        <f>IF(Raw!V118&lt;Raw!V$6,"NaN",Raw!V118)</f>
        <v>NaN</v>
      </c>
      <c r="W118" s="55" t="str">
        <f>IF(Raw!W118&lt;Raw!W$6,"NaN",Raw!W118)</f>
        <v>NaN</v>
      </c>
      <c r="X118" s="55">
        <f>IF(Raw!X118&lt;Raw!X$6,"NaN",Raw!X118)</f>
        <v>1.43</v>
      </c>
      <c r="Y118" s="55">
        <f>IF(Raw!Y118&lt;Raw!Y$6,"NaN",Raw!Y118)</f>
        <v>10.4</v>
      </c>
      <c r="Z118" s="55" t="str">
        <f>IF(Raw!Z118&lt;Raw!Z$6,"NaN",Raw!Z118)</f>
        <v>NaN</v>
      </c>
      <c r="AA118" s="55">
        <f>IF(Raw!AA118&lt;Raw!AA$6,"NaN",Raw!AA118)</f>
        <v>34.700000000000003</v>
      </c>
      <c r="AB118" s="55">
        <f>IF(Raw!AB118&lt;Raw!AB$6,"NaN",Raw!AB118)</f>
        <v>2.85</v>
      </c>
      <c r="AC118" s="55">
        <f>IF(Raw!AC118&lt;Raw!AC$6,"NaN",Raw!AC118)</f>
        <v>2.34</v>
      </c>
      <c r="AD118" s="55">
        <f>IF(Raw!AD118&lt;Raw!AD$6,"NaN",Raw!AD118)</f>
        <v>504</v>
      </c>
      <c r="AE118" s="55" t="str">
        <f>IF(Raw!AE118&lt;Raw!AE$6,"NaN",Raw!AE118)</f>
        <v>NaN</v>
      </c>
      <c r="AF118" s="55">
        <f>IF(Raw!AF118&lt;Raw!AF$6,"NaN",Raw!AF118)</f>
        <v>4.87</v>
      </c>
      <c r="AG118" s="55">
        <f>IF(Raw!AG118&lt;Raw!AG$6,"NaN",Raw!AG118)</f>
        <v>0.68899999999999995</v>
      </c>
      <c r="AH118" s="55">
        <f>IF(Raw!AH118&lt;Raw!AH$6,"NaN",Raw!AH118)</f>
        <v>2.78</v>
      </c>
      <c r="AI118" s="55" t="str">
        <f>IF(Raw!AI118&lt;Raw!AI$6,"NaN",Raw!AI118)</f>
        <v>NaN</v>
      </c>
    </row>
    <row r="119" spans="1:35" s="45" customFormat="1" x14ac:dyDescent="0.25">
      <c r="A119" s="45" t="s">
        <v>45</v>
      </c>
      <c r="B119" s="45">
        <v>2019</v>
      </c>
      <c r="C119" s="45" t="s">
        <v>249</v>
      </c>
      <c r="D119" s="45" t="s">
        <v>250</v>
      </c>
      <c r="E119" s="46" t="s">
        <v>234</v>
      </c>
      <c r="F119" s="47" t="s">
        <v>248</v>
      </c>
      <c r="G119" s="48">
        <v>1.5361957379641318</v>
      </c>
      <c r="H119" s="48">
        <v>-26.675349201700609</v>
      </c>
      <c r="I119" s="48">
        <v>4.3277272005761036</v>
      </c>
      <c r="J119" s="48">
        <v>3.6908698876935078</v>
      </c>
      <c r="K119" s="55">
        <f>IF(Raw!K119&lt;Raw!K$6,"NaN",Raw!K119)</f>
        <v>111</v>
      </c>
      <c r="L119" s="55">
        <f>IF(Raw!L119&lt;Raw!L$6,"NaN",Raw!L119)</f>
        <v>0.877</v>
      </c>
      <c r="M119" s="55">
        <f>IF(Raw!M119&lt;Raw!M$6,"NaN",Raw!M119)</f>
        <v>10.4</v>
      </c>
      <c r="N119" s="55">
        <f>IF(Raw!N119&lt;Raw!N$6,"NaN",Raw!N119)</f>
        <v>2.1800000000000002</v>
      </c>
      <c r="O119" s="55">
        <f>IF(Raw!O119&lt;Raw!O$6,"NaN",Raw!O119)</f>
        <v>0.6</v>
      </c>
      <c r="P119" s="55">
        <f>IF(Raw!P119&lt;Raw!P$6,"NaN",Raw!P119)</f>
        <v>14.1</v>
      </c>
      <c r="Q119" s="55">
        <f>IF(Raw!Q119&lt;Raw!Q$6,"NaN",Raw!Q119)</f>
        <v>1.06</v>
      </c>
      <c r="R119" s="55">
        <f>IF(Raw!R119&lt;Raw!R$6,"NaN",Raw!R119)</f>
        <v>15.5</v>
      </c>
      <c r="S119" s="55">
        <f>IF(Raw!S119&lt;Raw!S$6,"NaN",Raw!S119)</f>
        <v>54.8</v>
      </c>
      <c r="T119" s="55">
        <f>IF(Raw!T119&lt;Raw!T$6,"NaN",Raw!T119)</f>
        <v>33.299999999999997</v>
      </c>
      <c r="U119" s="55">
        <f>IF(Raw!U119&lt;Raw!U$6,"NaN",Raw!U119)</f>
        <v>15.9</v>
      </c>
      <c r="V119" s="55">
        <f>IF(Raw!V119&lt;Raw!V$6,"NaN",Raw!V119)</f>
        <v>97.9</v>
      </c>
      <c r="W119" s="55">
        <f>IF(Raw!W119&lt;Raw!W$6,"NaN",Raw!W119)</f>
        <v>270</v>
      </c>
      <c r="X119" s="55">
        <f>IF(Raw!X119&lt;Raw!X$6,"NaN",Raw!X119)</f>
        <v>2.36</v>
      </c>
      <c r="Y119" s="55">
        <f>IF(Raw!Y119&lt;Raw!Y$6,"NaN",Raw!Y119)</f>
        <v>11.1</v>
      </c>
      <c r="Z119" s="55">
        <f>IF(Raw!Z119&lt;Raw!Z$6,"NaN",Raw!Z119)</f>
        <v>71.900000000000006</v>
      </c>
      <c r="AA119" s="55">
        <f>IF(Raw!AA119&lt;Raw!AA$6,"NaN",Raw!AA119)</f>
        <v>9.16</v>
      </c>
      <c r="AB119" s="55">
        <f>IF(Raw!AB119&lt;Raw!AB$6,"NaN",Raw!AB119)</f>
        <v>10.4</v>
      </c>
      <c r="AC119" s="55">
        <f>IF(Raw!AC119&lt;Raw!AC$6,"NaN",Raw!AC119)</f>
        <v>8.4499999999999993</v>
      </c>
      <c r="AD119" s="55">
        <f>IF(Raw!AD119&lt;Raw!AD$6,"NaN",Raw!AD119)</f>
        <v>174</v>
      </c>
      <c r="AE119" s="55">
        <f>IF(Raw!AE119&lt;Raw!AE$6,"NaN",Raw!AE119)</f>
        <v>112</v>
      </c>
      <c r="AF119" s="55">
        <f>IF(Raw!AF119&lt;Raw!AF$6,"NaN",Raw!AF119)</f>
        <v>30.6</v>
      </c>
      <c r="AG119" s="55">
        <f>IF(Raw!AG119&lt;Raw!AG$6,"NaN",Raw!AG119)</f>
        <v>2.77</v>
      </c>
      <c r="AH119" s="55">
        <f>IF(Raw!AH119&lt;Raw!AH$6,"NaN",Raw!AH119)</f>
        <v>0.56200000000000006</v>
      </c>
      <c r="AI119" s="55" t="str">
        <f>IF(Raw!AI119&lt;Raw!AI$6,"NaN",Raw!AI119)</f>
        <v>NaN</v>
      </c>
    </row>
    <row r="120" spans="1:35" s="45" customFormat="1" x14ac:dyDescent="0.25">
      <c r="A120" s="45" t="s">
        <v>45</v>
      </c>
      <c r="B120" s="45">
        <v>2019</v>
      </c>
      <c r="C120" s="45" t="s">
        <v>251</v>
      </c>
      <c r="D120" s="45" t="s">
        <v>252</v>
      </c>
      <c r="E120" s="46" t="s">
        <v>234</v>
      </c>
      <c r="F120" s="46" t="s">
        <v>248</v>
      </c>
      <c r="G120" s="48">
        <v>-0.54699608990500204</v>
      </c>
      <c r="H120" s="48">
        <v>-26.753086376972391</v>
      </c>
      <c r="I120" s="48">
        <v>0.238005151595166</v>
      </c>
      <c r="J120" s="48">
        <v>7.4645392339663026</v>
      </c>
      <c r="K120" s="55">
        <f>IF(Raw!K120&lt;Raw!K$6,"NaN",Raw!K120)</f>
        <v>47.2</v>
      </c>
      <c r="L120" s="55">
        <f>IF(Raw!L120&lt;Raw!L$6,"NaN",Raw!L120)</f>
        <v>1.08</v>
      </c>
      <c r="M120" s="55" t="str">
        <f>IF(Raw!M120&lt;Raw!M$6,"NaN",Raw!M120)</f>
        <v>NaN</v>
      </c>
      <c r="N120" s="55">
        <f>IF(Raw!N120&lt;Raw!N$6,"NaN",Raw!N120)</f>
        <v>2.87</v>
      </c>
      <c r="O120" s="55">
        <f>IF(Raw!O120&lt;Raw!O$6,"NaN",Raw!O120)</f>
        <v>0.63400000000000001</v>
      </c>
      <c r="P120" s="55">
        <f>IF(Raw!P120&lt;Raw!P$6,"NaN",Raw!P120)</f>
        <v>20.2</v>
      </c>
      <c r="Q120" s="55">
        <f>IF(Raw!Q120&lt;Raw!Q$6,"NaN",Raw!Q120)</f>
        <v>0.61299999999999999</v>
      </c>
      <c r="R120" s="55">
        <f>IF(Raw!R120&lt;Raw!R$6,"NaN",Raw!R120)</f>
        <v>10.199999999999999</v>
      </c>
      <c r="S120" s="55">
        <f>IF(Raw!S120&lt;Raw!S$6,"NaN",Raw!S120)</f>
        <v>34.4</v>
      </c>
      <c r="T120" s="55">
        <f>IF(Raw!T120&lt;Raw!T$6,"NaN",Raw!T120)</f>
        <v>26.7</v>
      </c>
      <c r="U120" s="55">
        <f>IF(Raw!U120&lt;Raw!U$6,"NaN",Raw!U120)</f>
        <v>17.600000000000001</v>
      </c>
      <c r="V120" s="55">
        <f>IF(Raw!V120&lt;Raw!V$6,"NaN",Raw!V120)</f>
        <v>6.04</v>
      </c>
      <c r="W120" s="55" t="str">
        <f>IF(Raw!W120&lt;Raw!W$6,"NaN",Raw!W120)</f>
        <v>NaN</v>
      </c>
      <c r="X120" s="55">
        <f>IF(Raw!X120&lt;Raw!X$6,"NaN",Raw!X120)</f>
        <v>0.754</v>
      </c>
      <c r="Y120" s="55">
        <f>IF(Raw!Y120&lt;Raw!Y$6,"NaN",Raw!Y120)</f>
        <v>14.4</v>
      </c>
      <c r="Z120" s="55">
        <f>IF(Raw!Z120&lt;Raw!Z$6,"NaN",Raw!Z120)</f>
        <v>8.74</v>
      </c>
      <c r="AA120" s="55">
        <f>IF(Raw!AA120&lt;Raw!AA$6,"NaN",Raw!AA120)</f>
        <v>2.5</v>
      </c>
      <c r="AB120" s="55">
        <f>IF(Raw!AB120&lt;Raw!AB$6,"NaN",Raw!AB120)</f>
        <v>4.74</v>
      </c>
      <c r="AC120" s="55">
        <f>IF(Raw!AC120&lt;Raw!AC$6,"NaN",Raw!AC120)</f>
        <v>2.89</v>
      </c>
      <c r="AD120" s="55">
        <f>IF(Raw!AD120&lt;Raw!AD$6,"NaN",Raw!AD120)</f>
        <v>36.200000000000003</v>
      </c>
      <c r="AE120" s="55">
        <f>IF(Raw!AE120&lt;Raw!AE$6,"NaN",Raw!AE120)</f>
        <v>4.0599999999999996</v>
      </c>
      <c r="AF120" s="55">
        <f>IF(Raw!AF120&lt;Raw!AF$6,"NaN",Raw!AF120)</f>
        <v>8.66</v>
      </c>
      <c r="AG120" s="55">
        <f>IF(Raw!AG120&lt;Raw!AG$6,"NaN",Raw!AG120)</f>
        <v>0.49</v>
      </c>
      <c r="AH120" s="55">
        <f>IF(Raw!AH120&lt;Raw!AH$6,"NaN",Raw!AH120)</f>
        <v>0.86599999999999999</v>
      </c>
      <c r="AI120" s="55">
        <f>IF(Raw!AI120&lt;Raw!AI$6,"NaN",Raw!AI120)</f>
        <v>19.399999999999999</v>
      </c>
    </row>
    <row r="121" spans="1:35" s="45" customFormat="1" x14ac:dyDescent="0.25">
      <c r="A121" s="45" t="s">
        <v>45</v>
      </c>
      <c r="B121" s="45">
        <v>2019</v>
      </c>
      <c r="C121" s="45" t="s">
        <v>256</v>
      </c>
      <c r="D121" s="45" t="s">
        <v>257</v>
      </c>
      <c r="E121" s="46" t="s">
        <v>234</v>
      </c>
      <c r="F121" s="47" t="s">
        <v>258</v>
      </c>
      <c r="G121" s="48">
        <v>-3.091822292859375</v>
      </c>
      <c r="H121" s="48">
        <v>-26.820880404689216</v>
      </c>
      <c r="I121" s="48">
        <v>4.2012629677077831</v>
      </c>
      <c r="J121" s="48">
        <v>5.1273492044615798</v>
      </c>
      <c r="K121" s="55">
        <f>IF(Raw!K121&lt;Raw!K$6,"NaN",Raw!K121)</f>
        <v>15.6</v>
      </c>
      <c r="L121" s="55">
        <f>IF(Raw!L121&lt;Raw!L$6,"NaN",Raw!L121)</f>
        <v>1.52</v>
      </c>
      <c r="M121" s="55">
        <f>IF(Raw!M121&lt;Raw!M$6,"NaN",Raw!M121)</f>
        <v>19.5</v>
      </c>
      <c r="N121" s="55">
        <f>IF(Raw!N121&lt;Raw!N$6,"NaN",Raw!N121)</f>
        <v>2.16</v>
      </c>
      <c r="O121" s="55">
        <f>IF(Raw!O121&lt;Raw!O$6,"NaN",Raw!O121)</f>
        <v>0.63100000000000001</v>
      </c>
      <c r="P121" s="55">
        <f>IF(Raw!P121&lt;Raw!P$6,"NaN",Raw!P121)</f>
        <v>14.8</v>
      </c>
      <c r="Q121" s="55">
        <f>IF(Raw!Q121&lt;Raw!Q$6,"NaN",Raw!Q121)</f>
        <v>0.85399999999999998</v>
      </c>
      <c r="R121" s="55">
        <f>IF(Raw!R121&lt;Raw!R$6,"NaN",Raw!R121)</f>
        <v>7.98</v>
      </c>
      <c r="S121" s="55">
        <f>IF(Raw!S121&lt;Raw!S$6,"NaN",Raw!S121)</f>
        <v>21.2</v>
      </c>
      <c r="T121" s="55">
        <f>IF(Raw!T121&lt;Raw!T$6,"NaN",Raw!T121)</f>
        <v>19</v>
      </c>
      <c r="U121" s="55">
        <f>IF(Raw!U121&lt;Raw!U$6,"NaN",Raw!U121)</f>
        <v>13.3</v>
      </c>
      <c r="V121" s="55">
        <f>IF(Raw!V121&lt;Raw!V$6,"NaN",Raw!V121)</f>
        <v>38.799999999999997</v>
      </c>
      <c r="W121" s="55">
        <f>IF(Raw!W121&lt;Raw!W$6,"NaN",Raw!W121)</f>
        <v>63.5</v>
      </c>
      <c r="X121" s="55">
        <f>IF(Raw!X121&lt;Raw!X$6,"NaN",Raw!X121)</f>
        <v>3.45</v>
      </c>
      <c r="Y121" s="55">
        <f>IF(Raw!Y121&lt;Raw!Y$6,"NaN",Raw!Y121)</f>
        <v>7.82</v>
      </c>
      <c r="Z121" s="55">
        <f>IF(Raw!Z121&lt;Raw!Z$6,"NaN",Raw!Z121)</f>
        <v>47.1</v>
      </c>
      <c r="AA121" s="55">
        <f>IF(Raw!AA121&lt;Raw!AA$6,"NaN",Raw!AA121)</f>
        <v>6.56</v>
      </c>
      <c r="AB121" s="55">
        <f>IF(Raw!AB121&lt;Raw!AB$6,"NaN",Raw!AB121)</f>
        <v>3.39</v>
      </c>
      <c r="AC121" s="55">
        <f>IF(Raw!AC121&lt;Raw!AC$6,"NaN",Raw!AC121)</f>
        <v>2.4</v>
      </c>
      <c r="AD121" s="55">
        <f>IF(Raw!AD121&lt;Raw!AD$6,"NaN",Raw!AD121)</f>
        <v>340</v>
      </c>
      <c r="AE121" s="55">
        <f>IF(Raw!AE121&lt;Raw!AE$6,"NaN",Raw!AE121)</f>
        <v>16.899999999999999</v>
      </c>
      <c r="AF121" s="55">
        <f>IF(Raw!AF121&lt;Raw!AF$6,"NaN",Raw!AF121)</f>
        <v>4.3499999999999996</v>
      </c>
      <c r="AG121" s="55">
        <f>IF(Raw!AG121&lt;Raw!AG$6,"NaN",Raw!AG121)</f>
        <v>2.77</v>
      </c>
      <c r="AH121" s="55">
        <f>IF(Raw!AH121&lt;Raw!AH$6,"NaN",Raw!AH121)</f>
        <v>2.66</v>
      </c>
      <c r="AI121" s="55">
        <f>IF(Raw!AI121&lt;Raw!AI$6,"NaN",Raw!AI121)</f>
        <v>20.9</v>
      </c>
    </row>
    <row r="122" spans="1:35" s="45" customFormat="1" x14ac:dyDescent="0.25">
      <c r="A122" s="45" t="s">
        <v>45</v>
      </c>
      <c r="B122" s="45">
        <v>2019</v>
      </c>
      <c r="C122" s="45" t="s">
        <v>259</v>
      </c>
      <c r="D122" s="45" t="s">
        <v>260</v>
      </c>
      <c r="E122" s="46" t="s">
        <v>234</v>
      </c>
      <c r="F122" s="47" t="s">
        <v>258</v>
      </c>
      <c r="G122" s="48">
        <v>-3.1946024877153398</v>
      </c>
      <c r="H122" s="48">
        <v>-28.546055393972313</v>
      </c>
      <c r="I122" s="48">
        <v>0.47118432312627007</v>
      </c>
      <c r="J122" s="48">
        <v>6.4562213380067162</v>
      </c>
      <c r="K122" s="55">
        <f>IF(Raw!K122&lt;Raw!K$6,"NaN",Raw!K122)</f>
        <v>87</v>
      </c>
      <c r="L122" s="55">
        <f>IF(Raw!L122&lt;Raw!L$6,"NaN",Raw!L122)</f>
        <v>1.28</v>
      </c>
      <c r="M122" s="55">
        <f>IF(Raw!M122&lt;Raw!M$6,"NaN",Raw!M122)</f>
        <v>27.4</v>
      </c>
      <c r="N122" s="55">
        <f>IF(Raw!N122&lt;Raw!N$6,"NaN",Raw!N122)</f>
        <v>2.29</v>
      </c>
      <c r="O122" s="55">
        <f>IF(Raw!O122&lt;Raw!O$6,"NaN",Raw!O122)</f>
        <v>0.73299999999999998</v>
      </c>
      <c r="P122" s="55">
        <f>IF(Raw!P122&lt;Raw!P$6,"NaN",Raw!P122)</f>
        <v>18.100000000000001</v>
      </c>
      <c r="Q122" s="55">
        <f>IF(Raw!Q122&lt;Raw!Q$6,"NaN",Raw!Q122)</f>
        <v>0.8</v>
      </c>
      <c r="R122" s="55">
        <f>IF(Raw!R122&lt;Raw!R$6,"NaN",Raw!R122)</f>
        <v>30.6</v>
      </c>
      <c r="S122" s="55">
        <f>IF(Raw!S122&lt;Raw!S$6,"NaN",Raw!S122)</f>
        <v>67.900000000000006</v>
      </c>
      <c r="T122" s="55">
        <f>IF(Raw!T122&lt;Raw!T$6,"NaN",Raw!T122)</f>
        <v>18.8</v>
      </c>
      <c r="U122" s="55">
        <f>IF(Raw!U122&lt;Raw!U$6,"NaN",Raw!U122)</f>
        <v>33.700000000000003</v>
      </c>
      <c r="V122" s="55">
        <f>IF(Raw!V122&lt;Raw!V$6,"NaN",Raw!V122)</f>
        <v>46.8</v>
      </c>
      <c r="W122" s="55">
        <f>IF(Raw!W122&lt;Raw!W$6,"NaN",Raw!W122)</f>
        <v>876</v>
      </c>
      <c r="X122" s="55">
        <f>IF(Raw!X122&lt;Raw!X$6,"NaN",Raw!X122)</f>
        <v>4.95</v>
      </c>
      <c r="Y122" s="55">
        <f>IF(Raw!Y122&lt;Raw!Y$6,"NaN",Raw!Y122)</f>
        <v>4.92</v>
      </c>
      <c r="Z122" s="55">
        <f>IF(Raw!Z122&lt;Raw!Z$6,"NaN",Raw!Z122)</f>
        <v>24.2</v>
      </c>
      <c r="AA122" s="55">
        <f>IF(Raw!AA122&lt;Raw!AA$6,"NaN",Raw!AA122)</f>
        <v>15.6</v>
      </c>
      <c r="AB122" s="55">
        <f>IF(Raw!AB122&lt;Raw!AB$6,"NaN",Raw!AB122)</f>
        <v>1.96</v>
      </c>
      <c r="AC122" s="55">
        <f>IF(Raw!AC122&lt;Raw!AC$6,"NaN",Raw!AC122)</f>
        <v>4.5599999999999996</v>
      </c>
      <c r="AD122" s="55">
        <f>IF(Raw!AD122&lt;Raw!AD$6,"NaN",Raw!AD122)</f>
        <v>908</v>
      </c>
      <c r="AE122" s="55">
        <f>IF(Raw!AE122&lt;Raw!AE$6,"NaN",Raw!AE122)</f>
        <v>6.66</v>
      </c>
      <c r="AF122" s="55">
        <f>IF(Raw!AF122&lt;Raw!AF$6,"NaN",Raw!AF122)</f>
        <v>3.48</v>
      </c>
      <c r="AG122" s="55">
        <f>IF(Raw!AG122&lt;Raw!AG$6,"NaN",Raw!AG122)</f>
        <v>6.26</v>
      </c>
      <c r="AH122" s="55">
        <f>IF(Raw!AH122&lt;Raw!AH$6,"NaN",Raw!AH122)</f>
        <v>1.86</v>
      </c>
      <c r="AI122" s="55" t="str">
        <f>IF(Raw!AI122&lt;Raw!AI$6,"NaN",Raw!AI122)</f>
        <v>NaN</v>
      </c>
    </row>
    <row r="123" spans="1:35" s="45" customFormat="1" x14ac:dyDescent="0.25">
      <c r="A123" s="45" t="s">
        <v>45</v>
      </c>
      <c r="B123" s="45">
        <v>2019</v>
      </c>
      <c r="C123" s="45" t="s">
        <v>261</v>
      </c>
      <c r="D123" s="45" t="s">
        <v>262</v>
      </c>
      <c r="E123" s="46" t="s">
        <v>234</v>
      </c>
      <c r="F123" s="47" t="s">
        <v>258</v>
      </c>
      <c r="G123" s="48">
        <v>-4.4014693479828573</v>
      </c>
      <c r="H123" s="48">
        <v>-27.23469621404066</v>
      </c>
      <c r="I123" s="48">
        <v>8.2192639058770922</v>
      </c>
      <c r="J123" s="48">
        <v>4.5231388332391473</v>
      </c>
      <c r="K123" s="55">
        <f>IF(Raw!K123&lt;Raw!K$6,"NaN",Raw!K123)</f>
        <v>10.4</v>
      </c>
      <c r="L123" s="55">
        <f>IF(Raw!L123&lt;Raw!L$6,"NaN",Raw!L123)</f>
        <v>1.28</v>
      </c>
      <c r="M123" s="55">
        <f>IF(Raw!M123&lt;Raw!M$6,"NaN",Raw!M123)</f>
        <v>26.4</v>
      </c>
      <c r="N123" s="55">
        <f>IF(Raw!N123&lt;Raw!N$6,"NaN",Raw!N123)</f>
        <v>1.91</v>
      </c>
      <c r="O123" s="55">
        <f>IF(Raw!O123&lt;Raw!O$6,"NaN",Raw!O123)</f>
        <v>0.56399999999999995</v>
      </c>
      <c r="P123" s="55">
        <f>IF(Raw!P123&lt;Raw!P$6,"NaN",Raw!P123)</f>
        <v>15.8</v>
      </c>
      <c r="Q123" s="55">
        <f>IF(Raw!Q123&lt;Raw!Q$6,"NaN",Raw!Q123)</f>
        <v>1.23</v>
      </c>
      <c r="R123" s="55">
        <f>IF(Raw!R123&lt;Raw!R$6,"NaN",Raw!R123)</f>
        <v>6.74</v>
      </c>
      <c r="S123" s="55">
        <f>IF(Raw!S123&lt;Raw!S$6,"NaN",Raw!S123)</f>
        <v>27.1</v>
      </c>
      <c r="T123" s="55">
        <f>IF(Raw!T123&lt;Raw!T$6,"NaN",Raw!T123)</f>
        <v>16.399999999999999</v>
      </c>
      <c r="U123" s="55">
        <f>IF(Raw!U123&lt;Raw!U$6,"NaN",Raw!U123)</f>
        <v>15.4</v>
      </c>
      <c r="V123" s="55">
        <f>IF(Raw!V123&lt;Raw!V$6,"NaN",Raw!V123)</f>
        <v>15.1</v>
      </c>
      <c r="W123" s="55">
        <f>IF(Raw!W123&lt;Raw!W$6,"NaN",Raw!W123)</f>
        <v>45.6</v>
      </c>
      <c r="X123" s="55">
        <f>IF(Raw!X123&lt;Raw!X$6,"NaN",Raw!X123)</f>
        <v>3.52</v>
      </c>
      <c r="Y123" s="55">
        <f>IF(Raw!Y123&lt;Raw!Y$6,"NaN",Raw!Y123)</f>
        <v>5.69</v>
      </c>
      <c r="Z123" s="55">
        <f>IF(Raw!Z123&lt;Raw!Z$6,"NaN",Raw!Z123)</f>
        <v>33.299999999999997</v>
      </c>
      <c r="AA123" s="55">
        <f>IF(Raw!AA123&lt;Raw!AA$6,"NaN",Raw!AA123)</f>
        <v>15</v>
      </c>
      <c r="AB123" s="55">
        <f>IF(Raw!AB123&lt;Raw!AB$6,"NaN",Raw!AB123)</f>
        <v>1.34</v>
      </c>
      <c r="AC123" s="55">
        <f>IF(Raw!AC123&lt;Raw!AC$6,"NaN",Raw!AC123)</f>
        <v>3.32</v>
      </c>
      <c r="AD123" s="55">
        <f>IF(Raw!AD123&lt;Raw!AD$6,"NaN",Raw!AD123)</f>
        <v>289</v>
      </c>
      <c r="AE123" s="55">
        <f>IF(Raw!AE123&lt;Raw!AE$6,"NaN",Raw!AE123)</f>
        <v>2.09</v>
      </c>
      <c r="AF123" s="55">
        <f>IF(Raw!AF123&lt;Raw!AF$6,"NaN",Raw!AF123)</f>
        <v>1.72</v>
      </c>
      <c r="AG123" s="55">
        <f>IF(Raw!AG123&lt;Raw!AG$6,"NaN",Raw!AG123)</f>
        <v>3.34</v>
      </c>
      <c r="AH123" s="55" t="str">
        <f>IF(Raw!AH123&lt;Raw!AH$6,"NaN",Raw!AH123)</f>
        <v>NaN</v>
      </c>
      <c r="AI123" s="55" t="str">
        <f>IF(Raw!AI123&lt;Raw!AI$6,"NaN",Raw!AI123)</f>
        <v>NaN</v>
      </c>
    </row>
    <row r="124" spans="1:35" s="45" customFormat="1" x14ac:dyDescent="0.25">
      <c r="A124" s="45" t="s">
        <v>45</v>
      </c>
      <c r="B124" s="45">
        <v>2019</v>
      </c>
      <c r="C124" s="45" t="s">
        <v>263</v>
      </c>
      <c r="D124" s="45" t="s">
        <v>264</v>
      </c>
      <c r="E124" s="46" t="s">
        <v>234</v>
      </c>
      <c r="F124" s="47" t="s">
        <v>258</v>
      </c>
      <c r="G124" s="48">
        <v>-4.0468744703089792</v>
      </c>
      <c r="H124" s="48">
        <v>-27.605975721158895</v>
      </c>
      <c r="I124" s="48">
        <v>5.1681708770831731</v>
      </c>
      <c r="J124" s="48">
        <v>4.7621603886673407</v>
      </c>
      <c r="K124" s="55">
        <f>IF(Raw!K124&lt;Raw!K$6,"NaN",Raw!K124)</f>
        <v>10.1</v>
      </c>
      <c r="L124" s="55">
        <f>IF(Raw!L124&lt;Raw!L$6,"NaN",Raw!L124)</f>
        <v>1.21</v>
      </c>
      <c r="M124" s="55">
        <f>IF(Raw!M124&lt;Raw!M$6,"NaN",Raw!M124)</f>
        <v>106</v>
      </c>
      <c r="N124" s="55">
        <f>IF(Raw!N124&lt;Raw!N$6,"NaN",Raw!N124)</f>
        <v>2.0099999999999998</v>
      </c>
      <c r="O124" s="55">
        <f>IF(Raw!O124&lt;Raw!O$6,"NaN",Raw!O124)</f>
        <v>0.501</v>
      </c>
      <c r="P124" s="55">
        <f>IF(Raw!P124&lt;Raw!P$6,"NaN",Raw!P124)</f>
        <v>14.7</v>
      </c>
      <c r="Q124" s="55">
        <f>IF(Raw!Q124&lt;Raw!Q$6,"NaN",Raw!Q124)</f>
        <v>1.23</v>
      </c>
      <c r="R124" s="55">
        <f>IF(Raw!R124&lt;Raw!R$6,"NaN",Raw!R124)</f>
        <v>51.5</v>
      </c>
      <c r="S124" s="55">
        <f>IF(Raw!S124&lt;Raw!S$6,"NaN",Raw!S124)</f>
        <v>238</v>
      </c>
      <c r="T124" s="55">
        <f>IF(Raw!T124&lt;Raw!T$6,"NaN",Raw!T124)</f>
        <v>15.1</v>
      </c>
      <c r="U124" s="55">
        <f>IF(Raw!U124&lt;Raw!U$6,"NaN",Raw!U124)</f>
        <v>22.5</v>
      </c>
      <c r="V124" s="55">
        <f>IF(Raw!V124&lt;Raw!V$6,"NaN",Raw!V124)</f>
        <v>27.7</v>
      </c>
      <c r="W124" s="55">
        <f>IF(Raw!W124&lt;Raw!W$6,"NaN",Raw!W124)</f>
        <v>94.4</v>
      </c>
      <c r="X124" s="55">
        <f>IF(Raw!X124&lt;Raw!X$6,"NaN",Raw!X124)</f>
        <v>2.88</v>
      </c>
      <c r="Y124" s="55">
        <f>IF(Raw!Y124&lt;Raw!Y$6,"NaN",Raw!Y124)</f>
        <v>7.84</v>
      </c>
      <c r="Z124" s="55">
        <f>IF(Raw!Z124&lt;Raw!Z$6,"NaN",Raw!Z124)</f>
        <v>51.9</v>
      </c>
      <c r="AA124" s="55">
        <f>IF(Raw!AA124&lt;Raw!AA$6,"NaN",Raw!AA124)</f>
        <v>10.7</v>
      </c>
      <c r="AB124" s="55">
        <f>IF(Raw!AB124&lt;Raw!AB$6,"NaN",Raw!AB124)</f>
        <v>2.14</v>
      </c>
      <c r="AC124" s="55">
        <f>IF(Raw!AC124&lt;Raw!AC$6,"NaN",Raw!AC124)</f>
        <v>7.08</v>
      </c>
      <c r="AD124" s="55">
        <f>IF(Raw!AD124&lt;Raw!AD$6,"NaN",Raw!AD124)</f>
        <v>293</v>
      </c>
      <c r="AE124" s="55">
        <f>IF(Raw!AE124&lt;Raw!AE$6,"NaN",Raw!AE124)</f>
        <v>4.32</v>
      </c>
      <c r="AF124" s="55">
        <f>IF(Raw!AF124&lt;Raw!AF$6,"NaN",Raw!AF124)</f>
        <v>4.8899999999999997</v>
      </c>
      <c r="AG124" s="55">
        <f>IF(Raw!AG124&lt;Raw!AG$6,"NaN",Raw!AG124)</f>
        <v>2.3199999999999998</v>
      </c>
      <c r="AH124" s="55">
        <f>IF(Raw!AH124&lt;Raw!AH$6,"NaN",Raw!AH124)</f>
        <v>0.40699999999999997</v>
      </c>
      <c r="AI124" s="55">
        <f>IF(Raw!AI124&lt;Raw!AI$6,"NaN",Raw!AI124)</f>
        <v>66.900000000000006</v>
      </c>
    </row>
    <row r="125" spans="1:35" s="45" customFormat="1" x14ac:dyDescent="0.25">
      <c r="A125" s="45" t="s">
        <v>45</v>
      </c>
      <c r="B125" s="45">
        <v>2019</v>
      </c>
      <c r="C125" s="45" t="s">
        <v>265</v>
      </c>
      <c r="D125" s="45" t="s">
        <v>266</v>
      </c>
      <c r="E125" s="46" t="s">
        <v>234</v>
      </c>
      <c r="F125" s="47" t="s">
        <v>258</v>
      </c>
      <c r="G125" s="48">
        <v>-3.1728281725636656</v>
      </c>
      <c r="H125" s="48">
        <v>-28.641501531912883</v>
      </c>
      <c r="I125" s="48">
        <v>1.4119839832896979</v>
      </c>
      <c r="J125" s="48">
        <v>5.6165682153575904</v>
      </c>
      <c r="K125" s="55">
        <f>IF(Raw!K125&lt;Raw!K$6,"NaN",Raw!K125)</f>
        <v>11.4</v>
      </c>
      <c r="L125" s="55">
        <f>IF(Raw!L125&lt;Raw!L$6,"NaN",Raw!L125)</f>
        <v>0.85199999999999998</v>
      </c>
      <c r="M125" s="55">
        <f>IF(Raw!M125&lt;Raw!M$6,"NaN",Raw!M125)</f>
        <v>17.100000000000001</v>
      </c>
      <c r="N125" s="55">
        <f>IF(Raw!N125&lt;Raw!N$6,"NaN",Raw!N125)</f>
        <v>1.54</v>
      </c>
      <c r="O125" s="55">
        <f>IF(Raw!O125&lt;Raw!O$6,"NaN",Raw!O125)</f>
        <v>0.71299999999999997</v>
      </c>
      <c r="P125" s="55">
        <f>IF(Raw!P125&lt;Raw!P$6,"NaN",Raw!P125)</f>
        <v>10.4</v>
      </c>
      <c r="Q125" s="55">
        <f>IF(Raw!Q125&lt;Raw!Q$6,"NaN",Raw!Q125)</f>
        <v>1.1000000000000001</v>
      </c>
      <c r="R125" s="55">
        <f>IF(Raw!R125&lt;Raw!R$6,"NaN",Raw!R125)</f>
        <v>22.8</v>
      </c>
      <c r="S125" s="55">
        <f>IF(Raw!S125&lt;Raw!S$6,"NaN",Raw!S125)</f>
        <v>60.1</v>
      </c>
      <c r="T125" s="55">
        <f>IF(Raw!T125&lt;Raw!T$6,"NaN",Raw!T125)</f>
        <v>18.600000000000001</v>
      </c>
      <c r="U125" s="55">
        <f>IF(Raw!U125&lt;Raw!U$6,"NaN",Raw!U125)</f>
        <v>11.4</v>
      </c>
      <c r="V125" s="55">
        <f>IF(Raw!V125&lt;Raw!V$6,"NaN",Raw!V125)</f>
        <v>68.5</v>
      </c>
      <c r="W125" s="55">
        <f>IF(Raw!W125&lt;Raw!W$6,"NaN",Raw!W125)</f>
        <v>220</v>
      </c>
      <c r="X125" s="55">
        <f>IF(Raw!X125&lt;Raw!X$6,"NaN",Raw!X125)</f>
        <v>4.28</v>
      </c>
      <c r="Y125" s="55">
        <f>IF(Raw!Y125&lt;Raw!Y$6,"NaN",Raw!Y125)</f>
        <v>6.1</v>
      </c>
      <c r="Z125" s="55">
        <f>IF(Raw!Z125&lt;Raw!Z$6,"NaN",Raw!Z125)</f>
        <v>24.1</v>
      </c>
      <c r="AA125" s="55">
        <f>IF(Raw!AA125&lt;Raw!AA$6,"NaN",Raw!AA125)</f>
        <v>32.799999999999997</v>
      </c>
      <c r="AB125" s="55">
        <f>IF(Raw!AB125&lt;Raw!AB$6,"NaN",Raw!AB125)</f>
        <v>4.21</v>
      </c>
      <c r="AC125" s="55">
        <f>IF(Raw!AC125&lt;Raw!AC$6,"NaN",Raw!AC125)</f>
        <v>2.5</v>
      </c>
      <c r="AD125" s="55">
        <f>IF(Raw!AD125&lt;Raw!AD$6,"NaN",Raw!AD125)</f>
        <v>751</v>
      </c>
      <c r="AE125" s="55">
        <f>IF(Raw!AE125&lt;Raw!AE$6,"NaN",Raw!AE125)</f>
        <v>2.63</v>
      </c>
      <c r="AF125" s="55">
        <f>IF(Raw!AF125&lt;Raw!AF$6,"NaN",Raw!AF125)</f>
        <v>12.5</v>
      </c>
      <c r="AG125" s="55">
        <f>IF(Raw!AG125&lt;Raw!AG$6,"NaN",Raw!AG125)</f>
        <v>4.51</v>
      </c>
      <c r="AH125" s="55">
        <f>IF(Raw!AH125&lt;Raw!AH$6,"NaN",Raw!AH125)</f>
        <v>0.42199999999999999</v>
      </c>
      <c r="AI125" s="55" t="str">
        <f>IF(Raw!AI125&lt;Raw!AI$6,"NaN",Raw!AI125)</f>
        <v>NaN</v>
      </c>
    </row>
    <row r="126" spans="1:35" s="45" customFormat="1" x14ac:dyDescent="0.25">
      <c r="A126" s="45" t="s">
        <v>45</v>
      </c>
      <c r="B126" s="45">
        <v>2019</v>
      </c>
      <c r="C126" s="45" t="s">
        <v>267</v>
      </c>
      <c r="D126" s="45" t="s">
        <v>268</v>
      </c>
      <c r="E126" s="46" t="s">
        <v>234</v>
      </c>
      <c r="F126" s="47" t="s">
        <v>258</v>
      </c>
      <c r="G126" s="48">
        <v>1.1936837793044315</v>
      </c>
      <c r="H126" s="48">
        <v>-25.688137724147396</v>
      </c>
      <c r="I126" s="48">
        <v>5.0171836295218712</v>
      </c>
      <c r="J126" s="48">
        <v>6.1621431539851867</v>
      </c>
      <c r="K126" s="55">
        <f>IF(Raw!K126&lt;Raw!K$6,"NaN",Raw!K126)</f>
        <v>34.200000000000003</v>
      </c>
      <c r="L126" s="55">
        <f>IF(Raw!L126&lt;Raw!L$6,"NaN",Raw!L126)</f>
        <v>1</v>
      </c>
      <c r="M126" s="55">
        <f>IF(Raw!M126&lt;Raw!M$6,"NaN",Raw!M126)</f>
        <v>123</v>
      </c>
      <c r="N126" s="55">
        <f>IF(Raw!N126&lt;Raw!N$6,"NaN",Raw!N126)</f>
        <v>1.77</v>
      </c>
      <c r="O126" s="55">
        <f>IF(Raw!O126&lt;Raw!O$6,"NaN",Raw!O126)</f>
        <v>0.56399999999999995</v>
      </c>
      <c r="P126" s="55">
        <f>IF(Raw!P126&lt;Raw!P$6,"NaN",Raw!P126)</f>
        <v>16.600000000000001</v>
      </c>
      <c r="Q126" s="55">
        <f>IF(Raw!Q126&lt;Raw!Q$6,"NaN",Raw!Q126)</f>
        <v>0.98499999999999999</v>
      </c>
      <c r="R126" s="55">
        <f>IF(Raw!R126&lt;Raw!R$6,"NaN",Raw!R126)</f>
        <v>56.8</v>
      </c>
      <c r="S126" s="55">
        <f>IF(Raw!S126&lt;Raw!S$6,"NaN",Raw!S126)</f>
        <v>89.7</v>
      </c>
      <c r="T126" s="55">
        <f>IF(Raw!T126&lt;Raw!T$6,"NaN",Raw!T126)</f>
        <v>13.3</v>
      </c>
      <c r="U126" s="55">
        <f>IF(Raw!U126&lt;Raw!U$6,"NaN",Raw!U126)</f>
        <v>20.8</v>
      </c>
      <c r="V126" s="55">
        <f>IF(Raw!V126&lt;Raw!V$6,"NaN",Raw!V126)</f>
        <v>29.2</v>
      </c>
      <c r="W126" s="55" t="str">
        <f>IF(Raw!W126&lt;Raw!W$6,"NaN",Raw!W126)</f>
        <v>NaN</v>
      </c>
      <c r="X126" s="55">
        <f>IF(Raw!X126&lt;Raw!X$6,"NaN",Raw!X126)</f>
        <v>4.1399999999999997</v>
      </c>
      <c r="Y126" s="55">
        <f>IF(Raw!Y126&lt;Raw!Y$6,"NaN",Raw!Y126)</f>
        <v>7.97</v>
      </c>
      <c r="Z126" s="55">
        <f>IF(Raw!Z126&lt;Raw!Z$6,"NaN",Raw!Z126)</f>
        <v>48.4</v>
      </c>
      <c r="AA126" s="55">
        <f>IF(Raw!AA126&lt;Raw!AA$6,"NaN",Raw!AA126)</f>
        <v>12.7</v>
      </c>
      <c r="AB126" s="55">
        <f>IF(Raw!AB126&lt;Raw!AB$6,"NaN",Raw!AB126)</f>
        <v>31.8</v>
      </c>
      <c r="AC126" s="55">
        <f>IF(Raw!AC126&lt;Raw!AC$6,"NaN",Raw!AC126)</f>
        <v>7.5</v>
      </c>
      <c r="AD126" s="55">
        <f>IF(Raw!AD126&lt;Raw!AD$6,"NaN",Raw!AD126)</f>
        <v>803</v>
      </c>
      <c r="AE126" s="55">
        <f>IF(Raw!AE126&lt;Raw!AE$6,"NaN",Raw!AE126)</f>
        <v>11.2</v>
      </c>
      <c r="AF126" s="55">
        <f>IF(Raw!AF126&lt;Raw!AF$6,"NaN",Raw!AF126)</f>
        <v>70.900000000000006</v>
      </c>
      <c r="AG126" s="55">
        <f>IF(Raw!AG126&lt;Raw!AG$6,"NaN",Raw!AG126)</f>
        <v>3</v>
      </c>
      <c r="AH126" s="55">
        <f>IF(Raw!AH126&lt;Raw!AH$6,"NaN",Raw!AH126)</f>
        <v>0.83299999999999996</v>
      </c>
      <c r="AI126" s="55">
        <f>IF(Raw!AI126&lt;Raw!AI$6,"NaN",Raw!AI126)</f>
        <v>92.6</v>
      </c>
    </row>
    <row r="127" spans="1:35" s="45" customFormat="1" x14ac:dyDescent="0.25">
      <c r="A127" s="45" t="s">
        <v>45</v>
      </c>
      <c r="B127" s="45">
        <v>2019</v>
      </c>
      <c r="C127" s="45" t="s">
        <v>269</v>
      </c>
      <c r="D127" s="45" t="s">
        <v>270</v>
      </c>
      <c r="E127" s="46" t="s">
        <v>234</v>
      </c>
      <c r="F127" s="47" t="s">
        <v>258</v>
      </c>
      <c r="G127" s="48">
        <v>-2.6360073136408957</v>
      </c>
      <c r="H127" s="48">
        <v>-27.020526487352356</v>
      </c>
      <c r="I127" s="48">
        <v>1.6941696499739729</v>
      </c>
      <c r="J127" s="48">
        <v>3.7825688378421898</v>
      </c>
      <c r="K127" s="55">
        <f>IF(Raw!K127&lt;Raw!K$6,"NaN",Raw!K127)</f>
        <v>11</v>
      </c>
      <c r="L127" s="55">
        <f>IF(Raw!L127&lt;Raw!L$6,"NaN",Raw!L127)</f>
        <v>1</v>
      </c>
      <c r="M127" s="55">
        <f>IF(Raw!M127&lt;Raw!M$6,"NaN",Raw!M127)</f>
        <v>5.26</v>
      </c>
      <c r="N127" s="55">
        <f>IF(Raw!N127&lt;Raw!N$6,"NaN",Raw!N127)</f>
        <v>1.43</v>
      </c>
      <c r="O127" s="55">
        <f>IF(Raw!O127&lt;Raw!O$6,"NaN",Raw!O127)</f>
        <v>0.60399999999999998</v>
      </c>
      <c r="P127" s="55">
        <f>IF(Raw!P127&lt;Raw!P$6,"NaN",Raw!P127)</f>
        <v>11.7</v>
      </c>
      <c r="Q127" s="55">
        <f>IF(Raw!Q127&lt;Raw!Q$6,"NaN",Raw!Q127)</f>
        <v>0.92300000000000004</v>
      </c>
      <c r="R127" s="55">
        <f>IF(Raw!R127&lt;Raw!R$6,"NaN",Raw!R127)</f>
        <v>15.5</v>
      </c>
      <c r="S127" s="55">
        <f>IF(Raw!S127&lt;Raw!S$6,"NaN",Raw!S127)</f>
        <v>28.8</v>
      </c>
      <c r="T127" s="55">
        <f>IF(Raw!T127&lt;Raw!T$6,"NaN",Raw!T127)</f>
        <v>21.9</v>
      </c>
      <c r="U127" s="55">
        <f>IF(Raw!U127&lt;Raw!U$6,"NaN",Raw!U127)</f>
        <v>18</v>
      </c>
      <c r="V127" s="55">
        <f>IF(Raw!V127&lt;Raw!V$6,"NaN",Raw!V127)</f>
        <v>101</v>
      </c>
      <c r="W127" s="55">
        <f>IF(Raw!W127&lt;Raw!W$6,"NaN",Raw!W127)</f>
        <v>349</v>
      </c>
      <c r="X127" s="55">
        <f>IF(Raw!X127&lt;Raw!X$6,"NaN",Raw!X127)</f>
        <v>2.95</v>
      </c>
      <c r="Y127" s="55">
        <f>IF(Raw!Y127&lt;Raw!Y$6,"NaN",Raw!Y127)</f>
        <v>5.62</v>
      </c>
      <c r="Z127" s="55" t="str">
        <f>IF(Raw!Z127&lt;Raw!Z$6,"NaN",Raw!Z127)</f>
        <v>NaN</v>
      </c>
      <c r="AA127" s="55" t="str">
        <f>IF(Raw!AA127&lt;Raw!AA$6,"NaN",Raw!AA127)</f>
        <v>NaN</v>
      </c>
      <c r="AB127" s="55">
        <f>IF(Raw!AB127&lt;Raw!AB$6,"NaN",Raw!AB127)</f>
        <v>1.74</v>
      </c>
      <c r="AC127" s="55">
        <f>IF(Raw!AC127&lt;Raw!AC$6,"NaN",Raw!AC127)</f>
        <v>4.82</v>
      </c>
      <c r="AD127" s="55">
        <f>IF(Raw!AD127&lt;Raw!AD$6,"NaN",Raw!AD127)</f>
        <v>489</v>
      </c>
      <c r="AE127" s="55">
        <f>IF(Raw!AE127&lt;Raw!AE$6,"NaN",Raw!AE127)</f>
        <v>16</v>
      </c>
      <c r="AF127" s="55">
        <f>IF(Raw!AF127&lt;Raw!AF$6,"NaN",Raw!AF127)</f>
        <v>2.15</v>
      </c>
      <c r="AG127" s="55">
        <f>IF(Raw!AG127&lt;Raw!AG$6,"NaN",Raw!AG127)</f>
        <v>1.64</v>
      </c>
      <c r="AH127" s="55">
        <f>IF(Raw!AH127&lt;Raw!AH$6,"NaN",Raw!AH127)</f>
        <v>0.72299999999999998</v>
      </c>
      <c r="AI127" s="55" t="str">
        <f>IF(Raw!AI127&lt;Raw!AI$6,"NaN",Raw!AI127)</f>
        <v>NaN</v>
      </c>
    </row>
    <row r="128" spans="1:35" s="45" customFormat="1" x14ac:dyDescent="0.25">
      <c r="A128" s="45" t="s">
        <v>45</v>
      </c>
      <c r="B128" s="45">
        <v>2019</v>
      </c>
      <c r="C128" s="45" t="s">
        <v>271</v>
      </c>
      <c r="D128" s="45" t="s">
        <v>272</v>
      </c>
      <c r="E128" s="46" t="s">
        <v>234</v>
      </c>
      <c r="F128" s="46" t="s">
        <v>258</v>
      </c>
      <c r="G128" s="48">
        <v>-4.1436771426634929</v>
      </c>
      <c r="H128" s="48">
        <v>-25.776086160173104</v>
      </c>
      <c r="I128" s="48">
        <v>-0.57289837287793199</v>
      </c>
      <c r="J128" s="48">
        <v>1.9974934853922108</v>
      </c>
      <c r="K128" s="55" t="str">
        <f>IF(Raw!K128&lt;Raw!K$6,"NaN",Raw!K128)</f>
        <v>NaN</v>
      </c>
      <c r="L128" s="55">
        <f>IF(Raw!L128&lt;Raw!L$6,"NaN",Raw!L128)</f>
        <v>1.06</v>
      </c>
      <c r="M128" s="55">
        <f>IF(Raw!M128&lt;Raw!M$6,"NaN",Raw!M128)</f>
        <v>5.84</v>
      </c>
      <c r="N128" s="55">
        <f>IF(Raw!N128&lt;Raw!N$6,"NaN",Raw!N128)</f>
        <v>2.63</v>
      </c>
      <c r="O128" s="55">
        <f>IF(Raw!O128&lt;Raw!O$6,"NaN",Raw!O128)</f>
        <v>0.66800000000000004</v>
      </c>
      <c r="P128" s="55">
        <f>IF(Raw!P128&lt;Raw!P$6,"NaN",Raw!P128)</f>
        <v>20</v>
      </c>
      <c r="Q128" s="55">
        <f>IF(Raw!Q128&lt;Raw!Q$6,"NaN",Raw!Q128)</f>
        <v>1.03</v>
      </c>
      <c r="R128" s="55">
        <f>IF(Raw!R128&lt;Raw!R$6,"NaN",Raw!R128)</f>
        <v>22.8</v>
      </c>
      <c r="S128" s="55">
        <f>IF(Raw!S128&lt;Raw!S$6,"NaN",Raw!S128)</f>
        <v>63.9</v>
      </c>
      <c r="T128" s="55">
        <f>IF(Raw!T128&lt;Raw!T$6,"NaN",Raw!T128)</f>
        <v>19.100000000000001</v>
      </c>
      <c r="U128" s="55">
        <f>IF(Raw!U128&lt;Raw!U$6,"NaN",Raw!U128)</f>
        <v>20</v>
      </c>
      <c r="V128" s="55">
        <f>IF(Raw!V128&lt;Raw!V$6,"NaN",Raw!V128)</f>
        <v>1.99</v>
      </c>
      <c r="W128" s="55" t="str">
        <f>IF(Raw!W128&lt;Raw!W$6,"NaN",Raw!W128)</f>
        <v>NaN</v>
      </c>
      <c r="X128" s="55">
        <f>IF(Raw!X128&lt;Raw!X$6,"NaN",Raw!X128)</f>
        <v>0.95799999999999996</v>
      </c>
      <c r="Y128" s="55">
        <f>IF(Raw!Y128&lt;Raw!Y$6,"NaN",Raw!Y128)</f>
        <v>6.8</v>
      </c>
      <c r="Z128" s="55">
        <f>IF(Raw!Z128&lt;Raw!Z$6,"NaN",Raw!Z128)</f>
        <v>8.8000000000000007</v>
      </c>
      <c r="AA128" s="55">
        <f>IF(Raw!AA128&lt;Raw!AA$6,"NaN",Raw!AA128)</f>
        <v>4.7699999999999996</v>
      </c>
      <c r="AB128" s="55">
        <f>IF(Raw!AB128&lt;Raw!AB$6,"NaN",Raw!AB128)</f>
        <v>3.98</v>
      </c>
      <c r="AC128" s="55">
        <f>IF(Raw!AC128&lt;Raw!AC$6,"NaN",Raw!AC128)</f>
        <v>23</v>
      </c>
      <c r="AD128" s="55">
        <f>IF(Raw!AD128&lt;Raw!AD$6,"NaN",Raw!AD128)</f>
        <v>345</v>
      </c>
      <c r="AE128" s="55">
        <f>IF(Raw!AE128&lt;Raw!AE$6,"NaN",Raw!AE128)</f>
        <v>1.29</v>
      </c>
      <c r="AF128" s="55">
        <f>IF(Raw!AF128&lt;Raw!AF$6,"NaN",Raw!AF128)</f>
        <v>2.29</v>
      </c>
      <c r="AG128" s="55">
        <f>IF(Raw!AG128&lt;Raw!AG$6,"NaN",Raw!AG128)</f>
        <v>0.874</v>
      </c>
      <c r="AH128" s="55">
        <f>IF(Raw!AH128&lt;Raw!AH$6,"NaN",Raw!AH128)</f>
        <v>1.23</v>
      </c>
      <c r="AI128" s="55" t="str">
        <f>IF(Raw!AI128&lt;Raw!AI$6,"NaN",Raw!AI128)</f>
        <v>NaN</v>
      </c>
    </row>
    <row r="129" spans="1:35" s="45" customFormat="1" x14ac:dyDescent="0.25">
      <c r="A129" s="45" t="s">
        <v>45</v>
      </c>
      <c r="B129" s="45">
        <v>2019</v>
      </c>
      <c r="C129" s="45" t="s">
        <v>273</v>
      </c>
      <c r="D129" s="45" t="s">
        <v>274</v>
      </c>
      <c r="E129" s="46" t="s">
        <v>234</v>
      </c>
      <c r="F129" s="46" t="s">
        <v>258</v>
      </c>
      <c r="G129" s="48">
        <v>-2.6379812853622457</v>
      </c>
      <c r="H129" s="48">
        <v>-26.774717426690636</v>
      </c>
      <c r="I129" s="48">
        <v>6.668715582528562</v>
      </c>
      <c r="J129" s="48">
        <v>3.6370892358690008</v>
      </c>
      <c r="K129" s="55">
        <f>IF(Raw!K129&lt;Raw!K$6,"NaN",Raw!K129)</f>
        <v>64.099999999999994</v>
      </c>
      <c r="L129" s="55">
        <f>IF(Raw!L129&lt;Raw!L$6,"NaN",Raw!L129)</f>
        <v>1.1499999999999999</v>
      </c>
      <c r="M129" s="55">
        <f>IF(Raw!M129&lt;Raw!M$6,"NaN",Raw!M129)</f>
        <v>12.8</v>
      </c>
      <c r="N129" s="55">
        <f>IF(Raw!N129&lt;Raw!N$6,"NaN",Raw!N129)</f>
        <v>2.58</v>
      </c>
      <c r="O129" s="55">
        <f>IF(Raw!O129&lt;Raw!O$6,"NaN",Raw!O129)</f>
        <v>0.63300000000000001</v>
      </c>
      <c r="P129" s="55">
        <f>IF(Raw!P129&lt;Raw!P$6,"NaN",Raw!P129)</f>
        <v>19.7</v>
      </c>
      <c r="Q129" s="55">
        <f>IF(Raw!Q129&lt;Raw!Q$6,"NaN",Raw!Q129)</f>
        <v>1.4</v>
      </c>
      <c r="R129" s="55">
        <f>IF(Raw!R129&lt;Raw!R$6,"NaN",Raw!R129)</f>
        <v>38.1</v>
      </c>
      <c r="S129" s="55">
        <f>IF(Raw!S129&lt;Raw!S$6,"NaN",Raw!S129)</f>
        <v>77.400000000000006</v>
      </c>
      <c r="T129" s="55">
        <f>IF(Raw!T129&lt;Raw!T$6,"NaN",Raw!T129)</f>
        <v>29.2</v>
      </c>
      <c r="U129" s="55">
        <f>IF(Raw!U129&lt;Raw!U$6,"NaN",Raw!U129)</f>
        <v>20.100000000000001</v>
      </c>
      <c r="V129" s="55">
        <f>IF(Raw!V129&lt;Raw!V$6,"NaN",Raw!V129)</f>
        <v>22</v>
      </c>
      <c r="W129" s="55">
        <f>IF(Raw!W129&lt;Raw!W$6,"NaN",Raw!W129)</f>
        <v>360</v>
      </c>
      <c r="X129" s="55">
        <f>IF(Raw!X129&lt;Raw!X$6,"NaN",Raw!X129)</f>
        <v>3.83</v>
      </c>
      <c r="Y129" s="55">
        <f>IF(Raw!Y129&lt;Raw!Y$6,"NaN",Raw!Y129)</f>
        <v>13.3</v>
      </c>
      <c r="Z129" s="55">
        <f>IF(Raw!Z129&lt;Raw!Z$6,"NaN",Raw!Z129)</f>
        <v>31.4</v>
      </c>
      <c r="AA129" s="55">
        <f>IF(Raw!AA129&lt;Raw!AA$6,"NaN",Raw!AA129)</f>
        <v>9.9600000000000009</v>
      </c>
      <c r="AB129" s="55">
        <f>IF(Raw!AB129&lt;Raw!AB$6,"NaN",Raw!AB129)</f>
        <v>3.61</v>
      </c>
      <c r="AC129" s="55">
        <f>IF(Raw!AC129&lt;Raw!AC$6,"NaN",Raw!AC129)</f>
        <v>7.08</v>
      </c>
      <c r="AD129" s="55">
        <f>IF(Raw!AD129&lt;Raw!AD$6,"NaN",Raw!AD129)</f>
        <v>848</v>
      </c>
      <c r="AE129" s="55">
        <f>IF(Raw!AE129&lt;Raw!AE$6,"NaN",Raw!AE129)</f>
        <v>150</v>
      </c>
      <c r="AF129" s="55">
        <f>IF(Raw!AF129&lt;Raw!AF$6,"NaN",Raw!AF129)</f>
        <v>2.77</v>
      </c>
      <c r="AG129" s="55">
        <f>IF(Raw!AG129&lt;Raw!AG$6,"NaN",Raw!AG129)</f>
        <v>7.82</v>
      </c>
      <c r="AH129" s="55">
        <f>IF(Raw!AH129&lt;Raw!AH$6,"NaN",Raw!AH129)</f>
        <v>1.1100000000000001</v>
      </c>
      <c r="AI129" s="55" t="str">
        <f>IF(Raw!AI129&lt;Raw!AI$6,"NaN",Raw!AI129)</f>
        <v>NaN</v>
      </c>
    </row>
    <row r="130" spans="1:35" s="45" customFormat="1" x14ac:dyDescent="0.25">
      <c r="A130" s="45" t="s">
        <v>45</v>
      </c>
      <c r="B130" s="45">
        <v>2019</v>
      </c>
      <c r="C130" s="45" t="s">
        <v>275</v>
      </c>
      <c r="D130" s="45" t="s">
        <v>276</v>
      </c>
      <c r="E130" s="46" t="s">
        <v>234</v>
      </c>
      <c r="F130" s="46" t="s">
        <v>258</v>
      </c>
      <c r="G130" s="48">
        <v>-1.6353319393729748</v>
      </c>
      <c r="H130" s="48">
        <v>-26.416848025968907</v>
      </c>
      <c r="I130" s="48">
        <v>-0.90896037962474008</v>
      </c>
      <c r="J130" s="48">
        <v>10.628281681280416</v>
      </c>
      <c r="K130" s="55">
        <f>IF(Raw!K130&lt;Raw!K$6,"NaN",Raw!K130)</f>
        <v>39.6</v>
      </c>
      <c r="L130" s="55">
        <f>IF(Raw!L130&lt;Raw!L$6,"NaN",Raw!L130)</f>
        <v>1.41</v>
      </c>
      <c r="M130" s="55">
        <f>IF(Raw!M130&lt;Raw!M$6,"NaN",Raw!M130)</f>
        <v>6.58</v>
      </c>
      <c r="N130" s="55">
        <f>IF(Raw!N130&lt;Raw!N$6,"NaN",Raw!N130)</f>
        <v>2.62</v>
      </c>
      <c r="O130" s="55">
        <f>IF(Raw!O130&lt;Raw!O$6,"NaN",Raw!O130)</f>
        <v>0.72</v>
      </c>
      <c r="P130" s="55">
        <f>IF(Raw!P130&lt;Raw!P$6,"NaN",Raw!P130)</f>
        <v>19.100000000000001</v>
      </c>
      <c r="Q130" s="55">
        <f>IF(Raw!Q130&lt;Raw!Q$6,"NaN",Raw!Q130)</f>
        <v>1.45</v>
      </c>
      <c r="R130" s="55">
        <f>IF(Raw!R130&lt;Raw!R$6,"NaN",Raw!R130)</f>
        <v>24.2</v>
      </c>
      <c r="S130" s="55">
        <f>IF(Raw!S130&lt;Raw!S$6,"NaN",Raw!S130)</f>
        <v>65</v>
      </c>
      <c r="T130" s="55">
        <f>IF(Raw!T130&lt;Raw!T$6,"NaN",Raw!T130)</f>
        <v>28.1</v>
      </c>
      <c r="U130" s="55">
        <f>IF(Raw!U130&lt;Raw!U$6,"NaN",Raw!U130)</f>
        <v>22.7</v>
      </c>
      <c r="V130" s="55">
        <f>IF(Raw!V130&lt;Raw!V$6,"NaN",Raw!V130)</f>
        <v>58.3</v>
      </c>
      <c r="W130" s="55">
        <f>IF(Raw!W130&lt;Raw!W$6,"NaN",Raw!W130)</f>
        <v>48.6</v>
      </c>
      <c r="X130" s="55">
        <f>IF(Raw!X130&lt;Raw!X$6,"NaN",Raw!X130)</f>
        <v>0.91800000000000004</v>
      </c>
      <c r="Y130" s="55">
        <f>IF(Raw!Y130&lt;Raw!Y$6,"NaN",Raw!Y130)</f>
        <v>11.2</v>
      </c>
      <c r="Z130" s="55">
        <f>IF(Raw!Z130&lt;Raw!Z$6,"NaN",Raw!Z130)</f>
        <v>79.7</v>
      </c>
      <c r="AA130" s="55">
        <f>IF(Raw!AA130&lt;Raw!AA$6,"NaN",Raw!AA130)</f>
        <v>6.97</v>
      </c>
      <c r="AB130" s="55">
        <f>IF(Raw!AB130&lt;Raw!AB$6,"NaN",Raw!AB130)</f>
        <v>5.89</v>
      </c>
      <c r="AC130" s="55">
        <f>IF(Raw!AC130&lt;Raw!AC$6,"NaN",Raw!AC130)</f>
        <v>15</v>
      </c>
      <c r="AD130" s="55">
        <f>IF(Raw!AD130&lt;Raw!AD$6,"NaN",Raw!AD130)</f>
        <v>507</v>
      </c>
      <c r="AE130" s="55">
        <f>IF(Raw!AE130&lt;Raw!AE$6,"NaN",Raw!AE130)</f>
        <v>11.4</v>
      </c>
      <c r="AF130" s="55">
        <f>IF(Raw!AF130&lt;Raw!AF$6,"NaN",Raw!AF130)</f>
        <v>8.4700000000000006</v>
      </c>
      <c r="AG130" s="55">
        <f>IF(Raw!AG130&lt;Raw!AG$6,"NaN",Raw!AG130)</f>
        <v>3.37</v>
      </c>
      <c r="AH130" s="55">
        <f>IF(Raw!AH130&lt;Raw!AH$6,"NaN",Raw!AH130)</f>
        <v>1.5</v>
      </c>
      <c r="AI130" s="55" t="str">
        <f>IF(Raw!AI130&lt;Raw!AI$6,"NaN",Raw!AI130)</f>
        <v>NaN</v>
      </c>
    </row>
    <row r="131" spans="1:35" s="45" customFormat="1" x14ac:dyDescent="0.25">
      <c r="A131" s="45" t="s">
        <v>45</v>
      </c>
      <c r="B131" s="45">
        <v>2019</v>
      </c>
      <c r="C131" s="45" t="s">
        <v>277</v>
      </c>
      <c r="D131" s="45" t="s">
        <v>278</v>
      </c>
      <c r="E131" s="46" t="s">
        <v>234</v>
      </c>
      <c r="F131" s="46" t="s">
        <v>258</v>
      </c>
      <c r="G131" s="48">
        <v>-2.4130737839096206</v>
      </c>
      <c r="H131" s="48">
        <v>-26.937514460652189</v>
      </c>
      <c r="I131" s="48">
        <v>-1.2112362538438184</v>
      </c>
      <c r="J131" s="48">
        <v>2.9210081198153217</v>
      </c>
      <c r="K131" s="55">
        <f>IF(Raw!K131&lt;Raw!K$6,"NaN",Raw!K131)</f>
        <v>23.995362226759386</v>
      </c>
      <c r="L131" s="55">
        <f>IF(Raw!L131&lt;Raw!L$6,"NaN",Raw!L131)</f>
        <v>1.1544891149626602</v>
      </c>
      <c r="M131" s="55" t="str">
        <f>IF(Raw!M131&lt;Raw!M$6,"NaN",Raw!M131)</f>
        <v>NaN</v>
      </c>
      <c r="N131" s="55">
        <f>IF(Raw!N131&lt;Raw!N$6,"NaN",Raw!N131)</f>
        <v>2.4804138467897374</v>
      </c>
      <c r="O131" s="55">
        <f>IF(Raw!O131&lt;Raw!O$6,"NaN",Raw!O131)</f>
        <v>0.70745109741911683</v>
      </c>
      <c r="P131" s="55">
        <f>IF(Raw!P131&lt;Raw!P$6,"NaN",Raw!P131)</f>
        <v>16.325059632677341</v>
      </c>
      <c r="Q131" s="55">
        <f>IF(Raw!Q131&lt;Raw!Q$6,"NaN",Raw!Q131)</f>
        <v>1.23497665604191</v>
      </c>
      <c r="R131" s="55">
        <f>IF(Raw!R131&lt;Raw!R$6,"NaN",Raw!R131)</f>
        <v>7.4257990473003233</v>
      </c>
      <c r="S131" s="55" t="str">
        <f>IF(Raw!S131&lt;Raw!S$6,"NaN",Raw!S131)</f>
        <v>NaN</v>
      </c>
      <c r="T131" s="55">
        <f>IF(Raw!T131&lt;Raw!T$6,"NaN",Raw!T131)</f>
        <v>29.652500662394846</v>
      </c>
      <c r="U131" s="55">
        <f>IF(Raw!U131&lt;Raw!U$6,"NaN",Raw!U131)</f>
        <v>23.695541120865482</v>
      </c>
      <c r="V131" s="55">
        <f>IF(Raw!V131&lt;Raw!V$6,"NaN",Raw!V131)</f>
        <v>6.2555133731388075</v>
      </c>
      <c r="W131" s="55" t="str">
        <f>IF(Raw!W131&lt;Raw!W$6,"NaN",Raw!W131)</f>
        <v>NaN</v>
      </c>
      <c r="X131" s="55">
        <f>IF(Raw!X131&lt;Raw!X$6,"NaN",Raw!X131)</f>
        <v>1.0369607911814578</v>
      </c>
      <c r="Y131" s="55">
        <f>IF(Raw!Y131&lt;Raw!Y$6,"NaN",Raw!Y131)</f>
        <v>6.884138019982764</v>
      </c>
      <c r="Z131" s="55">
        <f>IF(Raw!Z131&lt;Raw!Z$6,"NaN",Raw!Z131)</f>
        <v>5.1041171428913108</v>
      </c>
      <c r="AA131" s="55">
        <f>IF(Raw!AA131&lt;Raw!AA$6,"NaN",Raw!AA131)</f>
        <v>2.5</v>
      </c>
      <c r="AB131" s="55">
        <f>IF(Raw!AB131&lt;Raw!AB$6,"NaN",Raw!AB131)</f>
        <v>3.9710909989237027</v>
      </c>
      <c r="AC131" s="55">
        <f>IF(Raw!AC131&lt;Raw!AC$6,"NaN",Raw!AC131)</f>
        <v>31.284156441373852</v>
      </c>
      <c r="AD131" s="55">
        <f>IF(Raw!AD131&lt;Raw!AD$6,"NaN",Raw!AD131)</f>
        <v>610.50496193368838</v>
      </c>
      <c r="AE131" s="55">
        <f>IF(Raw!AE131&lt;Raw!AE$6,"NaN",Raw!AE131)</f>
        <v>3.378938902228291</v>
      </c>
      <c r="AF131" s="55">
        <f>IF(Raw!AF131&lt;Raw!AF$6,"NaN",Raw!AF131)</f>
        <v>5.8673481243147858</v>
      </c>
      <c r="AG131" s="55">
        <f>IF(Raw!AG131&lt;Raw!AG$6,"NaN",Raw!AG131)</f>
        <v>1.6385135869601899</v>
      </c>
      <c r="AH131" s="55">
        <f>IF(Raw!AH131&lt;Raw!AH$6,"NaN",Raw!AH131)</f>
        <v>0.85389391713348606</v>
      </c>
      <c r="AI131" s="55" t="str">
        <f>IF(Raw!AI131&lt;Raw!AI$6,"NaN",Raw!AI131)</f>
        <v>NaN</v>
      </c>
    </row>
    <row r="132" spans="1:35" s="45" customFormat="1" x14ac:dyDescent="0.25">
      <c r="A132" s="45" t="s">
        <v>45</v>
      </c>
      <c r="B132" s="53">
        <v>2019</v>
      </c>
      <c r="C132" s="53" t="s">
        <v>279</v>
      </c>
      <c r="D132" s="45" t="s">
        <v>280</v>
      </c>
      <c r="E132" s="46" t="s">
        <v>234</v>
      </c>
      <c r="F132" s="46" t="s">
        <v>258</v>
      </c>
      <c r="G132" s="48">
        <v>-3.2104309290197151</v>
      </c>
      <c r="H132" s="48">
        <v>-25.600083172450262</v>
      </c>
      <c r="I132" s="48">
        <v>-3.0849856250231289E-2</v>
      </c>
      <c r="J132" s="48">
        <v>3.4112365433348923</v>
      </c>
      <c r="K132" s="55">
        <f>IF(Raw!K132&lt;Raw!K$6,"NaN",Raw!K132)</f>
        <v>30.13819761423499</v>
      </c>
      <c r="L132" s="55">
        <f>IF(Raw!L132&lt;Raw!L$6,"NaN",Raw!L132)</f>
        <v>1.79601876411783</v>
      </c>
      <c r="M132" s="55" t="str">
        <f>IF(Raw!M132&lt;Raw!M$6,"NaN",Raw!M132)</f>
        <v>NaN</v>
      </c>
      <c r="N132" s="55">
        <f>IF(Raw!N132&lt;Raw!N$6,"NaN",Raw!N132)</f>
        <v>3.083509286240941</v>
      </c>
      <c r="O132" s="55">
        <f>IF(Raw!O132&lt;Raw!O$6,"NaN",Raw!O132)</f>
        <v>0.84747616197347186</v>
      </c>
      <c r="P132" s="55">
        <f>IF(Raw!P132&lt;Raw!P$6,"NaN",Raw!P132)</f>
        <v>20.068087067046061</v>
      </c>
      <c r="Q132" s="55">
        <f>IF(Raw!Q132&lt;Raw!Q$6,"NaN",Raw!Q132)</f>
        <v>1.9221333212003</v>
      </c>
      <c r="R132" s="55">
        <f>IF(Raw!R132&lt;Raw!R$6,"NaN",Raw!R132)</f>
        <v>7.5551459055719494</v>
      </c>
      <c r="S132" s="55" t="str">
        <f>IF(Raw!S132&lt;Raw!S$6,"NaN",Raw!S132)</f>
        <v>NaN</v>
      </c>
      <c r="T132" s="55">
        <f>IF(Raw!T132&lt;Raw!T$6,"NaN",Raw!T132)</f>
        <v>13.926580056932385</v>
      </c>
      <c r="U132" s="55">
        <f>IF(Raw!U132&lt;Raw!U$6,"NaN",Raw!U132)</f>
        <v>26.621695288166034</v>
      </c>
      <c r="V132" s="55">
        <f>IF(Raw!V132&lt;Raw!V$6,"NaN",Raw!V132)</f>
        <v>12.63329652798615</v>
      </c>
      <c r="W132" s="55" t="str">
        <f>IF(Raw!W132&lt;Raw!W$6,"NaN",Raw!W132)</f>
        <v>NaN</v>
      </c>
      <c r="X132" s="55">
        <f>IF(Raw!X132&lt;Raw!X$6,"NaN",Raw!X132)</f>
        <v>2.4865754444192003</v>
      </c>
      <c r="Y132" s="55">
        <f>IF(Raw!Y132&lt;Raw!Y$6,"NaN",Raw!Y132)</f>
        <v>11.4272862887674</v>
      </c>
      <c r="Z132" s="55">
        <f>IF(Raw!Z132&lt;Raw!Z$6,"NaN",Raw!Z132)</f>
        <v>14.003397665685902</v>
      </c>
      <c r="AA132" s="55">
        <f>IF(Raw!AA132&lt;Raw!AA$6,"NaN",Raw!AA132)</f>
        <v>2.7757476043283305</v>
      </c>
      <c r="AB132" s="55">
        <f>IF(Raw!AB132&lt;Raw!AB$6,"NaN",Raw!AB132)</f>
        <v>3.3693127735925419</v>
      </c>
      <c r="AC132" s="55">
        <f>IF(Raw!AC132&lt;Raw!AC$6,"NaN",Raw!AC132)</f>
        <v>9.5038597625981449</v>
      </c>
      <c r="AD132" s="55">
        <f>IF(Raw!AD132&lt;Raw!AD$6,"NaN",Raw!AD132)</f>
        <v>1037.2676267083109</v>
      </c>
      <c r="AE132" s="55">
        <f>IF(Raw!AE132&lt;Raw!AE$6,"NaN",Raw!AE132)</f>
        <v>11.642596951667539</v>
      </c>
      <c r="AF132" s="55">
        <f>IF(Raw!AF132&lt;Raw!AF$6,"NaN",Raw!AF132)</f>
        <v>4.6039388298971256</v>
      </c>
      <c r="AG132" s="55">
        <f>IF(Raw!AG132&lt;Raw!AG$6,"NaN",Raw!AG132)</f>
        <v>2.0255909010187398</v>
      </c>
      <c r="AH132" s="55">
        <f>IF(Raw!AH132&lt;Raw!AH$6,"NaN",Raw!AH132)</f>
        <v>0.5</v>
      </c>
      <c r="AI132" s="55" t="str">
        <f>IF(Raw!AI132&lt;Raw!AI$6,"NaN",Raw!AI132)</f>
        <v>NaN</v>
      </c>
    </row>
    <row r="133" spans="1:35" s="45" customFormat="1" x14ac:dyDescent="0.25">
      <c r="A133" s="45" t="s">
        <v>45</v>
      </c>
      <c r="B133" s="45">
        <v>2019</v>
      </c>
      <c r="C133" s="45" t="s">
        <v>293</v>
      </c>
      <c r="D133" s="45" t="s">
        <v>294</v>
      </c>
      <c r="E133" s="46" t="s">
        <v>234</v>
      </c>
      <c r="F133" s="47" t="s">
        <v>295</v>
      </c>
      <c r="G133" s="48">
        <v>-4.2239406374913102</v>
      </c>
      <c r="H133" s="48">
        <v>-27.60410021560989</v>
      </c>
      <c r="I133" s="48">
        <v>0.4094745549637735</v>
      </c>
      <c r="J133" s="48">
        <v>3.4167283645596549</v>
      </c>
      <c r="K133" s="55">
        <f>IF(Raw!K133&lt;Raw!K$6,"NaN",Raw!K133)</f>
        <v>18.100000000000001</v>
      </c>
      <c r="L133" s="55">
        <f>IF(Raw!L133&lt;Raw!L$6,"NaN",Raw!L133)</f>
        <v>1.19</v>
      </c>
      <c r="M133" s="55">
        <f>IF(Raw!M133&lt;Raw!M$6,"NaN",Raw!M133)</f>
        <v>9.52</v>
      </c>
      <c r="N133" s="55">
        <f>IF(Raw!N133&lt;Raw!N$6,"NaN",Raw!N133)</f>
        <v>2.17</v>
      </c>
      <c r="O133" s="55">
        <f>IF(Raw!O133&lt;Raw!O$6,"NaN",Raw!O133)</f>
        <v>0.76900000000000002</v>
      </c>
      <c r="P133" s="55">
        <f>IF(Raw!P133&lt;Raw!P$6,"NaN",Raw!P133)</f>
        <v>13.2</v>
      </c>
      <c r="Q133" s="55">
        <f>IF(Raw!Q133&lt;Raw!Q$6,"NaN",Raw!Q133)</f>
        <v>1.1000000000000001</v>
      </c>
      <c r="R133" s="55">
        <f>IF(Raw!R133&lt;Raw!R$6,"NaN",Raw!R133)</f>
        <v>33.1</v>
      </c>
      <c r="S133" s="55">
        <f>IF(Raw!S133&lt;Raw!S$6,"NaN",Raw!S133)</f>
        <v>53.4</v>
      </c>
      <c r="T133" s="55">
        <f>IF(Raw!T133&lt;Raw!T$6,"NaN",Raw!T133)</f>
        <v>20.7</v>
      </c>
      <c r="U133" s="55">
        <f>IF(Raw!U133&lt;Raw!U$6,"NaN",Raw!U133)</f>
        <v>26.5</v>
      </c>
      <c r="V133" s="55">
        <f>IF(Raw!V133&lt;Raw!V$6,"NaN",Raw!V133)</f>
        <v>64.8</v>
      </c>
      <c r="W133" s="55">
        <f>IF(Raw!W133&lt;Raw!W$6,"NaN",Raw!W133)</f>
        <v>611</v>
      </c>
      <c r="X133" s="55">
        <f>IF(Raw!X133&lt;Raw!X$6,"NaN",Raw!X133)</f>
        <v>4.3</v>
      </c>
      <c r="Y133" s="55">
        <f>IF(Raw!Y133&lt;Raw!Y$6,"NaN",Raw!Y133)</f>
        <v>6.46</v>
      </c>
      <c r="Z133" s="55">
        <f>IF(Raw!Z133&lt;Raw!Z$6,"NaN",Raw!Z133)</f>
        <v>7.2</v>
      </c>
      <c r="AA133" s="55">
        <f>IF(Raw!AA133&lt;Raw!AA$6,"NaN",Raw!AA133)</f>
        <v>6.33</v>
      </c>
      <c r="AB133" s="55">
        <f>IF(Raw!AB133&lt;Raw!AB$6,"NaN",Raw!AB133)</f>
        <v>2.87</v>
      </c>
      <c r="AC133" s="55">
        <f>IF(Raw!AC133&lt;Raw!AC$6,"NaN",Raw!AC133)</f>
        <v>2.5499999999999998</v>
      </c>
      <c r="AD133" s="55">
        <f>IF(Raw!AD133&lt;Raw!AD$6,"NaN",Raw!AD133)</f>
        <v>984</v>
      </c>
      <c r="AE133" s="55">
        <f>IF(Raw!AE133&lt;Raw!AE$6,"NaN",Raw!AE133)</f>
        <v>3.11</v>
      </c>
      <c r="AF133" s="55">
        <f>IF(Raw!AF133&lt;Raw!AF$6,"NaN",Raw!AF133)</f>
        <v>6.07</v>
      </c>
      <c r="AG133" s="55">
        <f>IF(Raw!AG133&lt;Raw!AG$6,"NaN",Raw!AG133)</f>
        <v>2.76</v>
      </c>
      <c r="AH133" s="55">
        <f>IF(Raw!AH133&lt;Raw!AH$6,"NaN",Raw!AH133)</f>
        <v>0.98499999999999999</v>
      </c>
      <c r="AI133" s="55" t="str">
        <f>IF(Raw!AI133&lt;Raw!AI$6,"NaN",Raw!AI133)</f>
        <v>NaN</v>
      </c>
    </row>
    <row r="134" spans="1:35" s="45" customFormat="1" x14ac:dyDescent="0.25">
      <c r="A134" s="45" t="s">
        <v>45</v>
      </c>
      <c r="B134" s="45">
        <v>2019</v>
      </c>
      <c r="C134" s="45" t="s">
        <v>296</v>
      </c>
      <c r="D134" s="45" t="s">
        <v>297</v>
      </c>
      <c r="E134" s="46" t="s">
        <v>234</v>
      </c>
      <c r="F134" s="47" t="s">
        <v>298</v>
      </c>
      <c r="G134" s="48">
        <v>2.1511576776984618</v>
      </c>
      <c r="H134" s="48">
        <v>-26.982797282835129</v>
      </c>
      <c r="I134" s="48">
        <v>1.3124482340508106</v>
      </c>
      <c r="J134" s="48">
        <v>3.670496277205483</v>
      </c>
      <c r="K134" s="55">
        <f>IF(Raw!K134&lt;Raw!K$6,"NaN",Raw!K134)</f>
        <v>190</v>
      </c>
      <c r="L134" s="55">
        <f>IF(Raw!L134&lt;Raw!L$6,"NaN",Raw!L134)</f>
        <v>1.54</v>
      </c>
      <c r="M134" s="55">
        <f>IF(Raw!M134&lt;Raw!M$6,"NaN",Raw!M134)</f>
        <v>100</v>
      </c>
      <c r="N134" s="55">
        <f>IF(Raw!N134&lt;Raw!N$6,"NaN",Raw!N134)</f>
        <v>2.84</v>
      </c>
      <c r="O134" s="55">
        <f>IF(Raw!O134&lt;Raw!O$6,"NaN",Raw!O134)</f>
        <v>0.84499999999999997</v>
      </c>
      <c r="P134" s="55">
        <f>IF(Raw!P134&lt;Raw!P$6,"NaN",Raw!P134)</f>
        <v>22.3</v>
      </c>
      <c r="Q134" s="55">
        <f>IF(Raw!Q134&lt;Raw!Q$6,"NaN",Raw!Q134)</f>
        <v>1.02</v>
      </c>
      <c r="R134" s="55">
        <f>IF(Raw!R134&lt;Raw!R$6,"NaN",Raw!R134)</f>
        <v>17.3</v>
      </c>
      <c r="S134" s="55">
        <f>IF(Raw!S134&lt;Raw!S$6,"NaN",Raw!S134)</f>
        <v>26.9</v>
      </c>
      <c r="T134" s="55">
        <f>IF(Raw!T134&lt;Raw!T$6,"NaN",Raw!T134)</f>
        <v>98.7</v>
      </c>
      <c r="U134" s="55">
        <f>IF(Raw!U134&lt;Raw!U$6,"NaN",Raw!U134)</f>
        <v>38.299999999999997</v>
      </c>
      <c r="V134" s="55">
        <f>IF(Raw!V134&lt;Raw!V$6,"NaN",Raw!V134)</f>
        <v>124</v>
      </c>
      <c r="W134" s="55">
        <f>IF(Raw!W134&lt;Raw!W$6,"NaN",Raw!W134)</f>
        <v>227</v>
      </c>
      <c r="X134" s="55">
        <f>IF(Raw!X134&lt;Raw!X$6,"NaN",Raw!X134)</f>
        <v>2.86</v>
      </c>
      <c r="Y134" s="55">
        <f>IF(Raw!Y134&lt;Raw!Y$6,"NaN",Raw!Y134)</f>
        <v>25.6</v>
      </c>
      <c r="Z134" s="55">
        <f>IF(Raw!Z134&lt;Raw!Z$6,"NaN",Raw!Z134)</f>
        <v>108</v>
      </c>
      <c r="AA134" s="55">
        <f>IF(Raw!AA134&lt;Raw!AA$6,"NaN",Raw!AA134)</f>
        <v>11.1</v>
      </c>
      <c r="AB134" s="55">
        <f>IF(Raw!AB134&lt;Raw!AB$6,"NaN",Raw!AB134)</f>
        <v>6.74</v>
      </c>
      <c r="AC134" s="55">
        <f>IF(Raw!AC134&lt;Raw!AC$6,"NaN",Raw!AC134)</f>
        <v>6.48</v>
      </c>
      <c r="AD134" s="55">
        <f>IF(Raw!AD134&lt;Raw!AD$6,"NaN",Raw!AD134)</f>
        <v>927</v>
      </c>
      <c r="AE134" s="55">
        <f>IF(Raw!AE134&lt;Raw!AE$6,"NaN",Raw!AE134)</f>
        <v>126</v>
      </c>
      <c r="AF134" s="55">
        <f>IF(Raw!AF134&lt;Raw!AF$6,"NaN",Raw!AF134)</f>
        <v>8.06</v>
      </c>
      <c r="AG134" s="55">
        <f>IF(Raw!AG134&lt;Raw!AG$6,"NaN",Raw!AG134)</f>
        <v>2.2799999999999998</v>
      </c>
      <c r="AH134" s="55">
        <f>IF(Raw!AH134&lt;Raw!AH$6,"NaN",Raw!AH134)</f>
        <v>0.95399999999999996</v>
      </c>
      <c r="AI134" s="55">
        <f>IF(Raw!AI134&lt;Raw!AI$6,"NaN",Raw!AI134)</f>
        <v>82.2</v>
      </c>
    </row>
    <row r="135" spans="1:35" s="45" customFormat="1" x14ac:dyDescent="0.25">
      <c r="A135" s="45" t="s">
        <v>45</v>
      </c>
      <c r="B135" s="45">
        <v>2019</v>
      </c>
      <c r="C135" s="45" t="s">
        <v>299</v>
      </c>
      <c r="D135" s="45" t="s">
        <v>300</v>
      </c>
      <c r="E135" s="46" t="s">
        <v>234</v>
      </c>
      <c r="F135" s="47" t="s">
        <v>298</v>
      </c>
      <c r="G135" s="48">
        <v>4.0060962678627803</v>
      </c>
      <c r="H135" s="48">
        <v>-25.208042677142998</v>
      </c>
      <c r="I135" s="48">
        <v>3.3483192402367612</v>
      </c>
      <c r="J135" s="48">
        <v>2.4287763418386521</v>
      </c>
      <c r="K135" s="55">
        <f>IF(Raw!K135&lt;Raw!K$6,"NaN",Raw!K135)</f>
        <v>22</v>
      </c>
      <c r="L135" s="55">
        <f>IF(Raw!L135&lt;Raw!L$6,"NaN",Raw!L135)</f>
        <v>1.46</v>
      </c>
      <c r="M135" s="55">
        <f>IF(Raw!M135&lt;Raw!M$6,"NaN",Raw!M135)</f>
        <v>110</v>
      </c>
      <c r="N135" s="55">
        <f>IF(Raw!N135&lt;Raw!N$6,"NaN",Raw!N135)</f>
        <v>2.87</v>
      </c>
      <c r="O135" s="55">
        <f>IF(Raw!O135&lt;Raw!O$6,"NaN",Raw!O135)</f>
        <v>0.90900000000000003</v>
      </c>
      <c r="P135" s="55">
        <f>IF(Raw!P135&lt;Raw!P$6,"NaN",Raw!P135)</f>
        <v>18.399999999999999</v>
      </c>
      <c r="Q135" s="55">
        <f>IF(Raw!Q135&lt;Raw!Q$6,"NaN",Raw!Q135)</f>
        <v>0.997</v>
      </c>
      <c r="R135" s="55">
        <f>IF(Raw!R135&lt;Raw!R$6,"NaN",Raw!R135)</f>
        <v>68</v>
      </c>
      <c r="S135" s="55">
        <f>IF(Raw!S135&lt;Raw!S$6,"NaN",Raw!S135)</f>
        <v>124</v>
      </c>
      <c r="T135" s="55">
        <f>IF(Raw!T135&lt;Raw!T$6,"NaN",Raw!T135)</f>
        <v>63.8</v>
      </c>
      <c r="U135" s="55">
        <f>IF(Raw!U135&lt;Raw!U$6,"NaN",Raw!U135)</f>
        <v>39.5</v>
      </c>
      <c r="V135" s="55">
        <f>IF(Raw!V135&lt;Raw!V$6,"NaN",Raw!V135)</f>
        <v>127</v>
      </c>
      <c r="W135" s="55">
        <f>IF(Raw!W135&lt;Raw!W$6,"NaN",Raw!W135)</f>
        <v>140</v>
      </c>
      <c r="X135" s="55">
        <f>IF(Raw!X135&lt;Raw!X$6,"NaN",Raw!X135)</f>
        <v>3.79</v>
      </c>
      <c r="Y135" s="55">
        <f>IF(Raw!Y135&lt;Raw!Y$6,"NaN",Raw!Y135)</f>
        <v>12.7</v>
      </c>
      <c r="Z135" s="55">
        <f>IF(Raw!Z135&lt;Raw!Z$6,"NaN",Raw!Z135)</f>
        <v>70.400000000000006</v>
      </c>
      <c r="AA135" s="55">
        <f>IF(Raw!AA135&lt;Raw!AA$6,"NaN",Raw!AA135)</f>
        <v>13.1</v>
      </c>
      <c r="AB135" s="55">
        <f>IF(Raw!AB135&lt;Raw!AB$6,"NaN",Raw!AB135)</f>
        <v>4.4800000000000004</v>
      </c>
      <c r="AC135" s="55">
        <f>IF(Raw!AC135&lt;Raw!AC$6,"NaN",Raw!AC135)</f>
        <v>3.05</v>
      </c>
      <c r="AD135" s="55">
        <f>IF(Raw!AD135&lt;Raw!AD$6,"NaN",Raw!AD135)</f>
        <v>1667</v>
      </c>
      <c r="AE135" s="55">
        <f>IF(Raw!AE135&lt;Raw!AE$6,"NaN",Raw!AE135)</f>
        <v>79.099999999999994</v>
      </c>
      <c r="AF135" s="55">
        <f>IF(Raw!AF135&lt;Raw!AF$6,"NaN",Raw!AF135)</f>
        <v>5.94</v>
      </c>
      <c r="AG135" s="55">
        <f>IF(Raw!AG135&lt;Raw!AG$6,"NaN",Raw!AG135)</f>
        <v>0.68</v>
      </c>
      <c r="AH135" s="55">
        <f>IF(Raw!AH135&lt;Raw!AH$6,"NaN",Raw!AH135)</f>
        <v>0.43099999999999999</v>
      </c>
      <c r="AI135" s="55">
        <f>IF(Raw!AI135&lt;Raw!AI$6,"NaN",Raw!AI135)</f>
        <v>55.6</v>
      </c>
    </row>
    <row r="136" spans="1:35" s="45" customFormat="1" x14ac:dyDescent="0.25">
      <c r="A136" s="45" t="s">
        <v>45</v>
      </c>
      <c r="B136" s="45">
        <v>2019</v>
      </c>
      <c r="C136" s="45" t="s">
        <v>316</v>
      </c>
      <c r="D136" s="45" t="s">
        <v>317</v>
      </c>
      <c r="E136" s="46" t="s">
        <v>305</v>
      </c>
      <c r="F136" s="47" t="s">
        <v>49</v>
      </c>
      <c r="G136" s="48">
        <v>-1.4746648861394025</v>
      </c>
      <c r="H136" s="48">
        <v>-28.06140947539178</v>
      </c>
      <c r="I136" s="48">
        <v>3.4184507064780254</v>
      </c>
      <c r="J136" s="48">
        <v>5.0395033537215328</v>
      </c>
      <c r="K136" s="55">
        <f>IF(Raw!K136&lt;Raw!K$6,"NaN",Raw!K136)</f>
        <v>19.5</v>
      </c>
      <c r="L136" s="55">
        <f>IF(Raw!L136&lt;Raw!L$6,"NaN",Raw!L136)</f>
        <v>1.02</v>
      </c>
      <c r="M136" s="55">
        <f>IF(Raw!M136&lt;Raw!M$6,"NaN",Raw!M136)</f>
        <v>26.2</v>
      </c>
      <c r="N136" s="55">
        <f>IF(Raw!N136&lt;Raw!N$6,"NaN",Raw!N136)</f>
        <v>1.99</v>
      </c>
      <c r="O136" s="55">
        <f>IF(Raw!O136&lt;Raw!O$6,"NaN",Raw!O136)</f>
        <v>0.69899999999999995</v>
      </c>
      <c r="P136" s="55">
        <f>IF(Raw!P136&lt;Raw!P$6,"NaN",Raw!P136)</f>
        <v>11.5</v>
      </c>
      <c r="Q136" s="55">
        <f>IF(Raw!Q136&lt;Raw!Q$6,"NaN",Raw!Q136)</f>
        <v>1.1000000000000001</v>
      </c>
      <c r="R136" s="55">
        <f>IF(Raw!R136&lt;Raw!R$6,"NaN",Raw!R136)</f>
        <v>22.3</v>
      </c>
      <c r="S136" s="55">
        <f>IF(Raw!S136&lt;Raw!S$6,"NaN",Raw!S136)</f>
        <v>54.5</v>
      </c>
      <c r="T136" s="55">
        <f>IF(Raw!T136&lt;Raw!T$6,"NaN",Raw!T136)</f>
        <v>21.9</v>
      </c>
      <c r="U136" s="55">
        <f>IF(Raw!U136&lt;Raw!U$6,"NaN",Raw!U136)</f>
        <v>20.2</v>
      </c>
      <c r="V136" s="55">
        <f>IF(Raw!V136&lt;Raw!V$6,"NaN",Raw!V136)</f>
        <v>45.5</v>
      </c>
      <c r="W136" s="55">
        <f>IF(Raw!W136&lt;Raw!W$6,"NaN",Raw!W136)</f>
        <v>926</v>
      </c>
      <c r="X136" s="55">
        <f>IF(Raw!X136&lt;Raw!X$6,"NaN",Raw!X136)</f>
        <v>4.3</v>
      </c>
      <c r="Y136" s="55">
        <f>IF(Raw!Y136&lt;Raw!Y$6,"NaN",Raw!Y136)</f>
        <v>8.74</v>
      </c>
      <c r="Z136" s="55" t="str">
        <f>IF(Raw!Z136&lt;Raw!Z$6,"NaN",Raw!Z136)</f>
        <v>NaN</v>
      </c>
      <c r="AA136" s="55">
        <f>IF(Raw!AA136&lt;Raw!AA$6,"NaN",Raw!AA136)</f>
        <v>5.52</v>
      </c>
      <c r="AB136" s="55">
        <f>IF(Raw!AB136&lt;Raw!AB$6,"NaN",Raw!AB136)</f>
        <v>0.85899999999999999</v>
      </c>
      <c r="AC136" s="55">
        <f>IF(Raw!AC136&lt;Raw!AC$6,"NaN",Raw!AC136)</f>
        <v>5.52</v>
      </c>
      <c r="AD136" s="55">
        <f>IF(Raw!AD136&lt;Raw!AD$6,"NaN",Raw!AD136)</f>
        <v>52.5</v>
      </c>
      <c r="AE136" s="55">
        <f>IF(Raw!AE136&lt;Raw!AE$6,"NaN",Raw!AE136)</f>
        <v>15</v>
      </c>
      <c r="AF136" s="55">
        <f>IF(Raw!AF136&lt;Raw!AF$6,"NaN",Raw!AF136)</f>
        <v>2.56</v>
      </c>
      <c r="AG136" s="55">
        <f>IF(Raw!AG136&lt;Raw!AG$6,"NaN",Raw!AG136)</f>
        <v>3.34</v>
      </c>
      <c r="AH136" s="55">
        <f>IF(Raw!AH136&lt;Raw!AH$6,"NaN",Raw!AH136)</f>
        <v>2.94</v>
      </c>
      <c r="AI136" s="55">
        <f>IF(Raw!AI136&lt;Raw!AI$6,"NaN",Raw!AI136)</f>
        <v>15.5</v>
      </c>
    </row>
    <row r="137" spans="1:35" s="45" customFormat="1" x14ac:dyDescent="0.25">
      <c r="A137" s="45" t="s">
        <v>45</v>
      </c>
      <c r="B137" s="45">
        <v>2019</v>
      </c>
      <c r="C137" s="45" t="s">
        <v>318</v>
      </c>
      <c r="D137" s="45" t="s">
        <v>319</v>
      </c>
      <c r="E137" s="46" t="s">
        <v>305</v>
      </c>
      <c r="F137" s="47" t="s">
        <v>49</v>
      </c>
      <c r="G137" s="48">
        <v>-1.8814336717725713</v>
      </c>
      <c r="H137" s="48">
        <v>-28.034839461102187</v>
      </c>
      <c r="I137" s="48">
        <v>1.4598782809906308</v>
      </c>
      <c r="J137" s="48">
        <v>0.80395512793006618</v>
      </c>
      <c r="K137" s="55">
        <f>IF(Raw!K137&lt;Raw!K$6,"NaN",Raw!K137)</f>
        <v>43.2</v>
      </c>
      <c r="L137" s="55">
        <f>IF(Raw!L137&lt;Raw!L$6,"NaN",Raw!L137)</f>
        <v>1.5</v>
      </c>
      <c r="M137" s="55">
        <f>IF(Raw!M137&lt;Raw!M$6,"NaN",Raw!M137)</f>
        <v>29</v>
      </c>
      <c r="N137" s="55">
        <f>IF(Raw!N137&lt;Raw!N$6,"NaN",Raw!N137)</f>
        <v>2.61</v>
      </c>
      <c r="O137" s="55">
        <f>IF(Raw!O137&lt;Raw!O$6,"NaN",Raw!O137)</f>
        <v>0.83399999999999996</v>
      </c>
      <c r="P137" s="55">
        <f>IF(Raw!P137&lt;Raw!P$6,"NaN",Raw!P137)</f>
        <v>16.8</v>
      </c>
      <c r="Q137" s="55">
        <f>IF(Raw!Q137&lt;Raw!Q$6,"NaN",Raw!Q137)</f>
        <v>1.26</v>
      </c>
      <c r="R137" s="55">
        <f>IF(Raw!R137&lt;Raw!R$6,"NaN",Raw!R137)</f>
        <v>9.9600000000000009</v>
      </c>
      <c r="S137" s="55">
        <f>IF(Raw!S137&lt;Raw!S$6,"NaN",Raw!S137)</f>
        <v>28.8</v>
      </c>
      <c r="T137" s="55">
        <f>IF(Raw!T137&lt;Raw!T$6,"NaN",Raw!T137)</f>
        <v>17.3</v>
      </c>
      <c r="U137" s="55">
        <f>IF(Raw!U137&lt;Raw!U$6,"NaN",Raw!U137)</f>
        <v>23.1</v>
      </c>
      <c r="V137" s="55">
        <f>IF(Raw!V137&lt;Raw!V$6,"NaN",Raw!V137)</f>
        <v>71.099999999999994</v>
      </c>
      <c r="W137" s="55">
        <f>IF(Raw!W137&lt;Raw!W$6,"NaN",Raw!W137)</f>
        <v>188</v>
      </c>
      <c r="X137" s="55">
        <f>IF(Raw!X137&lt;Raw!X$6,"NaN",Raw!X137)</f>
        <v>2.37</v>
      </c>
      <c r="Y137" s="55">
        <f>IF(Raw!Y137&lt;Raw!Y$6,"NaN",Raw!Y137)</f>
        <v>10</v>
      </c>
      <c r="Z137" s="55">
        <f>IF(Raw!Z137&lt;Raw!Z$6,"NaN",Raw!Z137)</f>
        <v>15.8</v>
      </c>
      <c r="AA137" s="55" t="str">
        <f>IF(Raw!AA137&lt;Raw!AA$6,"NaN",Raw!AA137)</f>
        <v>NaN</v>
      </c>
      <c r="AB137" s="55">
        <f>IF(Raw!AB137&lt;Raw!AB$6,"NaN",Raw!AB137)</f>
        <v>5.64</v>
      </c>
      <c r="AC137" s="55">
        <f>IF(Raw!AC137&lt;Raw!AC$6,"NaN",Raw!AC137)</f>
        <v>7.14</v>
      </c>
      <c r="AD137" s="55">
        <f>IF(Raw!AD137&lt;Raw!AD$6,"NaN",Raw!AD137)</f>
        <v>325</v>
      </c>
      <c r="AE137" s="55">
        <f>IF(Raw!AE137&lt;Raw!AE$6,"NaN",Raw!AE137)</f>
        <v>23.1</v>
      </c>
      <c r="AF137" s="55">
        <f>IF(Raw!AF137&lt;Raw!AF$6,"NaN",Raw!AF137)</f>
        <v>4.76</v>
      </c>
      <c r="AG137" s="55">
        <f>IF(Raw!AG137&lt;Raw!AG$6,"NaN",Raw!AG137)</f>
        <v>2.5099999999999998</v>
      </c>
      <c r="AH137" s="55">
        <f>IF(Raw!AH137&lt;Raw!AH$6,"NaN",Raw!AH137)</f>
        <v>4.16</v>
      </c>
      <c r="AI137" s="55" t="str">
        <f>IF(Raw!AI137&lt;Raw!AI$6,"NaN",Raw!AI137)</f>
        <v>NaN</v>
      </c>
    </row>
    <row r="138" spans="1:35" s="45" customFormat="1" x14ac:dyDescent="0.25">
      <c r="A138" s="45" t="s">
        <v>45</v>
      </c>
      <c r="B138" s="45">
        <v>2019</v>
      </c>
      <c r="C138" s="45" t="s">
        <v>320</v>
      </c>
      <c r="D138" s="45" t="s">
        <v>321</v>
      </c>
      <c r="E138" s="46" t="s">
        <v>305</v>
      </c>
      <c r="F138" s="47" t="s">
        <v>49</v>
      </c>
      <c r="G138" s="48">
        <v>-4.1125528614993323</v>
      </c>
      <c r="H138" s="48">
        <v>-27.149219558336412</v>
      </c>
      <c r="I138" s="48">
        <v>2.1186256763403142</v>
      </c>
      <c r="J138" s="48">
        <v>5.2417426932017746</v>
      </c>
      <c r="K138" s="55">
        <f>IF(Raw!K138&lt;Raw!K$6,"NaN",Raw!K138)</f>
        <v>11.7</v>
      </c>
      <c r="L138" s="55">
        <f>IF(Raw!L138&lt;Raw!L$6,"NaN",Raw!L138)</f>
        <v>1.0900000000000001</v>
      </c>
      <c r="M138" s="55">
        <f>IF(Raw!M138&lt;Raw!M$6,"NaN",Raw!M138)</f>
        <v>27.9</v>
      </c>
      <c r="N138" s="55">
        <f>IF(Raw!N138&lt;Raw!N$6,"NaN",Raw!N138)</f>
        <v>1.61</v>
      </c>
      <c r="O138" s="55">
        <f>IF(Raw!O138&lt;Raw!O$6,"NaN",Raw!O138)</f>
        <v>0.65900000000000003</v>
      </c>
      <c r="P138" s="55">
        <f>IF(Raw!P138&lt;Raw!P$6,"NaN",Raw!P138)</f>
        <v>11.4</v>
      </c>
      <c r="Q138" s="55">
        <f>IF(Raw!Q138&lt;Raw!Q$6,"NaN",Raw!Q138)</f>
        <v>1.08</v>
      </c>
      <c r="R138" s="55">
        <f>IF(Raw!R138&lt;Raw!R$6,"NaN",Raw!R138)</f>
        <v>24.8</v>
      </c>
      <c r="S138" s="55">
        <f>IF(Raw!S138&lt;Raw!S$6,"NaN",Raw!S138)</f>
        <v>41.9</v>
      </c>
      <c r="T138" s="55">
        <f>IF(Raw!T138&lt;Raw!T$6,"NaN",Raw!T138)</f>
        <v>16.5</v>
      </c>
      <c r="U138" s="55">
        <f>IF(Raw!U138&lt;Raw!U$6,"NaN",Raw!U138)</f>
        <v>21.7</v>
      </c>
      <c r="V138" s="55">
        <f>IF(Raw!V138&lt;Raw!V$6,"NaN",Raw!V138)</f>
        <v>31.2</v>
      </c>
      <c r="W138" s="55">
        <f>IF(Raw!W138&lt;Raw!W$6,"NaN",Raw!W138)</f>
        <v>86.3</v>
      </c>
      <c r="X138" s="55">
        <f>IF(Raw!X138&lt;Raw!X$6,"NaN",Raw!X138)</f>
        <v>2.31</v>
      </c>
      <c r="Y138" s="55">
        <f>IF(Raw!Y138&lt;Raw!Y$6,"NaN",Raw!Y138)</f>
        <v>6.1</v>
      </c>
      <c r="Z138" s="55">
        <f>IF(Raw!Z138&lt;Raw!Z$6,"NaN",Raw!Z138)</f>
        <v>7.89</v>
      </c>
      <c r="AA138" s="55">
        <f>IF(Raw!AA138&lt;Raw!AA$6,"NaN",Raw!AA138)</f>
        <v>2.5</v>
      </c>
      <c r="AB138" s="55">
        <f>IF(Raw!AB138&lt;Raw!AB$6,"NaN",Raw!AB138)</f>
        <v>2.42</v>
      </c>
      <c r="AC138" s="55">
        <f>IF(Raw!AC138&lt;Raw!AC$6,"NaN",Raw!AC138)</f>
        <v>2.2400000000000002</v>
      </c>
      <c r="AD138" s="55">
        <f>IF(Raw!AD138&lt;Raw!AD$6,"NaN",Raw!AD138)</f>
        <v>446</v>
      </c>
      <c r="AE138" s="55">
        <f>IF(Raw!AE138&lt;Raw!AE$6,"NaN",Raw!AE138)</f>
        <v>3.18</v>
      </c>
      <c r="AF138" s="55">
        <f>IF(Raw!AF138&lt;Raw!AF$6,"NaN",Raw!AF138)</f>
        <v>2.08</v>
      </c>
      <c r="AG138" s="55">
        <f>IF(Raw!AG138&lt;Raw!AG$6,"NaN",Raw!AG138)</f>
        <v>2.5499999999999998</v>
      </c>
      <c r="AH138" s="55">
        <f>IF(Raw!AH138&lt;Raw!AH$6,"NaN",Raw!AH138)</f>
        <v>2</v>
      </c>
      <c r="AI138" s="55" t="str">
        <f>IF(Raw!AI138&lt;Raw!AI$6,"NaN",Raw!AI138)</f>
        <v>NaN</v>
      </c>
    </row>
    <row r="139" spans="1:35" s="45" customFormat="1" x14ac:dyDescent="0.25">
      <c r="A139" s="45" t="s">
        <v>45</v>
      </c>
      <c r="B139" s="45">
        <v>2019</v>
      </c>
      <c r="C139" s="45" t="s">
        <v>322</v>
      </c>
      <c r="D139" s="45" t="s">
        <v>323</v>
      </c>
      <c r="E139" s="46" t="s">
        <v>305</v>
      </c>
      <c r="F139" s="47" t="s">
        <v>49</v>
      </c>
      <c r="G139" s="48">
        <v>-2.9615290579808664</v>
      </c>
      <c r="H139" s="48">
        <v>-27.913724049482045</v>
      </c>
      <c r="I139" s="48">
        <v>7.2057298547230832</v>
      </c>
      <c r="J139" s="48">
        <v>4.5866199248295398</v>
      </c>
      <c r="K139" s="55">
        <f>IF(Raw!K139&lt;Raw!K$6,"NaN",Raw!K139)</f>
        <v>9.24</v>
      </c>
      <c r="L139" s="55">
        <f>IF(Raw!L139&lt;Raw!L$6,"NaN",Raw!L139)</f>
        <v>0.94199999999999995</v>
      </c>
      <c r="M139" s="55">
        <f>IF(Raw!M139&lt;Raw!M$6,"NaN",Raw!M139)</f>
        <v>22.9</v>
      </c>
      <c r="N139" s="55">
        <f>IF(Raw!N139&lt;Raw!N$6,"NaN",Raw!N139)</f>
        <v>1.74</v>
      </c>
      <c r="O139" s="55">
        <f>IF(Raw!O139&lt;Raw!O$6,"NaN",Raw!O139)</f>
        <v>0.501</v>
      </c>
      <c r="P139" s="55">
        <f>IF(Raw!P139&lt;Raw!P$6,"NaN",Raw!P139)</f>
        <v>10.6</v>
      </c>
      <c r="Q139" s="55">
        <f>IF(Raw!Q139&lt;Raw!Q$6,"NaN",Raw!Q139)</f>
        <v>0.92200000000000004</v>
      </c>
      <c r="R139" s="55">
        <f>IF(Raw!R139&lt;Raw!R$6,"NaN",Raw!R139)</f>
        <v>10.9</v>
      </c>
      <c r="S139" s="55">
        <f>IF(Raw!S139&lt;Raw!S$6,"NaN",Raw!S139)</f>
        <v>35.6</v>
      </c>
      <c r="T139" s="55">
        <f>IF(Raw!T139&lt;Raw!T$6,"NaN",Raw!T139)</f>
        <v>11.2</v>
      </c>
      <c r="U139" s="55">
        <f>IF(Raw!U139&lt;Raw!U$6,"NaN",Raw!U139)</f>
        <v>15.5</v>
      </c>
      <c r="V139" s="55">
        <f>IF(Raw!V139&lt;Raw!V$6,"NaN",Raw!V139)</f>
        <v>39.799999999999997</v>
      </c>
      <c r="W139" s="55">
        <f>IF(Raw!W139&lt;Raw!W$6,"NaN",Raw!W139)</f>
        <v>75.7</v>
      </c>
      <c r="X139" s="55">
        <f>IF(Raw!X139&lt;Raw!X$6,"NaN",Raw!X139)</f>
        <v>3.34</v>
      </c>
      <c r="Y139" s="55">
        <f>IF(Raw!Y139&lt;Raw!Y$6,"NaN",Raw!Y139)</f>
        <v>5</v>
      </c>
      <c r="Z139" s="55">
        <f>IF(Raw!Z139&lt;Raw!Z$6,"NaN",Raw!Z139)</f>
        <v>3.73</v>
      </c>
      <c r="AA139" s="55">
        <f>IF(Raw!AA139&lt;Raw!AA$6,"NaN",Raw!AA139)</f>
        <v>2.5</v>
      </c>
      <c r="AB139" s="55">
        <f>IF(Raw!AB139&lt;Raw!AB$6,"NaN",Raw!AB139)</f>
        <v>1.47</v>
      </c>
      <c r="AC139" s="55">
        <f>IF(Raw!AC139&lt;Raw!AC$6,"NaN",Raw!AC139)</f>
        <v>1.98</v>
      </c>
      <c r="AD139" s="55">
        <f>IF(Raw!AD139&lt;Raw!AD$6,"NaN",Raw!AD139)</f>
        <v>230</v>
      </c>
      <c r="AE139" s="55">
        <f>IF(Raw!AE139&lt;Raw!AE$6,"NaN",Raw!AE139)</f>
        <v>3.85</v>
      </c>
      <c r="AF139" s="55">
        <f>IF(Raw!AF139&lt;Raw!AF$6,"NaN",Raw!AF139)</f>
        <v>1.1299999999999999</v>
      </c>
      <c r="AG139" s="55">
        <f>IF(Raw!AG139&lt;Raw!AG$6,"NaN",Raw!AG139)</f>
        <v>2.5499999999999998</v>
      </c>
      <c r="AH139" s="55">
        <f>IF(Raw!AH139&lt;Raw!AH$6,"NaN",Raw!AH139)</f>
        <v>0.54200000000000004</v>
      </c>
      <c r="AI139" s="55" t="str">
        <f>IF(Raw!AI139&lt;Raw!AI$6,"NaN",Raw!AI139)</f>
        <v>NaN</v>
      </c>
    </row>
    <row r="140" spans="1:35" s="45" customFormat="1" x14ac:dyDescent="0.25">
      <c r="A140" s="45" t="s">
        <v>45</v>
      </c>
      <c r="B140" s="45">
        <v>2019</v>
      </c>
      <c r="C140" s="45" t="s">
        <v>324</v>
      </c>
      <c r="D140" s="45" t="s">
        <v>325</v>
      </c>
      <c r="E140" s="46" t="s">
        <v>305</v>
      </c>
      <c r="F140" s="47" t="s">
        <v>49</v>
      </c>
      <c r="G140" s="48">
        <v>-3.3683175255545641</v>
      </c>
      <c r="H140" s="48">
        <v>-26.860809755767828</v>
      </c>
      <c r="I140" s="48">
        <v>3.5017516059249516</v>
      </c>
      <c r="J140" s="48">
        <v>1.6771379847406092</v>
      </c>
      <c r="K140" s="55">
        <f>IF(Raw!K140&lt;Raw!K$6,"NaN",Raw!K140)</f>
        <v>5.54</v>
      </c>
      <c r="L140" s="55">
        <f>IF(Raw!L140&lt;Raw!L$6,"NaN",Raw!L140)</f>
        <v>0.84399999999999997</v>
      </c>
      <c r="M140" s="55">
        <f>IF(Raw!M140&lt;Raw!M$6,"NaN",Raw!M140)</f>
        <v>15.3</v>
      </c>
      <c r="N140" s="55">
        <f>IF(Raw!N140&lt;Raw!N$6,"NaN",Raw!N140)</f>
        <v>1.1000000000000001</v>
      </c>
      <c r="O140" s="55">
        <f>IF(Raw!O140&lt;Raw!O$6,"NaN",Raw!O140)</f>
        <v>0.54600000000000004</v>
      </c>
      <c r="P140" s="55">
        <f>IF(Raw!P140&lt;Raw!P$6,"NaN",Raw!P140)</f>
        <v>10.1</v>
      </c>
      <c r="Q140" s="55">
        <f>IF(Raw!Q140&lt;Raw!Q$6,"NaN",Raw!Q140)</f>
        <v>0.93899999999999995</v>
      </c>
      <c r="R140" s="55">
        <f>IF(Raw!R140&lt;Raw!R$6,"NaN",Raw!R140)</f>
        <v>14.9</v>
      </c>
      <c r="S140" s="55">
        <f>IF(Raw!S140&lt;Raw!S$6,"NaN",Raw!S140)</f>
        <v>32.5</v>
      </c>
      <c r="T140" s="55">
        <f>IF(Raw!T140&lt;Raw!T$6,"NaN",Raw!T140)</f>
        <v>19.600000000000001</v>
      </c>
      <c r="U140" s="55">
        <f>IF(Raw!U140&lt;Raw!U$6,"NaN",Raw!U140)</f>
        <v>14.2</v>
      </c>
      <c r="V140" s="55">
        <f>IF(Raw!V140&lt;Raw!V$6,"NaN",Raw!V140)</f>
        <v>29.3</v>
      </c>
      <c r="W140" s="55">
        <f>IF(Raw!W140&lt;Raw!W$6,"NaN",Raw!W140)</f>
        <v>235</v>
      </c>
      <c r="X140" s="55">
        <f>IF(Raw!X140&lt;Raw!X$6,"NaN",Raw!X140)</f>
        <v>3.85</v>
      </c>
      <c r="Y140" s="55">
        <f>IF(Raw!Y140&lt;Raw!Y$6,"NaN",Raw!Y140)</f>
        <v>7.27</v>
      </c>
      <c r="Z140" s="55" t="str">
        <f>IF(Raw!Z140&lt;Raw!Z$6,"NaN",Raw!Z140)</f>
        <v>NaN</v>
      </c>
      <c r="AA140" s="55" t="str">
        <f>IF(Raw!AA140&lt;Raw!AA$6,"NaN",Raw!AA140)</f>
        <v>NaN</v>
      </c>
      <c r="AB140" s="55">
        <f>IF(Raw!AB140&lt;Raw!AB$6,"NaN",Raw!AB140)</f>
        <v>1.27</v>
      </c>
      <c r="AC140" s="55">
        <f>IF(Raw!AC140&lt;Raw!AC$6,"NaN",Raw!AC140)</f>
        <v>3.31</v>
      </c>
      <c r="AD140" s="55">
        <f>IF(Raw!AD140&lt;Raw!AD$6,"NaN",Raw!AD140)</f>
        <v>66.400000000000006</v>
      </c>
      <c r="AE140" s="55">
        <f>IF(Raw!AE140&lt;Raw!AE$6,"NaN",Raw!AE140)</f>
        <v>32.5</v>
      </c>
      <c r="AF140" s="55">
        <f>IF(Raw!AF140&lt;Raw!AF$6,"NaN",Raw!AF140)</f>
        <v>1.03</v>
      </c>
      <c r="AG140" s="55">
        <f>IF(Raw!AG140&lt;Raw!AG$6,"NaN",Raw!AG140)</f>
        <v>4.9800000000000004</v>
      </c>
      <c r="AH140" s="55" t="str">
        <f>IF(Raw!AH140&lt;Raw!AH$6,"NaN",Raw!AH140)</f>
        <v>NaN</v>
      </c>
      <c r="AI140" s="55">
        <f>IF(Raw!AI140&lt;Raw!AI$6,"NaN",Raw!AI140)</f>
        <v>51.8</v>
      </c>
    </row>
    <row r="141" spans="1:35" s="45" customFormat="1" x14ac:dyDescent="0.25">
      <c r="A141" s="45" t="s">
        <v>45</v>
      </c>
      <c r="B141" s="45">
        <v>2019</v>
      </c>
      <c r="C141" s="45" t="s">
        <v>326</v>
      </c>
      <c r="D141" s="45" t="s">
        <v>327</v>
      </c>
      <c r="E141" s="46" t="s">
        <v>305</v>
      </c>
      <c r="F141" s="47" t="s">
        <v>49</v>
      </c>
      <c r="G141" s="48">
        <v>-3.7663207185440477</v>
      </c>
      <c r="H141" s="48">
        <v>-27.040818068435229</v>
      </c>
      <c r="I141" s="48">
        <v>1.4871496773684016</v>
      </c>
      <c r="J141" s="48">
        <v>3.5595593183326293</v>
      </c>
      <c r="K141" s="55">
        <f>IF(Raw!K141&lt;Raw!K$6,"NaN",Raw!K141)</f>
        <v>6.94</v>
      </c>
      <c r="L141" s="55">
        <f>IF(Raw!L141&lt;Raw!L$6,"NaN",Raw!L141)</f>
        <v>0.95399999999999996</v>
      </c>
      <c r="M141" s="55">
        <f>IF(Raw!M141&lt;Raw!M$6,"NaN",Raw!M141)</f>
        <v>9.27</v>
      </c>
      <c r="N141" s="55">
        <f>IF(Raw!N141&lt;Raw!N$6,"NaN",Raw!N141)</f>
        <v>1.38</v>
      </c>
      <c r="O141" s="55">
        <f>IF(Raw!O141&lt;Raw!O$6,"NaN",Raw!O141)</f>
        <v>0.6</v>
      </c>
      <c r="P141" s="55">
        <f>IF(Raw!P141&lt;Raw!P$6,"NaN",Raw!P141)</f>
        <v>11.2</v>
      </c>
      <c r="Q141" s="55">
        <f>IF(Raw!Q141&lt;Raw!Q$6,"NaN",Raw!Q141)</f>
        <v>1.1399999999999999</v>
      </c>
      <c r="R141" s="55">
        <f>IF(Raw!R141&lt;Raw!R$6,"NaN",Raw!R141)</f>
        <v>14.2</v>
      </c>
      <c r="S141" s="55">
        <f>IF(Raw!S141&lt;Raw!S$6,"NaN",Raw!S141)</f>
        <v>38.9</v>
      </c>
      <c r="T141" s="55">
        <f>IF(Raw!T141&lt;Raw!T$6,"NaN",Raw!T141)</f>
        <v>39.9</v>
      </c>
      <c r="U141" s="55">
        <f>IF(Raw!U141&lt;Raw!U$6,"NaN",Raw!U141)</f>
        <v>24.9</v>
      </c>
      <c r="V141" s="55">
        <f>IF(Raw!V141&lt;Raw!V$6,"NaN",Raw!V141)</f>
        <v>31.6</v>
      </c>
      <c r="W141" s="55">
        <f>IF(Raw!W141&lt;Raw!W$6,"NaN",Raw!W141)</f>
        <v>336</v>
      </c>
      <c r="X141" s="55">
        <f>IF(Raw!X141&lt;Raw!X$6,"NaN",Raw!X141)</f>
        <v>2.61</v>
      </c>
      <c r="Y141" s="55">
        <f>IF(Raw!Y141&lt;Raw!Y$6,"NaN",Raw!Y141)</f>
        <v>5.68</v>
      </c>
      <c r="Z141" s="55" t="str">
        <f>IF(Raw!Z141&lt;Raw!Z$6,"NaN",Raw!Z141)</f>
        <v>NaN</v>
      </c>
      <c r="AA141" s="55">
        <f>IF(Raw!AA141&lt;Raw!AA$6,"NaN",Raw!AA141)</f>
        <v>3.8</v>
      </c>
      <c r="AB141" s="55">
        <f>IF(Raw!AB141&lt;Raw!AB$6,"NaN",Raw!AB141)</f>
        <v>1.85</v>
      </c>
      <c r="AC141" s="55">
        <f>IF(Raw!AC141&lt;Raw!AC$6,"NaN",Raw!AC141)</f>
        <v>2.2999999999999998</v>
      </c>
      <c r="AD141" s="55">
        <f>IF(Raw!AD141&lt;Raw!AD$6,"NaN",Raw!AD141)</f>
        <v>38.299999999999997</v>
      </c>
      <c r="AE141" s="55">
        <f>IF(Raw!AE141&lt;Raw!AE$6,"NaN",Raw!AE141)</f>
        <v>31.2</v>
      </c>
      <c r="AF141" s="55">
        <f>IF(Raw!AF141&lt;Raw!AF$6,"NaN",Raw!AF141)</f>
        <v>4.42</v>
      </c>
      <c r="AG141" s="55">
        <f>IF(Raw!AG141&lt;Raw!AG$6,"NaN",Raw!AG141)</f>
        <v>4.22</v>
      </c>
      <c r="AH141" s="55">
        <f>IF(Raw!AH141&lt;Raw!AH$6,"NaN",Raw!AH141)</f>
        <v>0.46700000000000003</v>
      </c>
      <c r="AI141" s="55" t="str">
        <f>IF(Raw!AI141&lt;Raw!AI$6,"NaN",Raw!AI141)</f>
        <v>NaN</v>
      </c>
    </row>
    <row r="142" spans="1:35" s="45" customFormat="1" x14ac:dyDescent="0.25">
      <c r="A142" s="45" t="s">
        <v>45</v>
      </c>
      <c r="B142" s="45">
        <v>2019</v>
      </c>
      <c r="C142" s="45" t="s">
        <v>328</v>
      </c>
      <c r="D142" s="45" t="s">
        <v>329</v>
      </c>
      <c r="E142" s="46" t="s">
        <v>305</v>
      </c>
      <c r="F142" s="47" t="s">
        <v>49</v>
      </c>
      <c r="G142" s="48">
        <v>-4.3500469028461062</v>
      </c>
      <c r="H142" s="48">
        <v>-27.376982143198745</v>
      </c>
      <c r="I142" s="48">
        <v>3.6339671131980622</v>
      </c>
      <c r="J142" s="48">
        <v>4.333652207153488</v>
      </c>
      <c r="K142" s="55">
        <f>IF(Raw!K142&lt;Raw!K$6,"NaN",Raw!K142)</f>
        <v>26.5</v>
      </c>
      <c r="L142" s="55">
        <f>IF(Raw!L142&lt;Raw!L$6,"NaN",Raw!L142)</f>
        <v>1.07</v>
      </c>
      <c r="M142" s="55">
        <f>IF(Raw!M142&lt;Raw!M$6,"NaN",Raw!M142)</f>
        <v>22.7</v>
      </c>
      <c r="N142" s="55">
        <f>IF(Raw!N142&lt;Raw!N$6,"NaN",Raw!N142)</f>
        <v>1.67</v>
      </c>
      <c r="O142" s="55">
        <f>IF(Raw!O142&lt;Raw!O$6,"NaN",Raw!O142)</f>
        <v>0.70799999999999996</v>
      </c>
      <c r="P142" s="55">
        <f>IF(Raw!P142&lt;Raw!P$6,"NaN",Raw!P142)</f>
        <v>11.8</v>
      </c>
      <c r="Q142" s="55">
        <f>IF(Raw!Q142&lt;Raw!Q$6,"NaN",Raw!Q142)</f>
        <v>1.03</v>
      </c>
      <c r="R142" s="55">
        <f>IF(Raw!R142&lt;Raw!R$6,"NaN",Raw!R142)</f>
        <v>31.6</v>
      </c>
      <c r="S142" s="55">
        <f>IF(Raw!S142&lt;Raw!S$6,"NaN",Raw!S142)</f>
        <v>64.400000000000006</v>
      </c>
      <c r="T142" s="55">
        <f>IF(Raw!T142&lt;Raw!T$6,"NaN",Raw!T142)</f>
        <v>17.899999999999999</v>
      </c>
      <c r="U142" s="55">
        <f>IF(Raw!U142&lt;Raw!U$6,"NaN",Raw!U142)</f>
        <v>25.4</v>
      </c>
      <c r="V142" s="55">
        <f>IF(Raw!V142&lt;Raw!V$6,"NaN",Raw!V142)</f>
        <v>18</v>
      </c>
      <c r="W142" s="55">
        <f>IF(Raw!W142&lt;Raw!W$6,"NaN",Raw!W142)</f>
        <v>86.5</v>
      </c>
      <c r="X142" s="55">
        <f>IF(Raw!X142&lt;Raw!X$6,"NaN",Raw!X142)</f>
        <v>3.27</v>
      </c>
      <c r="Y142" s="55">
        <f>IF(Raw!Y142&lt;Raw!Y$6,"NaN",Raw!Y142)</f>
        <v>5.49</v>
      </c>
      <c r="Z142" s="55">
        <f>IF(Raw!Z142&lt;Raw!Z$6,"NaN",Raw!Z142)</f>
        <v>3.32</v>
      </c>
      <c r="AA142" s="55" t="str">
        <f>IF(Raw!AA142&lt;Raw!AA$6,"NaN",Raw!AA142)</f>
        <v>NaN</v>
      </c>
      <c r="AB142" s="55">
        <f>IF(Raw!AB142&lt;Raw!AB$6,"NaN",Raw!AB142)</f>
        <v>1.87</v>
      </c>
      <c r="AC142" s="55">
        <f>IF(Raw!AC142&lt;Raw!AC$6,"NaN",Raw!AC142)</f>
        <v>1.45</v>
      </c>
      <c r="AD142" s="55">
        <f>IF(Raw!AD142&lt;Raw!AD$6,"NaN",Raw!AD142)</f>
        <v>798</v>
      </c>
      <c r="AE142" s="55">
        <f>IF(Raw!AE142&lt;Raw!AE$6,"NaN",Raw!AE142)</f>
        <v>5.52</v>
      </c>
      <c r="AF142" s="55">
        <f>IF(Raw!AF142&lt;Raw!AF$6,"NaN",Raw!AF142)</f>
        <v>1.39</v>
      </c>
      <c r="AG142" s="55">
        <f>IF(Raw!AG142&lt;Raw!AG$6,"NaN",Raw!AG142)</f>
        <v>3.08</v>
      </c>
      <c r="AH142" s="55">
        <f>IF(Raw!AH142&lt;Raw!AH$6,"NaN",Raw!AH142)</f>
        <v>0.84899999999999998</v>
      </c>
      <c r="AI142" s="55" t="str">
        <f>IF(Raw!AI142&lt;Raw!AI$6,"NaN",Raw!AI142)</f>
        <v>NaN</v>
      </c>
    </row>
    <row r="143" spans="1:35" s="45" customFormat="1" x14ac:dyDescent="0.25">
      <c r="A143" s="45" t="s">
        <v>45</v>
      </c>
      <c r="B143" s="45">
        <v>2019</v>
      </c>
      <c r="C143" s="45" t="s">
        <v>330</v>
      </c>
      <c r="D143" s="45" t="s">
        <v>331</v>
      </c>
      <c r="E143" s="46" t="s">
        <v>305</v>
      </c>
      <c r="F143" s="47" t="s">
        <v>49</v>
      </c>
      <c r="G143" s="48">
        <v>-3.7009824372823044</v>
      </c>
      <c r="H143" s="48">
        <v>-27.196850755983007</v>
      </c>
      <c r="I143" s="48">
        <v>3.0341867526321642</v>
      </c>
      <c r="J143" s="48">
        <v>4.5780073379392761</v>
      </c>
      <c r="K143" s="55">
        <f>IF(Raw!K143&lt;Raw!K$6,"NaN",Raw!K143)</f>
        <v>8.51</v>
      </c>
      <c r="L143" s="55">
        <f>IF(Raw!L143&lt;Raw!L$6,"NaN",Raw!L143)</f>
        <v>0.95399999999999996</v>
      </c>
      <c r="M143" s="55">
        <f>IF(Raw!M143&lt;Raw!M$6,"NaN",Raw!M143)</f>
        <v>55.9</v>
      </c>
      <c r="N143" s="55">
        <f>IF(Raw!N143&lt;Raw!N$6,"NaN",Raw!N143)</f>
        <v>1.54</v>
      </c>
      <c r="O143" s="55">
        <f>IF(Raw!O143&lt;Raw!O$6,"NaN",Raw!O143)</f>
        <v>0.65200000000000002</v>
      </c>
      <c r="P143" s="55">
        <f>IF(Raw!P143&lt;Raw!P$6,"NaN",Raw!P143)</f>
        <v>12</v>
      </c>
      <c r="Q143" s="55">
        <f>IF(Raw!Q143&lt;Raw!Q$6,"NaN",Raw!Q143)</f>
        <v>1.1399999999999999</v>
      </c>
      <c r="R143" s="55">
        <f>IF(Raw!R143&lt;Raw!R$6,"NaN",Raw!R143)</f>
        <v>35.799999999999997</v>
      </c>
      <c r="S143" s="55">
        <f>IF(Raw!S143&lt;Raw!S$6,"NaN",Raw!S143)</f>
        <v>69</v>
      </c>
      <c r="T143" s="55">
        <f>IF(Raw!T143&lt;Raw!T$6,"NaN",Raw!T143)</f>
        <v>13.9</v>
      </c>
      <c r="U143" s="55">
        <f>IF(Raw!U143&lt;Raw!U$6,"NaN",Raw!U143)</f>
        <v>19.100000000000001</v>
      </c>
      <c r="V143" s="55">
        <f>IF(Raw!V143&lt;Raw!V$6,"NaN",Raw!V143)</f>
        <v>36.700000000000003</v>
      </c>
      <c r="W143" s="55">
        <f>IF(Raw!W143&lt;Raw!W$6,"NaN",Raw!W143)</f>
        <v>108</v>
      </c>
      <c r="X143" s="55">
        <f>IF(Raw!X143&lt;Raw!X$6,"NaN",Raw!X143)</f>
        <v>2.0699999999999998</v>
      </c>
      <c r="Y143" s="55">
        <f>IF(Raw!Y143&lt;Raw!Y$6,"NaN",Raw!Y143)</f>
        <v>5.64</v>
      </c>
      <c r="Z143" s="55">
        <f>IF(Raw!Z143&lt;Raw!Z$6,"NaN",Raw!Z143)</f>
        <v>14.6</v>
      </c>
      <c r="AA143" s="55">
        <f>IF(Raw!AA143&lt;Raw!AA$6,"NaN",Raw!AA143)</f>
        <v>14.9</v>
      </c>
      <c r="AB143" s="55">
        <f>IF(Raw!AB143&lt;Raw!AB$6,"NaN",Raw!AB143)</f>
        <v>3.11</v>
      </c>
      <c r="AC143" s="55">
        <f>IF(Raw!AC143&lt;Raw!AC$6,"NaN",Raw!AC143)</f>
        <v>2.4500000000000002</v>
      </c>
      <c r="AD143" s="55">
        <f>IF(Raw!AD143&lt;Raw!AD$6,"NaN",Raw!AD143)</f>
        <v>428</v>
      </c>
      <c r="AE143" s="55">
        <f>IF(Raw!AE143&lt;Raw!AE$6,"NaN",Raw!AE143)</f>
        <v>3.61</v>
      </c>
      <c r="AF143" s="55">
        <f>IF(Raw!AF143&lt;Raw!AF$6,"NaN",Raw!AF143)</f>
        <v>3.7</v>
      </c>
      <c r="AG143" s="55">
        <f>IF(Raw!AG143&lt;Raw!AG$6,"NaN",Raw!AG143)</f>
        <v>2.72</v>
      </c>
      <c r="AH143" s="55">
        <f>IF(Raw!AH143&lt;Raw!AH$6,"NaN",Raw!AH143)</f>
        <v>0.41</v>
      </c>
      <c r="AI143" s="55">
        <f>IF(Raw!AI143&lt;Raw!AI$6,"NaN",Raw!AI143)</f>
        <v>30.5</v>
      </c>
    </row>
    <row r="144" spans="1:35" s="45" customFormat="1" x14ac:dyDescent="0.25">
      <c r="A144" s="45" t="s">
        <v>45</v>
      </c>
      <c r="B144" s="45">
        <v>2019</v>
      </c>
      <c r="C144" s="45" t="s">
        <v>332</v>
      </c>
      <c r="D144" s="45" t="s">
        <v>333</v>
      </c>
      <c r="E144" s="46" t="s">
        <v>305</v>
      </c>
      <c r="F144" s="47" t="s">
        <v>49</v>
      </c>
      <c r="G144" s="48">
        <v>-3.6307623440117887</v>
      </c>
      <c r="H144" s="48">
        <v>-28.412572057907624</v>
      </c>
      <c r="I144" s="48">
        <v>4.3734015920283325</v>
      </c>
      <c r="J144" s="48">
        <v>3.1460092397848629</v>
      </c>
      <c r="K144" s="55">
        <f>IF(Raw!K144&lt;Raw!K$6,"NaN",Raw!K144)</f>
        <v>10.1</v>
      </c>
      <c r="L144" s="55">
        <f>IF(Raw!L144&lt;Raw!L$6,"NaN",Raw!L144)</f>
        <v>0.996</v>
      </c>
      <c r="M144" s="55">
        <f>IF(Raw!M144&lt;Raw!M$6,"NaN",Raw!M144)</f>
        <v>46.8</v>
      </c>
      <c r="N144" s="55">
        <f>IF(Raw!N144&lt;Raw!N$6,"NaN",Raw!N144)</f>
        <v>1.47</v>
      </c>
      <c r="O144" s="55">
        <f>IF(Raw!O144&lt;Raw!O$6,"NaN",Raw!O144)</f>
        <v>0.65600000000000003</v>
      </c>
      <c r="P144" s="55">
        <f>IF(Raw!P144&lt;Raw!P$6,"NaN",Raw!P144)</f>
        <v>9.92</v>
      </c>
      <c r="Q144" s="55">
        <f>IF(Raw!Q144&lt;Raw!Q$6,"NaN",Raw!Q144)</f>
        <v>1.58</v>
      </c>
      <c r="R144" s="55">
        <f>IF(Raw!R144&lt;Raw!R$6,"NaN",Raw!R144)</f>
        <v>32.299999999999997</v>
      </c>
      <c r="S144" s="55">
        <f>IF(Raw!S144&lt;Raw!S$6,"NaN",Raw!S144)</f>
        <v>98.2</v>
      </c>
      <c r="T144" s="55">
        <f>IF(Raw!T144&lt;Raw!T$6,"NaN",Raw!T144)</f>
        <v>21</v>
      </c>
      <c r="U144" s="55">
        <f>IF(Raw!U144&lt;Raw!U$6,"NaN",Raw!U144)</f>
        <v>22.6</v>
      </c>
      <c r="V144" s="55">
        <f>IF(Raw!V144&lt;Raw!V$6,"NaN",Raw!V144)</f>
        <v>30</v>
      </c>
      <c r="W144" s="55">
        <f>IF(Raw!W144&lt;Raw!W$6,"NaN",Raw!W144)</f>
        <v>548</v>
      </c>
      <c r="X144" s="55">
        <f>IF(Raw!X144&lt;Raw!X$6,"NaN",Raw!X144)</f>
        <v>4.1500000000000004</v>
      </c>
      <c r="Y144" s="55">
        <f>IF(Raw!Y144&lt;Raw!Y$6,"NaN",Raw!Y144)</f>
        <v>8.01</v>
      </c>
      <c r="Z144" s="55">
        <f>IF(Raw!Z144&lt;Raw!Z$6,"NaN",Raw!Z144)</f>
        <v>9.98</v>
      </c>
      <c r="AA144" s="55">
        <f>IF(Raw!AA144&lt;Raw!AA$6,"NaN",Raw!AA144)</f>
        <v>2.88</v>
      </c>
      <c r="AB144" s="55">
        <f>IF(Raw!AB144&lt;Raw!AB$6,"NaN",Raw!AB144)</f>
        <v>3.16</v>
      </c>
      <c r="AC144" s="55">
        <f>IF(Raw!AC144&lt;Raw!AC$6,"NaN",Raw!AC144)</f>
        <v>5.28</v>
      </c>
      <c r="AD144" s="55">
        <f>IF(Raw!AD144&lt;Raw!AD$6,"NaN",Raw!AD144)</f>
        <v>79.5</v>
      </c>
      <c r="AE144" s="55">
        <f>IF(Raw!AE144&lt;Raw!AE$6,"NaN",Raw!AE144)</f>
        <v>7.74</v>
      </c>
      <c r="AF144" s="55">
        <f>IF(Raw!AF144&lt;Raw!AF$6,"NaN",Raw!AF144)</f>
        <v>5.18</v>
      </c>
      <c r="AG144" s="55">
        <f>IF(Raw!AG144&lt;Raw!AG$6,"NaN",Raw!AG144)</f>
        <v>3.8</v>
      </c>
      <c r="AH144" s="55" t="str">
        <f>IF(Raw!AH144&lt;Raw!AH$6,"NaN",Raw!AH144)</f>
        <v>NaN</v>
      </c>
      <c r="AI144" s="55">
        <f>IF(Raw!AI144&lt;Raw!AI$6,"NaN",Raw!AI144)</f>
        <v>32.4</v>
      </c>
    </row>
    <row r="145" spans="1:35" s="45" customFormat="1" x14ac:dyDescent="0.25">
      <c r="A145" s="45" t="s">
        <v>45</v>
      </c>
      <c r="B145" s="45">
        <v>2019</v>
      </c>
      <c r="C145" s="45" t="s">
        <v>334</v>
      </c>
      <c r="D145" s="45" t="s">
        <v>335</v>
      </c>
      <c r="E145" s="46" t="s">
        <v>305</v>
      </c>
      <c r="F145" s="47" t="s">
        <v>49</v>
      </c>
      <c r="G145" s="48">
        <v>-4.3707425971307785</v>
      </c>
      <c r="H145" s="48">
        <v>-27.306781726633023</v>
      </c>
      <c r="I145" s="48">
        <v>4.1658743544860029</v>
      </c>
      <c r="J145" s="48">
        <v>1.9003389223126228</v>
      </c>
      <c r="K145" s="55">
        <f>IF(Raw!K145&lt;Raw!K$6,"NaN",Raw!K145)</f>
        <v>14</v>
      </c>
      <c r="L145" s="55">
        <f>IF(Raw!L145&lt;Raw!L$6,"NaN",Raw!L145)</f>
        <v>1.02</v>
      </c>
      <c r="M145" s="55">
        <f>IF(Raw!M145&lt;Raw!M$6,"NaN",Raw!M145)</f>
        <v>26.3</v>
      </c>
      <c r="N145" s="55">
        <f>IF(Raw!N145&lt;Raw!N$6,"NaN",Raw!N145)</f>
        <v>1.7</v>
      </c>
      <c r="O145" s="55">
        <f>IF(Raw!O145&lt;Raw!O$6,"NaN",Raw!O145)</f>
        <v>0.75900000000000001</v>
      </c>
      <c r="P145" s="55">
        <f>IF(Raw!P145&lt;Raw!P$6,"NaN",Raw!P145)</f>
        <v>11.5</v>
      </c>
      <c r="Q145" s="55">
        <f>IF(Raw!Q145&lt;Raw!Q$6,"NaN",Raw!Q145)</f>
        <v>1.38</v>
      </c>
      <c r="R145" s="55">
        <f>IF(Raw!R145&lt;Raw!R$6,"NaN",Raw!R145)</f>
        <v>11.5</v>
      </c>
      <c r="S145" s="55">
        <f>IF(Raw!S145&lt;Raw!S$6,"NaN",Raw!S145)</f>
        <v>24.5</v>
      </c>
      <c r="T145" s="55">
        <f>IF(Raw!T145&lt;Raw!T$6,"NaN",Raw!T145)</f>
        <v>23</v>
      </c>
      <c r="U145" s="55">
        <f>IF(Raw!U145&lt;Raw!U$6,"NaN",Raw!U145)</f>
        <v>11.2</v>
      </c>
      <c r="V145" s="55">
        <f>IF(Raw!V145&lt;Raw!V$6,"NaN",Raw!V145)</f>
        <v>96.3</v>
      </c>
      <c r="W145" s="55">
        <f>IF(Raw!W145&lt;Raw!W$6,"NaN",Raw!W145)</f>
        <v>324</v>
      </c>
      <c r="X145" s="55">
        <f>IF(Raw!X145&lt;Raw!X$6,"NaN",Raw!X145)</f>
        <v>4.0199999999999996</v>
      </c>
      <c r="Y145" s="55">
        <f>IF(Raw!Y145&lt;Raw!Y$6,"NaN",Raw!Y145)</f>
        <v>8.31</v>
      </c>
      <c r="Z145" s="55">
        <f>IF(Raw!Z145&lt;Raw!Z$6,"NaN",Raw!Z145)</f>
        <v>4.96</v>
      </c>
      <c r="AA145" s="55">
        <f>IF(Raw!AA145&lt;Raw!AA$6,"NaN",Raw!AA145)</f>
        <v>5.73</v>
      </c>
      <c r="AB145" s="55">
        <f>IF(Raw!AB145&lt;Raw!AB$6,"NaN",Raw!AB145)</f>
        <v>1.3</v>
      </c>
      <c r="AC145" s="55">
        <f>IF(Raw!AC145&lt;Raw!AC$6,"NaN",Raw!AC145)</f>
        <v>2.36</v>
      </c>
      <c r="AD145" s="55">
        <f>IF(Raw!AD145&lt;Raw!AD$6,"NaN",Raw!AD145)</f>
        <v>525</v>
      </c>
      <c r="AE145" s="55">
        <f>IF(Raw!AE145&lt;Raw!AE$6,"NaN",Raw!AE145)</f>
        <v>2.61</v>
      </c>
      <c r="AF145" s="55">
        <f>IF(Raw!AF145&lt;Raw!AF$6,"NaN",Raw!AF145)</f>
        <v>4.45</v>
      </c>
      <c r="AG145" s="55">
        <f>IF(Raw!AG145&lt;Raw!AG$6,"NaN",Raw!AG145)</f>
        <v>3.39</v>
      </c>
      <c r="AH145" s="55" t="str">
        <f>IF(Raw!AH145&lt;Raw!AH$6,"NaN",Raw!AH145)</f>
        <v>NaN</v>
      </c>
      <c r="AI145" s="55" t="str">
        <f>IF(Raw!AI145&lt;Raw!AI$6,"NaN",Raw!AI145)</f>
        <v>NaN</v>
      </c>
    </row>
    <row r="146" spans="1:35" s="45" customFormat="1" x14ac:dyDescent="0.25">
      <c r="A146" s="45" t="s">
        <v>45</v>
      </c>
      <c r="B146" s="45">
        <v>2019</v>
      </c>
      <c r="C146" s="45" t="s">
        <v>336</v>
      </c>
      <c r="D146" s="45" t="s">
        <v>337</v>
      </c>
      <c r="E146" s="46" t="s">
        <v>305</v>
      </c>
      <c r="F146" s="47" t="s">
        <v>49</v>
      </c>
      <c r="G146" s="48">
        <v>-3.5857513542740413</v>
      </c>
      <c r="H146" s="48">
        <v>-27.079526550027666</v>
      </c>
      <c r="I146" s="48">
        <v>-0.15423156611928693</v>
      </c>
      <c r="J146" s="48">
        <v>2.0227060888556707</v>
      </c>
      <c r="K146" s="55">
        <f>IF(Raw!K146&lt;Raw!K$6,"NaN",Raw!K146)</f>
        <v>14.2</v>
      </c>
      <c r="L146" s="55">
        <f>IF(Raw!L146&lt;Raw!L$6,"NaN",Raw!L146)</f>
        <v>1.32</v>
      </c>
      <c r="M146" s="55">
        <f>IF(Raw!M146&lt;Raw!M$6,"NaN",Raw!M146)</f>
        <v>7.55</v>
      </c>
      <c r="N146" s="55">
        <f>IF(Raw!N146&lt;Raw!N$6,"NaN",Raw!N146)</f>
        <v>2.5299999999999998</v>
      </c>
      <c r="O146" s="55">
        <f>IF(Raw!O146&lt;Raw!O$6,"NaN",Raw!O146)</f>
        <v>0.78600000000000003</v>
      </c>
      <c r="P146" s="55">
        <f>IF(Raw!P146&lt;Raw!P$6,"NaN",Raw!P146)</f>
        <v>18.899999999999999</v>
      </c>
      <c r="Q146" s="55">
        <f>IF(Raw!Q146&lt;Raw!Q$6,"NaN",Raw!Q146)</f>
        <v>1.39</v>
      </c>
      <c r="R146" s="55" t="str">
        <f>IF(Raw!R146&lt;Raw!R$6,"NaN",Raw!R146)</f>
        <v>NaN</v>
      </c>
      <c r="S146" s="55">
        <f>IF(Raw!S146&lt;Raw!S$6,"NaN",Raw!S146)</f>
        <v>14.4</v>
      </c>
      <c r="T146" s="55">
        <f>IF(Raw!T146&lt;Raw!T$6,"NaN",Raw!T146)</f>
        <v>27.4</v>
      </c>
      <c r="U146" s="55">
        <f>IF(Raw!U146&lt;Raw!U$6,"NaN",Raw!U146)</f>
        <v>19.8</v>
      </c>
      <c r="V146" s="55">
        <f>IF(Raw!V146&lt;Raw!V$6,"NaN",Raw!V146)</f>
        <v>3.8</v>
      </c>
      <c r="W146" s="55" t="str">
        <f>IF(Raw!W146&lt;Raw!W$6,"NaN",Raw!W146)</f>
        <v>NaN</v>
      </c>
      <c r="X146" s="55">
        <f>IF(Raw!X146&lt;Raw!X$6,"NaN",Raw!X146)</f>
        <v>0.93600000000000005</v>
      </c>
      <c r="Y146" s="55">
        <f>IF(Raw!Y146&lt;Raw!Y$6,"NaN",Raw!Y146)</f>
        <v>11.7</v>
      </c>
      <c r="Z146" s="55">
        <f>IF(Raw!Z146&lt;Raw!Z$6,"NaN",Raw!Z146)</f>
        <v>14.9</v>
      </c>
      <c r="AA146" s="55">
        <f>IF(Raw!AA146&lt;Raw!AA$6,"NaN",Raw!AA146)</f>
        <v>2.5</v>
      </c>
      <c r="AB146" s="55">
        <f>IF(Raw!AB146&lt;Raw!AB$6,"NaN",Raw!AB146)</f>
        <v>4.62</v>
      </c>
      <c r="AC146" s="55">
        <f>IF(Raw!AC146&lt;Raw!AC$6,"NaN",Raw!AC146)</f>
        <v>11.4</v>
      </c>
      <c r="AD146" s="55">
        <f>IF(Raw!AD146&lt;Raw!AD$6,"NaN",Raw!AD146)</f>
        <v>506</v>
      </c>
      <c r="AE146" s="55" t="str">
        <f>IF(Raw!AE146&lt;Raw!AE$6,"NaN",Raw!AE146)</f>
        <v>NaN</v>
      </c>
      <c r="AF146" s="55">
        <f>IF(Raw!AF146&lt;Raw!AF$6,"NaN",Raw!AF146)</f>
        <v>6.56</v>
      </c>
      <c r="AG146" s="55">
        <f>IF(Raw!AG146&lt;Raw!AG$6,"NaN",Raw!AG146)</f>
        <v>1.98</v>
      </c>
      <c r="AH146" s="55">
        <f>IF(Raw!AH146&lt;Raw!AH$6,"NaN",Raw!AH146)</f>
        <v>1.18</v>
      </c>
      <c r="AI146" s="55" t="str">
        <f>IF(Raw!AI146&lt;Raw!AI$6,"NaN",Raw!AI146)</f>
        <v>NaN</v>
      </c>
    </row>
    <row r="147" spans="1:35" s="45" customFormat="1" x14ac:dyDescent="0.25">
      <c r="A147" s="45" t="s">
        <v>45</v>
      </c>
      <c r="B147" s="45">
        <v>2019</v>
      </c>
      <c r="C147" s="45" t="s">
        <v>338</v>
      </c>
      <c r="D147" s="45" t="s">
        <v>339</v>
      </c>
      <c r="E147" s="46" t="s">
        <v>305</v>
      </c>
      <c r="F147" s="46" t="s">
        <v>49</v>
      </c>
      <c r="G147" s="48">
        <v>-1.2987923535971451</v>
      </c>
      <c r="H147" s="48">
        <v>-27.187947602267926</v>
      </c>
      <c r="I147" s="48">
        <v>0.60915755745171674</v>
      </c>
      <c r="J147" s="48">
        <v>2.50922112806867</v>
      </c>
      <c r="K147" s="55">
        <f>IF(Raw!K147&lt;Raw!K$6,"NaN",Raw!K147)</f>
        <v>7.05</v>
      </c>
      <c r="L147" s="55">
        <f>IF(Raw!L147&lt;Raw!L$6,"NaN",Raw!L147)</f>
        <v>1.1200000000000001</v>
      </c>
      <c r="M147" s="55">
        <f>IF(Raw!M147&lt;Raw!M$6,"NaN",Raw!M147)</f>
        <v>17.5</v>
      </c>
      <c r="N147" s="55">
        <f>IF(Raw!N147&lt;Raw!N$6,"NaN",Raw!N147)</f>
        <v>1.95</v>
      </c>
      <c r="O147" s="55">
        <f>IF(Raw!O147&lt;Raw!O$6,"NaN",Raw!O147)</f>
        <v>0.54500000000000004</v>
      </c>
      <c r="P147" s="55">
        <f>IF(Raw!P147&lt;Raw!P$6,"NaN",Raw!P147)</f>
        <v>16.8</v>
      </c>
      <c r="Q147" s="55">
        <f>IF(Raw!Q147&lt;Raw!Q$6,"NaN",Raw!Q147)</f>
        <v>1.0900000000000001</v>
      </c>
      <c r="R147" s="55">
        <f>IF(Raw!R147&lt;Raw!R$6,"NaN",Raw!R147)</f>
        <v>25.4</v>
      </c>
      <c r="S147" s="55">
        <f>IF(Raw!S147&lt;Raw!S$6,"NaN",Raw!S147)</f>
        <v>39.4</v>
      </c>
      <c r="T147" s="55">
        <f>IF(Raw!T147&lt;Raw!T$6,"NaN",Raw!T147)</f>
        <v>30.6</v>
      </c>
      <c r="U147" s="55">
        <f>IF(Raw!U147&lt;Raw!U$6,"NaN",Raw!U147)</f>
        <v>22.6</v>
      </c>
      <c r="V147" s="55">
        <f>IF(Raw!V147&lt;Raw!V$6,"NaN",Raw!V147)</f>
        <v>227</v>
      </c>
      <c r="W147" s="55">
        <f>IF(Raw!W147&lt;Raw!W$6,"NaN",Raw!W147)</f>
        <v>299</v>
      </c>
      <c r="X147" s="55">
        <f>IF(Raw!X147&lt;Raw!X$6,"NaN",Raw!X147)</f>
        <v>2.94</v>
      </c>
      <c r="Y147" s="55">
        <f>IF(Raw!Y147&lt;Raw!Y$6,"NaN",Raw!Y147)</f>
        <v>9</v>
      </c>
      <c r="Z147" s="55">
        <f>IF(Raw!Z147&lt;Raw!Z$6,"NaN",Raw!Z147)</f>
        <v>11</v>
      </c>
      <c r="AA147" s="55">
        <f>IF(Raw!AA147&lt;Raw!AA$6,"NaN",Raw!AA147)</f>
        <v>2.5</v>
      </c>
      <c r="AB147" s="55">
        <f>IF(Raw!AB147&lt;Raw!AB$6,"NaN",Raw!AB147)</f>
        <v>1.96</v>
      </c>
      <c r="AC147" s="55">
        <f>IF(Raw!AC147&lt;Raw!AC$6,"NaN",Raw!AC147)</f>
        <v>3.07</v>
      </c>
      <c r="AD147" s="55">
        <f>IF(Raw!AD147&lt;Raw!AD$6,"NaN",Raw!AD147)</f>
        <v>320</v>
      </c>
      <c r="AE147" s="55">
        <f>IF(Raw!AE147&lt;Raw!AE$6,"NaN",Raw!AE147)</f>
        <v>24.6</v>
      </c>
      <c r="AF147" s="55">
        <f>IF(Raw!AF147&lt;Raw!AF$6,"NaN",Raw!AF147)</f>
        <v>7.34</v>
      </c>
      <c r="AG147" s="55">
        <f>IF(Raw!AG147&lt;Raw!AG$6,"NaN",Raw!AG147)</f>
        <v>4.93</v>
      </c>
      <c r="AH147" s="55">
        <f>IF(Raw!AH147&lt;Raw!AH$6,"NaN",Raw!AH147)</f>
        <v>1.1499999999999999</v>
      </c>
      <c r="AI147" s="55">
        <f>IF(Raw!AI147&lt;Raw!AI$6,"NaN",Raw!AI147)</f>
        <v>165</v>
      </c>
    </row>
    <row r="148" spans="1:35" s="49" customFormat="1" x14ac:dyDescent="0.25">
      <c r="A148" s="49" t="s">
        <v>45</v>
      </c>
      <c r="B148" s="49">
        <v>2020</v>
      </c>
      <c r="C148" s="49" t="s">
        <v>240</v>
      </c>
      <c r="D148" s="49" t="s">
        <v>241</v>
      </c>
      <c r="E148" s="50" t="s">
        <v>234</v>
      </c>
      <c r="F148" s="50" t="s">
        <v>235</v>
      </c>
      <c r="G148" s="51">
        <v>-1.4263873161583784</v>
      </c>
      <c r="H148" s="51">
        <v>-25.65702515833528</v>
      </c>
      <c r="I148" s="51">
        <v>3.5325441459544145</v>
      </c>
      <c r="J148" s="51">
        <v>1.7744079355026641</v>
      </c>
      <c r="K148" s="56">
        <f>IF(Raw!K148&lt;Raw!K$9,"NaN",Raw!K148)</f>
        <v>9.7115706178180883</v>
      </c>
      <c r="L148" s="56">
        <f>IF(Raw!L148&lt;Raw!L$9,"NaN",Raw!L148)</f>
        <v>1.1297171826806336</v>
      </c>
      <c r="M148" s="56">
        <f>IF(Raw!M148&lt;Raw!M$9,"NaN",Raw!M148)</f>
        <v>6.7251923209045632</v>
      </c>
      <c r="N148" s="56">
        <f>IF(Raw!N148&lt;Raw!N$9,"NaN",Raw!N148)</f>
        <v>1.8561936173099451</v>
      </c>
      <c r="O148" s="56">
        <f>IF(Raw!O148&lt;Raw!O$9,"NaN",Raw!O148)</f>
        <v>0.58559664731936001</v>
      </c>
      <c r="P148" s="56">
        <f>IF(Raw!P148&lt;Raw!P$9,"NaN",Raw!P148)</f>
        <v>14.731296571984833</v>
      </c>
      <c r="Q148" s="56">
        <f>IF(Raw!Q148&lt;Raw!Q$9,"NaN",Raw!Q148)</f>
        <v>2.0173983360111536</v>
      </c>
      <c r="R148" s="56">
        <f>IF(Raw!R148&lt;Raw!R$9,"NaN",Raw!R148)</f>
        <v>20.251090146570782</v>
      </c>
      <c r="S148" s="56">
        <f>IF(Raw!S148&lt;Raw!S$9,"NaN",Raw!S148)</f>
        <v>29.590277632701874</v>
      </c>
      <c r="T148" s="56">
        <f>IF(Raw!T148&lt;Raw!T$9,"NaN",Raw!T148)</f>
        <v>16.528512535112863</v>
      </c>
      <c r="U148" s="56">
        <f>IF(Raw!U148&lt;Raw!U$9,"NaN",Raw!U148)</f>
        <v>20.758936796502635</v>
      </c>
      <c r="V148" s="56">
        <f>IF(Raw!V148&lt;Raw!V$9,"NaN",Raw!V148)</f>
        <v>41.25013442376968</v>
      </c>
      <c r="W148" s="56">
        <f>IF(Raw!W148&lt;Raw!W$9,"NaN",Raw!W148)</f>
        <v>249.61258379432593</v>
      </c>
      <c r="X148" s="56">
        <f>IF(Raw!X148&lt;Raw!X$9,"NaN",Raw!X148)</f>
        <v>3.1852670602469879</v>
      </c>
      <c r="Y148" s="56">
        <f>IF(Raw!Y148&lt;Raw!Y$9,"NaN",Raw!Y148)</f>
        <v>6.8224667863110069</v>
      </c>
      <c r="Z148" s="56">
        <f>IF(Raw!Z148&lt;Raw!Z$9,"NaN",Raw!Z148)</f>
        <v>11.052761646837807</v>
      </c>
      <c r="AA148" s="56" t="str">
        <f>IF(Raw!AA148&lt;Raw!AA$9,"NaN",Raw!AA148)</f>
        <v>NaN</v>
      </c>
      <c r="AB148" s="56">
        <f>IF(Raw!AB148&lt;Raw!AB$9,"NaN",Raw!AB148)</f>
        <v>2.5890109985578973</v>
      </c>
      <c r="AC148" s="56">
        <f>IF(Raw!AC148&lt;Raw!AC$9,"NaN",Raw!AC148)</f>
        <v>5.6710177936302388</v>
      </c>
      <c r="AD148" s="56">
        <f>IF(Raw!AD148&lt;Raw!AD$9,"NaN",Raw!AD148)</f>
        <v>327.52360534362538</v>
      </c>
      <c r="AE148" s="56">
        <f>IF(Raw!AE148&lt;Raw!AE$9,"NaN",Raw!AE148)</f>
        <v>5.3429335589777418</v>
      </c>
      <c r="AF148" s="56">
        <f>IF(Raw!AF148&lt;Raw!AF$9,"NaN",Raw!AF148)</f>
        <v>8.2735041329561287</v>
      </c>
      <c r="AG148" s="56">
        <f>IF(Raw!AG148&lt;Raw!AG$9,"NaN",Raw!AG148)</f>
        <v>8.9229339471020452</v>
      </c>
      <c r="AH148" s="56" t="str">
        <f>IF(Raw!AH148&lt;Raw!AH$9,"NaN",Raw!AH148)</f>
        <v>NaN</v>
      </c>
      <c r="AI148" s="56">
        <f>IF(Raw!AI148&lt;Raw!AI$9,"NaN",Raw!AI148)</f>
        <v>12.546921725543481</v>
      </c>
    </row>
    <row r="149" spans="1:35" s="49" customFormat="1" x14ac:dyDescent="0.25">
      <c r="A149" s="49" t="s">
        <v>45</v>
      </c>
      <c r="B149" s="49">
        <v>2020</v>
      </c>
      <c r="C149" s="49" t="s">
        <v>242</v>
      </c>
      <c r="D149" s="49" t="s">
        <v>243</v>
      </c>
      <c r="E149" s="50" t="s">
        <v>234</v>
      </c>
      <c r="F149" s="50" t="s">
        <v>235</v>
      </c>
      <c r="G149" s="51">
        <v>-1.4572479196893451</v>
      </c>
      <c r="H149" s="51">
        <v>-26.253741389319558</v>
      </c>
      <c r="I149" s="51">
        <v>0.22861682919114212</v>
      </c>
      <c r="J149" s="51">
        <v>3.19784430081376</v>
      </c>
      <c r="K149" s="56">
        <f>IF(Raw!K149&lt;Raw!K$9,"NaN",Raw!K149)</f>
        <v>36.523575977227019</v>
      </c>
      <c r="L149" s="56">
        <f>IF(Raw!L149&lt;Raw!L$9,"NaN",Raw!L149)</f>
        <v>1.2442351599323778</v>
      </c>
      <c r="M149" s="56">
        <f>IF(Raw!M149&lt;Raw!M$9,"NaN",Raw!M149)</f>
        <v>18.809703602307739</v>
      </c>
      <c r="N149" s="56">
        <f>IF(Raw!N149&lt;Raw!N$9,"NaN",Raw!N149)</f>
        <v>2.3412185460894475</v>
      </c>
      <c r="O149" s="56">
        <f>IF(Raw!O149&lt;Raw!O$9,"NaN",Raw!O149)</f>
        <v>0.92819839726964615</v>
      </c>
      <c r="P149" s="56">
        <f>IF(Raw!P149&lt;Raw!P$9,"NaN",Raw!P149)</f>
        <v>18.795828320300071</v>
      </c>
      <c r="Q149" s="56">
        <f>IF(Raw!Q149&lt;Raw!Q$9,"NaN",Raw!Q149)</f>
        <v>2.2557720420917362</v>
      </c>
      <c r="R149" s="56">
        <f>IF(Raw!R149&lt;Raw!R$9,"NaN",Raw!R149)</f>
        <v>36.60287376460289</v>
      </c>
      <c r="S149" s="56">
        <f>IF(Raw!S149&lt;Raw!S$9,"NaN",Raw!S149)</f>
        <v>69.539598245600217</v>
      </c>
      <c r="T149" s="56">
        <f>IF(Raw!T149&lt;Raw!T$9,"NaN",Raw!T149)</f>
        <v>30.034679654352249</v>
      </c>
      <c r="U149" s="56">
        <f>IF(Raw!U149&lt;Raw!U$9,"NaN",Raw!U149)</f>
        <v>47.440132657302144</v>
      </c>
      <c r="V149" s="56">
        <f>IF(Raw!V149&lt;Raw!V$9,"NaN",Raw!V149)</f>
        <v>33.270461208669708</v>
      </c>
      <c r="W149" s="56">
        <f>IF(Raw!W149&lt;Raw!W$9,"NaN",Raw!W149)</f>
        <v>2669.7642294067837</v>
      </c>
      <c r="X149" s="56">
        <f>IF(Raw!X149&lt;Raw!X$9,"NaN",Raw!X149)</f>
        <v>5.9602601431438904</v>
      </c>
      <c r="Y149" s="56">
        <f>IF(Raw!Y149&lt;Raw!Y$9,"NaN",Raw!Y149)</f>
        <v>12.323001291099249</v>
      </c>
      <c r="Z149" s="56">
        <f>IF(Raw!Z149&lt;Raw!Z$9,"NaN",Raw!Z149)</f>
        <v>17.289262985449277</v>
      </c>
      <c r="AA149" s="56" t="str">
        <f>IF(Raw!AA149&lt;Raw!AA$9,"NaN",Raw!AA149)</f>
        <v>NaN</v>
      </c>
      <c r="AB149" s="56">
        <f>IF(Raw!AB149&lt;Raw!AB$9,"NaN",Raw!AB149)</f>
        <v>6.583497507041554</v>
      </c>
      <c r="AC149" s="56">
        <f>IF(Raw!AC149&lt;Raw!AC$9,"NaN",Raw!AC149)</f>
        <v>6.2458770271158626</v>
      </c>
      <c r="AD149" s="56">
        <f>IF(Raw!AD149&lt;Raw!AD$9,"NaN",Raw!AD149)</f>
        <v>149.19106512590463</v>
      </c>
      <c r="AE149" s="56">
        <f>IF(Raw!AE149&lt;Raw!AE$9,"NaN",Raw!AE149)</f>
        <v>17.86057806946441</v>
      </c>
      <c r="AF149" s="56">
        <f>IF(Raw!AF149&lt;Raw!AF$9,"NaN",Raw!AF149)</f>
        <v>8.0824183267253833</v>
      </c>
      <c r="AG149" s="56">
        <f>IF(Raw!AG149&lt;Raw!AG$9,"NaN",Raw!AG149)</f>
        <v>19.258289526201843</v>
      </c>
      <c r="AH149" s="56">
        <f>IF(Raw!AH149&lt;Raw!AH$9,"NaN",Raw!AH149)</f>
        <v>1.0222757029923359</v>
      </c>
      <c r="AI149" s="56">
        <f>IF(Raw!AI149&lt;Raw!AI$9,"NaN",Raw!AI149)</f>
        <v>11.044151394930651</v>
      </c>
    </row>
    <row r="150" spans="1:35" s="49" customFormat="1" x14ac:dyDescent="0.25">
      <c r="A150" s="49" t="s">
        <v>45</v>
      </c>
      <c r="B150" s="49">
        <v>2020</v>
      </c>
      <c r="C150" s="49" t="s">
        <v>244</v>
      </c>
      <c r="D150" s="49" t="s">
        <v>245</v>
      </c>
      <c r="E150" s="50" t="s">
        <v>234</v>
      </c>
      <c r="F150" s="50" t="s">
        <v>235</v>
      </c>
      <c r="G150" s="51">
        <v>-2.2467073757136533</v>
      </c>
      <c r="H150" s="51">
        <v>-25.84723916711043</v>
      </c>
      <c r="I150" s="51">
        <v>8.3308816328105575E-3</v>
      </c>
      <c r="J150" s="51">
        <v>3.4858985449322271</v>
      </c>
      <c r="K150" s="56">
        <f>IF(Raw!K150&lt;Raw!K$9,"NaN",Raw!K150)</f>
        <v>64.476084946815746</v>
      </c>
      <c r="L150" s="56">
        <f>IF(Raw!L150&lt;Raw!L$9,"NaN",Raw!L150)</f>
        <v>1.1386659056868722</v>
      </c>
      <c r="M150" s="56">
        <f>IF(Raw!M150&lt;Raw!M$9,"NaN",Raw!M150)</f>
        <v>8.8515166357667354</v>
      </c>
      <c r="N150" s="56">
        <f>IF(Raw!N150&lt;Raw!N$9,"NaN",Raw!N150)</f>
        <v>2.41055998322198</v>
      </c>
      <c r="O150" s="56">
        <f>IF(Raw!O150&lt;Raw!O$9,"NaN",Raw!O150)</f>
        <v>0.67480297706726555</v>
      </c>
      <c r="P150" s="56">
        <f>IF(Raw!P150&lt;Raw!P$9,"NaN",Raw!P150)</f>
        <v>14.774203215451505</v>
      </c>
      <c r="Q150" s="56">
        <f>IF(Raw!Q150&lt;Raw!Q$9,"NaN",Raw!Q150)</f>
        <v>1.5211517013144757</v>
      </c>
      <c r="R150" s="56">
        <f>IF(Raw!R150&lt;Raw!R$9,"NaN",Raw!R150)</f>
        <v>22.655674131716214</v>
      </c>
      <c r="S150" s="56">
        <f>IF(Raw!S150&lt;Raw!S$9,"NaN",Raw!S150)</f>
        <v>31.737921228519788</v>
      </c>
      <c r="T150" s="56">
        <f>IF(Raw!T150&lt;Raw!T$9,"NaN",Raw!T150)</f>
        <v>18.484777097185894</v>
      </c>
      <c r="U150" s="56">
        <f>IF(Raw!U150&lt;Raw!U$9,"NaN",Raw!U150)</f>
        <v>25.345802927663755</v>
      </c>
      <c r="V150" s="56">
        <f>IF(Raw!V150&lt;Raw!V$9,"NaN",Raw!V150)</f>
        <v>18.197787772294937</v>
      </c>
      <c r="W150" s="56">
        <f>IF(Raw!W150&lt;Raw!W$9,"NaN",Raw!W150)</f>
        <v>125.30020978254367</v>
      </c>
      <c r="X150" s="56">
        <f>IF(Raw!X150&lt;Raw!X$9,"NaN",Raw!X150)</f>
        <v>2.4333371907981309</v>
      </c>
      <c r="Y150" s="56">
        <f>IF(Raw!Y150&lt;Raw!Y$9,"NaN",Raw!Y150)</f>
        <v>11.316921010571168</v>
      </c>
      <c r="Z150" s="56">
        <f>IF(Raw!Z150&lt;Raw!Z$9,"NaN",Raw!Z150)</f>
        <v>37.948699380697974</v>
      </c>
      <c r="AA150" s="56" t="str">
        <f>IF(Raw!AA150&lt;Raw!AA$9,"NaN",Raw!AA150)</f>
        <v>NaN</v>
      </c>
      <c r="AB150" s="56">
        <f>IF(Raw!AB150&lt;Raw!AB$9,"NaN",Raw!AB150)</f>
        <v>2.2897515080953363</v>
      </c>
      <c r="AC150" s="56">
        <f>IF(Raw!AC150&lt;Raw!AC$9,"NaN",Raw!AC150)</f>
        <v>3.7900941019020107</v>
      </c>
      <c r="AD150" s="56">
        <f>IF(Raw!AD150&lt;Raw!AD$9,"NaN",Raw!AD150)</f>
        <v>1253.0464886823049</v>
      </c>
      <c r="AE150" s="56">
        <f>IF(Raw!AE150&lt;Raw!AE$9,"NaN",Raw!AE150)</f>
        <v>25.879496397276512</v>
      </c>
      <c r="AF150" s="56">
        <f>IF(Raw!AF150&lt;Raw!AF$9,"NaN",Raw!AF150)</f>
        <v>2.9274233660557147</v>
      </c>
      <c r="AG150" s="56">
        <f>IF(Raw!AG150&lt;Raw!AG$9,"NaN",Raw!AG150)</f>
        <v>1.1114142363296631</v>
      </c>
      <c r="AH150" s="56">
        <f>IF(Raw!AH150&lt;Raw!AH$9,"NaN",Raw!AH150)</f>
        <v>0.95491523899177222</v>
      </c>
      <c r="AI150" s="56" t="str">
        <f>IF(Raw!AI150&lt;Raw!AI$9,"NaN",Raw!AI150)</f>
        <v>NaN</v>
      </c>
    </row>
    <row r="151" spans="1:35" s="49" customFormat="1" x14ac:dyDescent="0.25">
      <c r="A151" s="49" t="s">
        <v>45</v>
      </c>
      <c r="B151" s="49">
        <v>2020</v>
      </c>
      <c r="C151" s="49" t="s">
        <v>253</v>
      </c>
      <c r="D151" s="49" t="s">
        <v>254</v>
      </c>
      <c r="E151" s="50" t="s">
        <v>234</v>
      </c>
      <c r="F151" s="50" t="s">
        <v>255</v>
      </c>
      <c r="G151" s="51">
        <v>1.0782110106031222</v>
      </c>
      <c r="H151" s="51">
        <v>-26.705475320489331</v>
      </c>
      <c r="I151" s="51">
        <v>1.0523020638355913</v>
      </c>
      <c r="J151" s="51">
        <v>1.0291949517421277</v>
      </c>
      <c r="K151" s="56">
        <f>IF(Raw!K151&lt;Raw!K$9,"NaN",Raw!K151)</f>
        <v>13.205369706991108</v>
      </c>
      <c r="L151" s="56">
        <f>IF(Raw!L151&lt;Raw!L$9,"NaN",Raw!L151)</f>
        <v>1.3410683648831008</v>
      </c>
      <c r="M151" s="56">
        <f>IF(Raw!M151&lt;Raw!M$9,"NaN",Raw!M151)</f>
        <v>13.634174333630369</v>
      </c>
      <c r="N151" s="56">
        <f>IF(Raw!N151&lt;Raw!N$9,"NaN",Raw!N151)</f>
        <v>2.3668002870833003</v>
      </c>
      <c r="O151" s="56">
        <f>IF(Raw!O151&lt;Raw!O$9,"NaN",Raw!O151)</f>
        <v>0.7486278396420516</v>
      </c>
      <c r="P151" s="56">
        <f>IF(Raw!P151&lt;Raw!P$9,"NaN",Raw!P151)</f>
        <v>20.9745027539491</v>
      </c>
      <c r="Q151" s="56">
        <f>IF(Raw!Q151&lt;Raw!Q$9,"NaN",Raw!Q151)</f>
        <v>1.1670114568694989</v>
      </c>
      <c r="R151" s="56">
        <f>IF(Raw!R151&lt;Raw!R$9,"NaN",Raw!R151)</f>
        <v>38.282891567232156</v>
      </c>
      <c r="S151" s="56">
        <f>IF(Raw!S151&lt;Raw!S$9,"NaN",Raw!S151)</f>
        <v>35.337035524927515</v>
      </c>
      <c r="T151" s="56">
        <f>IF(Raw!T151&lt;Raw!T$9,"NaN",Raw!T151)</f>
        <v>30.763368613458081</v>
      </c>
      <c r="U151" s="56">
        <f>IF(Raw!U151&lt;Raw!U$9,"NaN",Raw!U151)</f>
        <v>36.579525426178762</v>
      </c>
      <c r="V151" s="56">
        <f>IF(Raw!V151&lt;Raw!V$9,"NaN",Raw!V151)</f>
        <v>59.131862837276735</v>
      </c>
      <c r="W151" s="56">
        <f>IF(Raw!W151&lt;Raw!W$9,"NaN",Raw!W151)</f>
        <v>220.41290318178557</v>
      </c>
      <c r="X151" s="56">
        <f>IF(Raw!X151&lt;Raw!X$9,"NaN",Raw!X151)</f>
        <v>2.4873627593537702</v>
      </c>
      <c r="Y151" s="56">
        <f>IF(Raw!Y151&lt;Raw!Y$9,"NaN",Raw!Y151)</f>
        <v>9.3824271523786482</v>
      </c>
      <c r="Z151" s="56">
        <f>IF(Raw!Z151&lt;Raw!Z$9,"NaN",Raw!Z151)</f>
        <v>137.03254049931343</v>
      </c>
      <c r="AA151" s="56">
        <f>IF(Raw!AA151&lt;Raw!AA$9,"NaN",Raw!AA151)</f>
        <v>17.904816149670467</v>
      </c>
      <c r="AB151" s="56">
        <f>IF(Raw!AB151&lt;Raw!AB$9,"NaN",Raw!AB151)</f>
        <v>5.3442715735697846</v>
      </c>
      <c r="AC151" s="56">
        <f>IF(Raw!AC151&lt;Raw!AC$9,"NaN",Raw!AC151)</f>
        <v>6.9610318553264738</v>
      </c>
      <c r="AD151" s="56">
        <f>IF(Raw!AD151&lt;Raw!AD$9,"NaN",Raw!AD151)</f>
        <v>567.8173164796649</v>
      </c>
      <c r="AE151" s="56">
        <f>IF(Raw!AE151&lt;Raw!AE$9,"NaN",Raw!AE151)</f>
        <v>33.304204311898467</v>
      </c>
      <c r="AF151" s="56">
        <f>IF(Raw!AF151&lt;Raw!AF$9,"NaN",Raw!AF151)</f>
        <v>11.069531709537982</v>
      </c>
      <c r="AG151" s="56">
        <f>IF(Raw!AG151&lt;Raw!AG$9,"NaN",Raw!AG151)</f>
        <v>2.3146692341863262</v>
      </c>
      <c r="AH151" s="56">
        <f>IF(Raw!AH151&lt;Raw!AH$9,"NaN",Raw!AH151)</f>
        <v>0.33517063748590187</v>
      </c>
      <c r="AI151" s="56" t="str">
        <f>IF(Raw!AI151&lt;Raw!AI$9,"NaN",Raw!AI151)</f>
        <v>NaN</v>
      </c>
    </row>
    <row r="152" spans="1:35" s="49" customFormat="1" x14ac:dyDescent="0.25">
      <c r="A152" s="49" t="s">
        <v>45</v>
      </c>
      <c r="B152" s="49">
        <v>2020</v>
      </c>
      <c r="C152" s="49" t="s">
        <v>281</v>
      </c>
      <c r="D152" s="49" t="s">
        <v>282</v>
      </c>
      <c r="E152" s="50" t="s">
        <v>234</v>
      </c>
      <c r="F152" s="50" t="s">
        <v>258</v>
      </c>
      <c r="G152" s="51">
        <v>1.3624064882134412</v>
      </c>
      <c r="H152" s="51">
        <v>-26.035782643842289</v>
      </c>
      <c r="I152" s="51">
        <v>2.0638426913995263</v>
      </c>
      <c r="J152" s="51">
        <v>-8.0143725248019795</v>
      </c>
      <c r="K152" s="56">
        <f>IF(Raw!K152&lt;Raw!K$9,"NaN",Raw!K152)</f>
        <v>10.80071977222082</v>
      </c>
      <c r="L152" s="56">
        <f>IF(Raw!L152&lt;Raw!L$9,"NaN",Raw!L152)</f>
        <v>1.0554874316695568</v>
      </c>
      <c r="M152" s="56">
        <f>IF(Raw!M152&lt;Raw!M$9,"NaN",Raw!M152)</f>
        <v>5.7936261161752487</v>
      </c>
      <c r="N152" s="56">
        <f>IF(Raw!N152&lt;Raw!N$9,"NaN",Raw!N152)</f>
        <v>1.8013934226546615</v>
      </c>
      <c r="O152" s="56">
        <f>IF(Raw!O152&lt;Raw!O$9,"NaN",Raw!O152)</f>
        <v>0.66239700493428566</v>
      </c>
      <c r="P152" s="56">
        <f>IF(Raw!P152&lt;Raw!P$9,"NaN",Raw!P152)</f>
        <v>14.681574612966397</v>
      </c>
      <c r="Q152" s="56">
        <f>IF(Raw!Q152&lt;Raw!Q$9,"NaN",Raw!Q152)</f>
        <v>1.6752994004316135</v>
      </c>
      <c r="R152" s="56">
        <f>IF(Raw!R152&lt;Raw!R$9,"NaN",Raw!R152)</f>
        <v>14.663191837620092</v>
      </c>
      <c r="S152" s="56">
        <f>IF(Raw!S152&lt;Raw!S$9,"NaN",Raw!S152)</f>
        <v>18.780170986679032</v>
      </c>
      <c r="T152" s="56">
        <f>IF(Raw!T152&lt;Raw!T$9,"NaN",Raw!T152)</f>
        <v>30.680003486397702</v>
      </c>
      <c r="U152" s="56">
        <f>IF(Raw!U152&lt;Raw!U$9,"NaN",Raw!U152)</f>
        <v>19.515538969268562</v>
      </c>
      <c r="V152" s="56">
        <f>IF(Raw!V152&lt;Raw!V$9,"NaN",Raw!V152)</f>
        <v>92.519125262474972</v>
      </c>
      <c r="W152" s="56">
        <f>IF(Raw!W152&lt;Raw!W$9,"NaN",Raw!W152)</f>
        <v>146.71615071190914</v>
      </c>
      <c r="X152" s="56">
        <f>IF(Raw!X152&lt;Raw!X$9,"NaN",Raw!X152)</f>
        <v>2.8285473653025242</v>
      </c>
      <c r="Y152" s="56">
        <f>IF(Raw!Y152&lt;Raw!Y$9,"NaN",Raw!Y152)</f>
        <v>6.5938974867829456</v>
      </c>
      <c r="Z152" s="56">
        <f>IF(Raw!Z152&lt;Raw!Z$9,"NaN",Raw!Z152)</f>
        <v>25.767715338038371</v>
      </c>
      <c r="AA152" s="56">
        <f>IF(Raw!AA152&lt;Raw!AA$9,"NaN",Raw!AA152)</f>
        <v>54.86370366211537</v>
      </c>
      <c r="AB152" s="56">
        <f>IF(Raw!AB152&lt;Raw!AB$9,"NaN",Raw!AB152)</f>
        <v>1.6746906532835315</v>
      </c>
      <c r="AC152" s="56">
        <f>IF(Raw!AC152&lt;Raw!AC$9,"NaN",Raw!AC152)</f>
        <v>9.8235810274051811</v>
      </c>
      <c r="AD152" s="56">
        <f>IF(Raw!AD152&lt;Raw!AD$9,"NaN",Raw!AD152)</f>
        <v>1102.6102348935351</v>
      </c>
      <c r="AE152" s="56">
        <f>IF(Raw!AE152&lt;Raw!AE$9,"NaN",Raw!AE152)</f>
        <v>6.0440328556153675</v>
      </c>
      <c r="AF152" s="56">
        <f>IF(Raw!AF152&lt;Raw!AF$9,"NaN",Raw!AF152)</f>
        <v>1.1067004668477698</v>
      </c>
      <c r="AG152" s="56">
        <f>IF(Raw!AG152&lt;Raw!AG$9,"NaN",Raw!AG152)</f>
        <v>7.317748004926953</v>
      </c>
      <c r="AH152" s="56">
        <f>IF(Raw!AH152&lt;Raw!AH$9,"NaN",Raw!AH152)</f>
        <v>0.31820978213360324</v>
      </c>
      <c r="AI152" s="56">
        <f>IF(Raw!AI152&lt;Raw!AI$9,"NaN",Raw!AI152)</f>
        <v>16.973424351498899</v>
      </c>
    </row>
    <row r="153" spans="1:35" s="49" customFormat="1" x14ac:dyDescent="0.25">
      <c r="A153" s="49" t="s">
        <v>45</v>
      </c>
      <c r="B153" s="49">
        <v>2020</v>
      </c>
      <c r="C153" s="49" t="s">
        <v>283</v>
      </c>
      <c r="D153" s="49" t="s">
        <v>284</v>
      </c>
      <c r="E153" s="50" t="s">
        <v>234</v>
      </c>
      <c r="F153" s="50" t="s">
        <v>258</v>
      </c>
      <c r="G153" s="51">
        <v>2.2146154680563073</v>
      </c>
      <c r="H153" s="51">
        <v>-25.696110269624381</v>
      </c>
      <c r="I153" s="51">
        <v>3.4132909492287307</v>
      </c>
      <c r="J153" s="51">
        <v>4.5123898374999758</v>
      </c>
      <c r="K153" s="56">
        <f>IF(Raw!K153&lt;Raw!K$9,"NaN",Raw!K153)</f>
        <v>11.061145525570462</v>
      </c>
      <c r="L153" s="56">
        <f>IF(Raw!L153&lt;Raw!L$9,"NaN",Raw!L153)</f>
        <v>1.0873635466320595</v>
      </c>
      <c r="M153" s="56">
        <f>IF(Raw!M153&lt;Raw!M$9,"NaN",Raw!M153)</f>
        <v>33.007511077764917</v>
      </c>
      <c r="N153" s="56">
        <f>IF(Raw!N153&lt;Raw!N$9,"NaN",Raw!N153)</f>
        <v>1.4274441678612084</v>
      </c>
      <c r="O153" s="56">
        <f>IF(Raw!O153&lt;Raw!O$9,"NaN",Raw!O153)</f>
        <v>0.61040233640866026</v>
      </c>
      <c r="P153" s="56">
        <f>IF(Raw!P153&lt;Raw!P$9,"NaN",Raw!P153)</f>
        <v>14.182885495104751</v>
      </c>
      <c r="Q153" s="56">
        <f>IF(Raw!Q153&lt;Raw!Q$9,"NaN",Raw!Q153)</f>
        <v>1.4382915548363266</v>
      </c>
      <c r="R153" s="56">
        <f>IF(Raw!R153&lt;Raw!R$9,"NaN",Raw!R153)</f>
        <v>47.861737494944556</v>
      </c>
      <c r="S153" s="56">
        <f>IF(Raw!S153&lt;Raw!S$9,"NaN",Raw!S153)</f>
        <v>36.636908316663295</v>
      </c>
      <c r="T153" s="56">
        <f>IF(Raw!T153&lt;Raw!T$9,"NaN",Raw!T153)</f>
        <v>24.478998972351857</v>
      </c>
      <c r="U153" s="56">
        <f>IF(Raw!U153&lt;Raw!U$9,"NaN",Raw!U153)</f>
        <v>20.265101689809452</v>
      </c>
      <c r="V153" s="56">
        <f>IF(Raw!V153&lt;Raw!V$9,"NaN",Raw!V153)</f>
        <v>58.327815788649083</v>
      </c>
      <c r="W153" s="56">
        <f>IF(Raw!W153&lt;Raw!W$9,"NaN",Raw!W153)</f>
        <v>66.525581639060732</v>
      </c>
      <c r="X153" s="56">
        <f>IF(Raw!X153&lt;Raw!X$9,"NaN",Raw!X153)</f>
        <v>3.061387476574116</v>
      </c>
      <c r="Y153" s="56">
        <f>IF(Raw!Y153&lt;Raw!Y$9,"NaN",Raw!Y153)</f>
        <v>6.1449107054610899</v>
      </c>
      <c r="Z153" s="56">
        <f>IF(Raw!Z153&lt;Raw!Z$9,"NaN",Raw!Z153)</f>
        <v>16.186139984211245</v>
      </c>
      <c r="AA153" s="56">
        <f>IF(Raw!AA153&lt;Raw!AA$9,"NaN",Raw!AA153)</f>
        <v>18.982098606492848</v>
      </c>
      <c r="AB153" s="56">
        <f>IF(Raw!AB153&lt;Raw!AB$9,"NaN",Raw!AB153)</f>
        <v>10.888938217142885</v>
      </c>
      <c r="AC153" s="56">
        <f>IF(Raw!AC153&lt;Raw!AC$9,"NaN",Raw!AC153)</f>
        <v>8.6225756662577133</v>
      </c>
      <c r="AD153" s="56">
        <f>IF(Raw!AD153&lt;Raw!AD$9,"NaN",Raw!AD153)</f>
        <v>1323.932396575708</v>
      </c>
      <c r="AE153" s="56">
        <f>IF(Raw!AE153&lt;Raw!AE$9,"NaN",Raw!AE153)</f>
        <v>9.3892021283520464</v>
      </c>
      <c r="AF153" s="56">
        <f>IF(Raw!AF153&lt;Raw!AF$9,"NaN",Raw!AF153)</f>
        <v>11.439367616924276</v>
      </c>
      <c r="AG153" s="56">
        <f>IF(Raw!AG153&lt;Raw!AG$9,"NaN",Raw!AG153)</f>
        <v>9.0381942633370116</v>
      </c>
      <c r="AH153" s="56" t="str">
        <f>IF(Raw!AH153&lt;Raw!AH$9,"NaN",Raw!AH153)</f>
        <v>NaN</v>
      </c>
      <c r="AI153" s="56">
        <f>IF(Raw!AI153&lt;Raw!AI$9,"NaN",Raw!AI153)</f>
        <v>18.597578807907382</v>
      </c>
    </row>
    <row r="154" spans="1:35" s="49" customFormat="1" x14ac:dyDescent="0.25">
      <c r="A154" s="49" t="s">
        <v>45</v>
      </c>
      <c r="B154" s="49">
        <v>2020</v>
      </c>
      <c r="C154" s="49" t="s">
        <v>285</v>
      </c>
      <c r="D154" s="49" t="s">
        <v>286</v>
      </c>
      <c r="E154" s="50" t="s">
        <v>234</v>
      </c>
      <c r="F154" s="50" t="s">
        <v>258</v>
      </c>
      <c r="G154" s="51">
        <v>-2.4557090720445074</v>
      </c>
      <c r="H154" s="51">
        <v>-25.756424401998679</v>
      </c>
      <c r="I154" s="51">
        <v>3.0310257257463822</v>
      </c>
      <c r="J154" s="51">
        <v>1.8629485129106662</v>
      </c>
      <c r="K154" s="56">
        <f>IF(Raw!K154&lt;Raw!K$9,"NaN",Raw!K154)</f>
        <v>8.5582826531979954</v>
      </c>
      <c r="L154" s="56">
        <f>IF(Raw!L154&lt;Raw!L$9,"NaN",Raw!L154)</f>
        <v>1.3440981763232362</v>
      </c>
      <c r="M154" s="56">
        <f>IF(Raw!M154&lt;Raw!M$9,"NaN",Raw!M154)</f>
        <v>12.012338157018316</v>
      </c>
      <c r="N154" s="56">
        <f>IF(Raw!N154&lt;Raw!N$9,"NaN",Raw!N154)</f>
        <v>2.3113206203963412</v>
      </c>
      <c r="O154" s="56">
        <f>IF(Raw!O154&lt;Raw!O$9,"NaN",Raw!O154)</f>
        <v>0.77926367594164225</v>
      </c>
      <c r="P154" s="56">
        <f>IF(Raw!P154&lt;Raw!P$9,"NaN",Raw!P154)</f>
        <v>17.719648218950578</v>
      </c>
      <c r="Q154" s="56">
        <f>IF(Raw!Q154&lt;Raw!Q$9,"NaN",Raw!Q154)</f>
        <v>1.5458482098684267</v>
      </c>
      <c r="R154" s="56">
        <f>IF(Raw!R154&lt;Raw!R$9,"NaN",Raw!R154)</f>
        <v>17.331487416399234</v>
      </c>
      <c r="S154" s="56" t="str">
        <f>IF(Raw!S154&lt;Raw!S$9,"NaN",Raw!S154)</f>
        <v>NaN</v>
      </c>
      <c r="T154" s="56">
        <f>IF(Raw!T154&lt;Raw!T$9,"NaN",Raw!T154)</f>
        <v>22.968671566190242</v>
      </c>
      <c r="U154" s="56">
        <f>IF(Raw!U154&lt;Raw!U$9,"NaN",Raw!U154)</f>
        <v>19.226100075100163</v>
      </c>
      <c r="V154" s="56">
        <f>IF(Raw!V154&lt;Raw!V$9,"NaN",Raw!V154)</f>
        <v>48.062689809969037</v>
      </c>
      <c r="W154" s="56">
        <f>IF(Raw!W154&lt;Raw!W$9,"NaN",Raw!W154)</f>
        <v>79.430834891327734</v>
      </c>
      <c r="X154" s="56">
        <f>IF(Raw!X154&lt;Raw!X$9,"NaN",Raw!X154)</f>
        <v>3.0616857597458154</v>
      </c>
      <c r="Y154" s="56">
        <f>IF(Raw!Y154&lt;Raw!Y$9,"NaN",Raw!Y154)</f>
        <v>9.2517404533885905</v>
      </c>
      <c r="Z154" s="56">
        <f>IF(Raw!Z154&lt;Raw!Z$9,"NaN",Raw!Z154)</f>
        <v>44.046486007036243</v>
      </c>
      <c r="AA154" s="56">
        <f>IF(Raw!AA154&lt;Raw!AA$9,"NaN",Raw!AA154)</f>
        <v>21.236221088005085</v>
      </c>
      <c r="AB154" s="56">
        <f>IF(Raw!AB154&lt;Raw!AB$9,"NaN",Raw!AB154)</f>
        <v>1.7885961236465857</v>
      </c>
      <c r="AC154" s="56">
        <f>IF(Raw!AC154&lt;Raw!AC$9,"NaN",Raw!AC154)</f>
        <v>4.6928573002420508</v>
      </c>
      <c r="AD154" s="56">
        <f>IF(Raw!AD154&lt;Raw!AD$9,"NaN",Raw!AD154)</f>
        <v>729.1195366742852</v>
      </c>
      <c r="AE154" s="56">
        <f>IF(Raw!AE154&lt;Raw!AE$9,"NaN",Raw!AE154)</f>
        <v>15.747619153148872</v>
      </c>
      <c r="AF154" s="56">
        <f>IF(Raw!AF154&lt;Raw!AF$9,"NaN",Raw!AF154)</f>
        <v>0.65889392377146982</v>
      </c>
      <c r="AG154" s="56">
        <f>IF(Raw!AG154&lt;Raw!AG$9,"NaN",Raw!AG154)</f>
        <v>4.2380768801236144</v>
      </c>
      <c r="AH154" s="56">
        <f>IF(Raw!AH154&lt;Raw!AH$9,"NaN",Raw!AH154)</f>
        <v>0.35975169381354433</v>
      </c>
      <c r="AI154" s="56">
        <f>IF(Raw!AI154&lt;Raw!AI$9,"NaN",Raw!AI154)</f>
        <v>10.913261207485068</v>
      </c>
    </row>
    <row r="155" spans="1:35" s="49" customFormat="1" x14ac:dyDescent="0.25">
      <c r="A155" s="49" t="s">
        <v>45</v>
      </c>
      <c r="B155" s="49">
        <v>2020</v>
      </c>
      <c r="C155" s="49" t="s">
        <v>287</v>
      </c>
      <c r="D155" s="49" t="s">
        <v>288</v>
      </c>
      <c r="E155" s="50" t="s">
        <v>234</v>
      </c>
      <c r="F155" s="50" t="s">
        <v>258</v>
      </c>
      <c r="G155" s="51">
        <v>-2.932640726337798</v>
      </c>
      <c r="H155" s="51">
        <v>-27.441781071691167</v>
      </c>
      <c r="I155" s="51">
        <v>-1.7496106662856121</v>
      </c>
      <c r="J155" s="51">
        <v>7.1552312162438234</v>
      </c>
      <c r="K155" s="56">
        <f>IF(Raw!K155&lt;Raw!K$9,"NaN",Raw!K155)</f>
        <v>44.572618913821458</v>
      </c>
      <c r="L155" s="56">
        <f>IF(Raw!L155&lt;Raw!L$9,"NaN",Raw!L155)</f>
        <v>1.4598888144004591</v>
      </c>
      <c r="M155" s="56" t="str">
        <f>IF(Raw!M155&lt;Raw!M$9,"NaN",Raw!M155)</f>
        <v>NaN</v>
      </c>
      <c r="N155" s="56">
        <f>IF(Raw!N155&lt;Raw!N$9,"NaN",Raw!N155)</f>
        <v>2.8706706841475613</v>
      </c>
      <c r="O155" s="56">
        <f>IF(Raw!O155&lt;Raw!O$9,"NaN",Raw!O155)</f>
        <v>0.76492737148305967</v>
      </c>
      <c r="P155" s="56">
        <f>IF(Raw!P155&lt;Raw!P$9,"NaN",Raw!P155)</f>
        <v>20.363177496532352</v>
      </c>
      <c r="Q155" s="56">
        <f>IF(Raw!Q155&lt;Raw!Q$9,"NaN",Raw!Q155)</f>
        <v>1.2933782772645939</v>
      </c>
      <c r="R155" s="56" t="str">
        <f>IF(Raw!R155&lt;Raw!R$9,"NaN",Raw!R155)</f>
        <v>NaN</v>
      </c>
      <c r="S155" s="56">
        <f>IF(Raw!S155&lt;Raw!S$9,"NaN",Raw!S155)</f>
        <v>19.620068248223493</v>
      </c>
      <c r="T155" s="56">
        <f>IF(Raw!T155&lt;Raw!T$9,"NaN",Raw!T155)</f>
        <v>45.106330823711104</v>
      </c>
      <c r="U155" s="56">
        <f>IF(Raw!U155&lt;Raw!U$9,"NaN",Raw!U155)</f>
        <v>23.530833685685565</v>
      </c>
      <c r="V155" s="56">
        <f>IF(Raw!V155&lt;Raw!V$9,"NaN",Raw!V155)</f>
        <v>39.786485081350115</v>
      </c>
      <c r="W155" s="56">
        <f>IF(Raw!W155&lt;Raw!W$9,"NaN",Raw!W155)</f>
        <v>47.225835223933885</v>
      </c>
      <c r="X155" s="56">
        <f>IF(Raw!X155&lt;Raw!X$9,"NaN",Raw!X155)</f>
        <v>1.7070890800298915</v>
      </c>
      <c r="Y155" s="56">
        <f>IF(Raw!Y155&lt;Raw!Y$9,"NaN",Raw!Y155)</f>
        <v>13.471863918561123</v>
      </c>
      <c r="Z155" s="56">
        <f>IF(Raw!Z155&lt;Raw!Z$9,"NaN",Raw!Z155)</f>
        <v>64.327023390893942</v>
      </c>
      <c r="AA155" s="56">
        <f>IF(Raw!AA155&lt;Raw!AA$9,"NaN",Raw!AA155)</f>
        <v>4.9844554712303806</v>
      </c>
      <c r="AB155" s="56">
        <f>IF(Raw!AB155&lt;Raw!AB$9,"NaN",Raw!AB155)</f>
        <v>4.3084550675822531</v>
      </c>
      <c r="AC155" s="56">
        <f>IF(Raw!AC155&lt;Raw!AC$9,"NaN",Raw!AC155)</f>
        <v>5.600541049525388</v>
      </c>
      <c r="AD155" s="56">
        <f>IF(Raw!AD155&lt;Raw!AD$9,"NaN",Raw!AD155)</f>
        <v>666.33353013211445</v>
      </c>
      <c r="AE155" s="56">
        <f>IF(Raw!AE155&lt;Raw!AE$9,"NaN",Raw!AE155)</f>
        <v>15.278266658251169</v>
      </c>
      <c r="AF155" s="56">
        <f>IF(Raw!AF155&lt;Raw!AF$9,"NaN",Raw!AF155)</f>
        <v>6.2089440169871351</v>
      </c>
      <c r="AG155" s="56">
        <f>IF(Raw!AG155&lt;Raw!AG$9,"NaN",Raw!AG155)</f>
        <v>1.490884110327358</v>
      </c>
      <c r="AH155" s="56">
        <f>IF(Raw!AH155&lt;Raw!AH$9,"NaN",Raw!AH155)</f>
        <v>1.0670488516948344</v>
      </c>
      <c r="AI155" s="56" t="str">
        <f>IF(Raw!AI155&lt;Raw!AI$9,"NaN",Raw!AI155)</f>
        <v>NaN</v>
      </c>
    </row>
    <row r="156" spans="1:35" s="49" customFormat="1" x14ac:dyDescent="0.25">
      <c r="A156" s="49" t="s">
        <v>45</v>
      </c>
      <c r="B156" s="49">
        <v>2020</v>
      </c>
      <c r="C156" s="49" t="s">
        <v>289</v>
      </c>
      <c r="D156" s="49" t="s">
        <v>290</v>
      </c>
      <c r="E156" s="50" t="s">
        <v>234</v>
      </c>
      <c r="F156" s="50" t="s">
        <v>258</v>
      </c>
      <c r="G156" s="51">
        <v>-2.9128578896688722</v>
      </c>
      <c r="H156" s="51">
        <v>-25.494837705581674</v>
      </c>
      <c r="I156" s="51">
        <v>-2.7100203265732703</v>
      </c>
      <c r="J156" s="51">
        <v>8.093646764812414</v>
      </c>
      <c r="K156" s="56">
        <f>IF(Raw!K156&lt;Raw!K$9,"NaN",Raw!K156)</f>
        <v>21.938322785416879</v>
      </c>
      <c r="L156" s="56">
        <f>IF(Raw!L156&lt;Raw!L$9,"NaN",Raw!L156)</f>
        <v>1.1479645630500106</v>
      </c>
      <c r="M156" s="56" t="str">
        <f>IF(Raw!M156&lt;Raw!M$9,"NaN",Raw!M156)</f>
        <v>NaN</v>
      </c>
      <c r="N156" s="56">
        <f>IF(Raw!N156&lt;Raw!N$9,"NaN",Raw!N156)</f>
        <v>2.2521564753588965</v>
      </c>
      <c r="O156" s="56">
        <f>IF(Raw!O156&lt;Raw!O$9,"NaN",Raw!O156)</f>
        <v>0.54740267760722483</v>
      </c>
      <c r="P156" s="56">
        <f>IF(Raw!P156&lt;Raw!P$9,"NaN",Raw!P156)</f>
        <v>14.216874284936729</v>
      </c>
      <c r="Q156" s="56">
        <f>IF(Raw!Q156&lt;Raw!Q$9,"NaN",Raw!Q156)</f>
        <v>1.310536740541796</v>
      </c>
      <c r="R156" s="56">
        <f>IF(Raw!R156&lt;Raw!R$9,"NaN",Raw!R156)</f>
        <v>12.06054159942699</v>
      </c>
      <c r="S156" s="56" t="str">
        <f>IF(Raw!S156&lt;Raw!S$9,"NaN",Raw!S156)</f>
        <v>NaN</v>
      </c>
      <c r="T156" s="56">
        <f>IF(Raw!T156&lt;Raw!T$9,"NaN",Raw!T156)</f>
        <v>11.596345653010395</v>
      </c>
      <c r="U156" s="56">
        <f>IF(Raw!U156&lt;Raw!U$9,"NaN",Raw!U156)</f>
        <v>10.983223880706589</v>
      </c>
      <c r="V156" s="56">
        <f>IF(Raw!V156&lt;Raw!V$9,"NaN",Raw!V156)</f>
        <v>2.2068645399713582</v>
      </c>
      <c r="W156" s="56" t="str">
        <f>IF(Raw!W156&lt;Raw!W$9,"NaN",Raw!W156)</f>
        <v>NaN</v>
      </c>
      <c r="X156" s="56">
        <f>IF(Raw!X156&lt;Raw!X$9,"NaN",Raw!X156)</f>
        <v>0.66400641718045061</v>
      </c>
      <c r="Y156" s="56">
        <f>IF(Raw!Y156&lt;Raw!Y$9,"NaN",Raw!Y156)</f>
        <v>6.3999382207186795</v>
      </c>
      <c r="Z156" s="56">
        <f>IF(Raw!Z156&lt;Raw!Z$9,"NaN",Raw!Z156)</f>
        <v>5.261807351531302</v>
      </c>
      <c r="AA156" s="56">
        <f>IF(Raw!AA156&lt;Raw!AA$9,"NaN",Raw!AA156)</f>
        <v>7.9274513636870552</v>
      </c>
      <c r="AB156" s="56">
        <f>IF(Raw!AB156&lt;Raw!AB$9,"NaN",Raw!AB156)</f>
        <v>1.9019776451025197</v>
      </c>
      <c r="AC156" s="56">
        <f>IF(Raw!AC156&lt;Raw!AC$9,"NaN",Raw!AC156)</f>
        <v>19.526930315834424</v>
      </c>
      <c r="AD156" s="56">
        <f>IF(Raw!AD156&lt;Raw!AD$9,"NaN",Raw!AD156)</f>
        <v>345.82966946423409</v>
      </c>
      <c r="AE156" s="56">
        <f>IF(Raw!AE156&lt;Raw!AE$9,"NaN",Raw!AE156)</f>
        <v>1.0803185376826714</v>
      </c>
      <c r="AF156" s="56">
        <f>IF(Raw!AF156&lt;Raw!AF$9,"NaN",Raw!AF156)</f>
        <v>4.6235006586100473</v>
      </c>
      <c r="AG156" s="56">
        <f>IF(Raw!AG156&lt;Raw!AG$9,"NaN",Raw!AG156)</f>
        <v>2.4939001761600479</v>
      </c>
      <c r="AH156" s="56">
        <f>IF(Raw!AH156&lt;Raw!AH$9,"NaN",Raw!AH156)</f>
        <v>1.7500538034193247</v>
      </c>
      <c r="AI156" s="56" t="str">
        <f>IF(Raw!AI156&lt;Raw!AI$9,"NaN",Raw!AI156)</f>
        <v>NaN</v>
      </c>
    </row>
    <row r="157" spans="1:35" s="49" customFormat="1" x14ac:dyDescent="0.25">
      <c r="A157" s="49" t="s">
        <v>45</v>
      </c>
      <c r="B157" s="49">
        <v>2020</v>
      </c>
      <c r="C157" s="49" t="s">
        <v>291</v>
      </c>
      <c r="D157" s="49" t="s">
        <v>292</v>
      </c>
      <c r="E157" s="50" t="s">
        <v>234</v>
      </c>
      <c r="F157" s="50" t="s">
        <v>258</v>
      </c>
      <c r="G157" s="51">
        <v>-4.7920993278649897</v>
      </c>
      <c r="H157" s="51">
        <v>-26.185562690314935</v>
      </c>
      <c r="I157" s="51">
        <v>2.533520825097145</v>
      </c>
      <c r="J157" s="51">
        <v>1.5608204837369961</v>
      </c>
      <c r="K157" s="56">
        <f>IF(Raw!K157&lt;Raw!K$9,"NaN",Raw!K157)</f>
        <v>21.88306101425723</v>
      </c>
      <c r="L157" s="56">
        <f>IF(Raw!L157&lt;Raw!L$9,"NaN",Raw!L157)</f>
        <v>1.0191988846416651</v>
      </c>
      <c r="M157" s="56" t="str">
        <f>IF(Raw!M157&lt;Raw!M$9,"NaN",Raw!M157)</f>
        <v>NaN</v>
      </c>
      <c r="N157" s="56">
        <f>IF(Raw!N157&lt;Raw!N$9,"NaN",Raw!N157)</f>
        <v>2.3106831760648596</v>
      </c>
      <c r="O157" s="56">
        <f>IF(Raw!O157&lt;Raw!O$9,"NaN",Raw!O157)</f>
        <v>0.81355124678098301</v>
      </c>
      <c r="P157" s="56">
        <f>IF(Raw!P157&lt;Raw!P$9,"NaN",Raw!P157)</f>
        <v>10.87650920631016</v>
      </c>
      <c r="Q157" s="56">
        <f>IF(Raw!Q157&lt;Raw!Q$9,"NaN",Raw!Q157)</f>
        <v>1.2917205080835346</v>
      </c>
      <c r="R157" s="56">
        <f>IF(Raw!R157&lt;Raw!R$9,"NaN",Raw!R157)</f>
        <v>13.196583430775252</v>
      </c>
      <c r="S157" s="56" t="str">
        <f>IF(Raw!S157&lt;Raw!S$9,"NaN",Raw!S157)</f>
        <v>NaN</v>
      </c>
      <c r="T157" s="56">
        <f>IF(Raw!T157&lt;Raw!T$9,"NaN",Raw!T157)</f>
        <v>9.0382436366886321</v>
      </c>
      <c r="U157" s="56">
        <f>IF(Raw!U157&lt;Raw!U$9,"NaN",Raw!U157)</f>
        <v>10.16585673178759</v>
      </c>
      <c r="V157" s="56">
        <f>IF(Raw!V157&lt;Raw!V$9,"NaN",Raw!V157)</f>
        <v>3.1708087211374472</v>
      </c>
      <c r="W157" s="56">
        <f>IF(Raw!W157&lt;Raw!W$9,"NaN",Raw!W157)</f>
        <v>76.377168277975983</v>
      </c>
      <c r="X157" s="56">
        <f>IF(Raw!X157&lt;Raw!X$9,"NaN",Raw!X157)</f>
        <v>1.6634533919375278</v>
      </c>
      <c r="Y157" s="56">
        <f>IF(Raw!Y157&lt;Raw!Y$9,"NaN",Raw!Y157)</f>
        <v>9.1465414845636701</v>
      </c>
      <c r="Z157" s="56">
        <f>IF(Raw!Z157&lt;Raw!Z$9,"NaN",Raw!Z157)</f>
        <v>7.5220119368407063</v>
      </c>
      <c r="AA157" s="56">
        <f>IF(Raw!AA157&lt;Raw!AA$9,"NaN",Raw!AA157)</f>
        <v>4.8049707735927383</v>
      </c>
      <c r="AB157" s="56">
        <f>IF(Raw!AB157&lt;Raw!AB$9,"NaN",Raw!AB157)</f>
        <v>3.3152282438552958</v>
      </c>
      <c r="AC157" s="56">
        <f>IF(Raw!AC157&lt;Raw!AC$9,"NaN",Raw!AC157)</f>
        <v>5.11614510258525</v>
      </c>
      <c r="AD157" s="56">
        <f>IF(Raw!AD157&lt;Raw!AD$9,"NaN",Raw!AD157)</f>
        <v>304.27509622965636</v>
      </c>
      <c r="AE157" s="56">
        <f>IF(Raw!AE157&lt;Raw!AE$9,"NaN",Raw!AE157)</f>
        <v>1.2339067094453617</v>
      </c>
      <c r="AF157" s="56">
        <f>IF(Raw!AF157&lt;Raw!AF$9,"NaN",Raw!AF157)</f>
        <v>6.494162995875258</v>
      </c>
      <c r="AG157" s="56">
        <f>IF(Raw!AG157&lt;Raw!AG$9,"NaN",Raw!AG157)</f>
        <v>0.47061706480699583</v>
      </c>
      <c r="AH157" s="56">
        <f>IF(Raw!AH157&lt;Raw!AH$9,"NaN",Raw!AH157)</f>
        <v>0.57919105872942034</v>
      </c>
      <c r="AI157" s="56" t="str">
        <f>IF(Raw!AI157&lt;Raw!AI$9,"NaN",Raw!AI157)</f>
        <v>NaN</v>
      </c>
    </row>
    <row r="158" spans="1:35" s="49" customFormat="1" x14ac:dyDescent="0.25">
      <c r="A158" s="49" t="s">
        <v>45</v>
      </c>
      <c r="B158" s="49">
        <v>2020</v>
      </c>
      <c r="C158" s="49" t="s">
        <v>301</v>
      </c>
      <c r="D158" s="49" t="s">
        <v>302</v>
      </c>
      <c r="E158" s="50" t="s">
        <v>234</v>
      </c>
      <c r="F158" s="50" t="s">
        <v>298</v>
      </c>
      <c r="G158" s="51">
        <v>2.624628870509484</v>
      </c>
      <c r="H158" s="51">
        <v>-27.261307424821119</v>
      </c>
      <c r="I158" s="51">
        <v>3.4444780158781239</v>
      </c>
      <c r="J158" s="51">
        <v>1.6152033564583008</v>
      </c>
      <c r="K158" s="56">
        <f>IF(Raw!K158&lt;Raw!K$9,"NaN",Raw!K158)</f>
        <v>374.08880640964259</v>
      </c>
      <c r="L158" s="56">
        <f>IF(Raw!L158&lt;Raw!L$9,"NaN",Raw!L158)</f>
        <v>1.2651225110016884</v>
      </c>
      <c r="M158" s="56" t="str">
        <f>IF(Raw!M158&lt;Raw!M$9,"NaN",Raw!M158)</f>
        <v>NaN</v>
      </c>
      <c r="N158" s="56">
        <f>IF(Raw!N158&lt;Raw!N$9,"NaN",Raw!N158)</f>
        <v>2.1523278928702925</v>
      </c>
      <c r="O158" s="56">
        <f>IF(Raw!O158&lt;Raw!O$9,"NaN",Raw!O158)</f>
        <v>0.69500009951088793</v>
      </c>
      <c r="P158" s="56">
        <f>IF(Raw!P158&lt;Raw!P$9,"NaN",Raw!P158)</f>
        <v>14.141635425234806</v>
      </c>
      <c r="Q158" s="56">
        <f>IF(Raw!Q158&lt;Raw!Q$9,"NaN",Raw!Q158)</f>
        <v>1.136889452842996</v>
      </c>
      <c r="R158" s="56">
        <f>IF(Raw!R158&lt;Raw!R$9,"NaN",Raw!R158)</f>
        <v>21.093685748730913</v>
      </c>
      <c r="S158" s="56" t="str">
        <f>IF(Raw!S158&lt;Raw!S$9,"NaN",Raw!S158)</f>
        <v>NaN</v>
      </c>
      <c r="T158" s="56">
        <f>IF(Raw!T158&lt;Raw!T$9,"NaN",Raw!T158)</f>
        <v>39.914365429346255</v>
      </c>
      <c r="U158" s="56">
        <f>IF(Raw!U158&lt;Raw!U$9,"NaN",Raw!U158)</f>
        <v>23.530250230466994</v>
      </c>
      <c r="V158" s="56">
        <f>IF(Raw!V158&lt;Raw!V$9,"NaN",Raw!V158)</f>
        <v>59.759354335533367</v>
      </c>
      <c r="W158" s="56">
        <f>IF(Raw!W158&lt;Raw!W$9,"NaN",Raw!W158)</f>
        <v>146.7651399842112</v>
      </c>
      <c r="X158" s="56">
        <f>IF(Raw!X158&lt;Raw!X$9,"NaN",Raw!X158)</f>
        <v>2.8012706450155838</v>
      </c>
      <c r="Y158" s="56">
        <f>IF(Raw!Y158&lt;Raw!Y$9,"NaN",Raw!Y158)</f>
        <v>13.596607875493627</v>
      </c>
      <c r="Z158" s="56">
        <f>IF(Raw!Z158&lt;Raw!Z$9,"NaN",Raw!Z158)</f>
        <v>207.80918817657169</v>
      </c>
      <c r="AA158" s="56">
        <f>IF(Raw!AA158&lt;Raw!AA$9,"NaN",Raw!AA158)</f>
        <v>20.279429618208088</v>
      </c>
      <c r="AB158" s="56">
        <f>IF(Raw!AB158&lt;Raw!AB$9,"NaN",Raw!AB158)</f>
        <v>12.157901764320583</v>
      </c>
      <c r="AC158" s="56">
        <f>IF(Raw!AC158&lt;Raw!AC$9,"NaN",Raw!AC158)</f>
        <v>2.944124311172545</v>
      </c>
      <c r="AD158" s="56">
        <f>IF(Raw!AD158&lt;Raw!AD$9,"NaN",Raw!AD158)</f>
        <v>1207.5061980426715</v>
      </c>
      <c r="AE158" s="56">
        <f>IF(Raw!AE158&lt;Raw!AE$9,"NaN",Raw!AE158)</f>
        <v>17.943348904937935</v>
      </c>
      <c r="AF158" s="56">
        <f>IF(Raw!AF158&lt;Raw!AF$9,"NaN",Raw!AF158)</f>
        <v>87.845669158965677</v>
      </c>
      <c r="AG158" s="56">
        <f>IF(Raw!AG158&lt;Raw!AG$9,"NaN",Raw!AG158)</f>
        <v>2.2156742766170114</v>
      </c>
      <c r="AH158" s="56">
        <f>IF(Raw!AH158&lt;Raw!AH$9,"NaN",Raw!AH158)</f>
        <v>1.7430264324211797</v>
      </c>
      <c r="AI158" s="56">
        <f>IF(Raw!AI158&lt;Raw!AI$9,"NaN",Raw!AI158)</f>
        <v>11.766467154268238</v>
      </c>
    </row>
    <row r="159" spans="1:35" s="49" customFormat="1" x14ac:dyDescent="0.25">
      <c r="A159" s="49" t="s">
        <v>45</v>
      </c>
      <c r="B159" s="49">
        <v>2020</v>
      </c>
      <c r="C159" s="49" t="s">
        <v>340</v>
      </c>
      <c r="D159" s="49" t="s">
        <v>341</v>
      </c>
      <c r="E159" s="50" t="s">
        <v>305</v>
      </c>
      <c r="F159" s="50" t="s">
        <v>49</v>
      </c>
      <c r="G159" s="51">
        <v>-0.11449052644452824</v>
      </c>
      <c r="H159" s="51">
        <v>-26.830957112271836</v>
      </c>
      <c r="I159" s="51">
        <v>3.5839522993073785</v>
      </c>
      <c r="J159" s="51">
        <v>2.9433997788116044</v>
      </c>
      <c r="K159" s="56">
        <f>IF(Raw!K159&lt;Raw!K$9,"NaN",Raw!K159)</f>
        <v>14.467265458445297</v>
      </c>
      <c r="L159" s="56">
        <f>IF(Raw!L159&lt;Raw!L$9,"NaN",Raw!L159)</f>
        <v>0.99615801808631244</v>
      </c>
      <c r="M159" s="56" t="str">
        <f>IF(Raw!M159&lt;Raw!M$9,"NaN",Raw!M159)</f>
        <v>NaN</v>
      </c>
      <c r="N159" s="56">
        <f>IF(Raw!N159&lt;Raw!N$9,"NaN",Raw!N159)</f>
        <v>1.8320482672461156</v>
      </c>
      <c r="O159" s="56">
        <f>IF(Raw!O159&lt;Raw!O$9,"NaN",Raw!O159)</f>
        <v>0.71703385896909977</v>
      </c>
      <c r="P159" s="56">
        <f>IF(Raw!P159&lt;Raw!P$9,"NaN",Raw!P159)</f>
        <v>14.340411047898227</v>
      </c>
      <c r="Q159" s="56">
        <f>IF(Raw!Q159&lt;Raw!Q$9,"NaN",Raw!Q159)</f>
        <v>1.4829371218232883</v>
      </c>
      <c r="R159" s="56">
        <f>IF(Raw!R159&lt;Raw!R$9,"NaN",Raw!R159)</f>
        <v>13.760871442603783</v>
      </c>
      <c r="S159" s="56">
        <f>IF(Raw!S159&lt;Raw!S$9,"NaN",Raw!S159)</f>
        <v>50.217908609351298</v>
      </c>
      <c r="T159" s="56">
        <f>IF(Raw!T159&lt;Raw!T$9,"NaN",Raw!T159)</f>
        <v>8.5023324052134761</v>
      </c>
      <c r="U159" s="56">
        <f>IF(Raw!U159&lt;Raw!U$9,"NaN",Raw!U159)</f>
        <v>18.654123547482552</v>
      </c>
      <c r="V159" s="56">
        <f>IF(Raw!V159&lt;Raw!V$9,"NaN",Raw!V159)</f>
        <v>28.477093334522106</v>
      </c>
      <c r="W159" s="56">
        <f>IF(Raw!W159&lt;Raw!W$9,"NaN",Raw!W159)</f>
        <v>124.21296872225822</v>
      </c>
      <c r="X159" s="56">
        <f>IF(Raw!X159&lt;Raw!X$9,"NaN",Raw!X159)</f>
        <v>2.0887761784095793</v>
      </c>
      <c r="Y159" s="56">
        <f>IF(Raw!Y159&lt;Raw!Y$9,"NaN",Raw!Y159)</f>
        <v>7.9239556913696187</v>
      </c>
      <c r="Z159" s="56">
        <f>IF(Raw!Z159&lt;Raw!Z$9,"NaN",Raw!Z159)</f>
        <v>3.8439852303534514</v>
      </c>
      <c r="AA159" s="56">
        <f>IF(Raw!AA159&lt;Raw!AA$9,"NaN",Raw!AA159)</f>
        <v>30.471303031948043</v>
      </c>
      <c r="AB159" s="56">
        <f>IF(Raw!AB159&lt;Raw!AB$9,"NaN",Raw!AB159)</f>
        <v>3.1846535665697897</v>
      </c>
      <c r="AC159" s="56">
        <f>IF(Raw!AC159&lt;Raw!AC$9,"NaN",Raw!AC159)</f>
        <v>2.133294113659435</v>
      </c>
      <c r="AD159" s="56">
        <f>IF(Raw!AD159&lt;Raw!AD$9,"NaN",Raw!AD159)</f>
        <v>580.08088346954878</v>
      </c>
      <c r="AE159" s="56">
        <f>IF(Raw!AE159&lt;Raw!AE$9,"NaN",Raw!AE159)</f>
        <v>28.959508642966455</v>
      </c>
      <c r="AF159" s="56">
        <f>IF(Raw!AF159&lt;Raw!AF$9,"NaN",Raw!AF159)</f>
        <v>2.9573623972678798</v>
      </c>
      <c r="AG159" s="56">
        <f>IF(Raw!AG159&lt;Raw!AG$9,"NaN",Raw!AG159)</f>
        <v>1.6076307271415198</v>
      </c>
      <c r="AH159" s="56" t="str">
        <f>IF(Raw!AH159&lt;Raw!AH$9,"NaN",Raw!AH159)</f>
        <v>NaN</v>
      </c>
      <c r="AI159" s="56">
        <f>IF(Raw!AI159&lt;Raw!AI$9,"NaN",Raw!AI159)</f>
        <v>47.700017027784021</v>
      </c>
    </row>
    <row r="160" spans="1:35" s="49" customFormat="1" x14ac:dyDescent="0.25">
      <c r="A160" s="49" t="s">
        <v>45</v>
      </c>
      <c r="B160" s="49">
        <v>2020</v>
      </c>
      <c r="C160" s="49" t="s">
        <v>342</v>
      </c>
      <c r="D160" s="49" t="s">
        <v>343</v>
      </c>
      <c r="E160" s="50" t="s">
        <v>305</v>
      </c>
      <c r="F160" s="50" t="s">
        <v>49</v>
      </c>
      <c r="G160" s="51">
        <v>1.5837634903346494</v>
      </c>
      <c r="H160" s="51">
        <v>-28.240005587477743</v>
      </c>
      <c r="I160" s="51">
        <v>4.4926912790634788</v>
      </c>
      <c r="J160" s="51">
        <v>5.1668958394944271</v>
      </c>
      <c r="K160" s="56">
        <f>IF(Raw!K160&lt;Raw!K$9,"NaN",Raw!K160)</f>
        <v>40.813298639883421</v>
      </c>
      <c r="L160" s="56">
        <f>IF(Raw!L160&lt;Raw!L$9,"NaN",Raw!L160)</f>
        <v>0.93639215665411579</v>
      </c>
      <c r="M160" s="56" t="str">
        <f>IF(Raw!M160&lt;Raw!M$9,"NaN",Raw!M160)</f>
        <v>NaN</v>
      </c>
      <c r="N160" s="56">
        <f>IF(Raw!N160&lt;Raw!N$9,"NaN",Raw!N160)</f>
        <v>1.5690254413760945</v>
      </c>
      <c r="O160" s="56">
        <f>IF(Raw!O160&lt;Raw!O$9,"NaN",Raw!O160)</f>
        <v>0.51006954549801065</v>
      </c>
      <c r="P160" s="56">
        <f>IF(Raw!P160&lt;Raw!P$9,"NaN",Raw!P160)</f>
        <v>11.967188909416851</v>
      </c>
      <c r="Q160" s="56">
        <f>IF(Raw!Q160&lt;Raw!Q$9,"NaN",Raw!Q160)</f>
        <v>1.998176562906234</v>
      </c>
      <c r="R160" s="56">
        <f>IF(Raw!R160&lt;Raw!R$9,"NaN",Raw!R160)</f>
        <v>17.22510651607632</v>
      </c>
      <c r="S160" s="56">
        <f>IF(Raw!S160&lt;Raw!S$9,"NaN",Raw!S160)</f>
        <v>47.696556517356427</v>
      </c>
      <c r="T160" s="56">
        <f>IF(Raw!T160&lt;Raw!T$9,"NaN",Raw!T160)</f>
        <v>14.597556822773793</v>
      </c>
      <c r="U160" s="56">
        <f>IF(Raw!U160&lt;Raw!U$9,"NaN",Raw!U160)</f>
        <v>15.487193980532272</v>
      </c>
      <c r="V160" s="56">
        <f>IF(Raw!V160&lt;Raw!V$9,"NaN",Raw!V160)</f>
        <v>59.020826902718014</v>
      </c>
      <c r="W160" s="56">
        <f>IF(Raw!W160&lt;Raw!W$9,"NaN",Raw!W160)</f>
        <v>208.29792837523476</v>
      </c>
      <c r="X160" s="56">
        <f>IF(Raw!X160&lt;Raw!X$9,"NaN",Raw!X160)</f>
        <v>3.2524192657199436</v>
      </c>
      <c r="Y160" s="56">
        <f>IF(Raw!Y160&lt;Raw!Y$9,"NaN",Raw!Y160)</f>
        <v>7.6910731714469378</v>
      </c>
      <c r="Z160" s="56">
        <f>IF(Raw!Z160&lt;Raw!Z$9,"NaN",Raw!Z160)</f>
        <v>7.6592795661606994</v>
      </c>
      <c r="AA160" s="56">
        <f>IF(Raw!AA160&lt;Raw!AA$9,"NaN",Raw!AA160)</f>
        <v>7.4298287011902415</v>
      </c>
      <c r="AB160" s="56">
        <f>IF(Raw!AB160&lt;Raw!AB$9,"NaN",Raw!AB160)</f>
        <v>2.5910325939324839</v>
      </c>
      <c r="AC160" s="56">
        <f>IF(Raw!AC160&lt;Raw!AC$9,"NaN",Raw!AC160)</f>
        <v>6.5393730697069916</v>
      </c>
      <c r="AD160" s="56">
        <f>IF(Raw!AD160&lt;Raw!AD$9,"NaN",Raw!AD160)</f>
        <v>289.96912551020995</v>
      </c>
      <c r="AE160" s="56">
        <f>IF(Raw!AE160&lt;Raw!AE$9,"NaN",Raw!AE160)</f>
        <v>19.542758107973281</v>
      </c>
      <c r="AF160" s="56">
        <f>IF(Raw!AF160&lt;Raw!AF$9,"NaN",Raw!AF160)</f>
        <v>8.4496255897626735</v>
      </c>
      <c r="AG160" s="56">
        <f>IF(Raw!AG160&lt;Raw!AG$9,"NaN",Raw!AG160)</f>
        <v>3.1313310716618754</v>
      </c>
      <c r="AH160" s="56">
        <f>IF(Raw!AH160&lt;Raw!AH$9,"NaN",Raw!AH160)</f>
        <v>0.82615114474341189</v>
      </c>
      <c r="AI160" s="56">
        <f>IF(Raw!AI160&lt;Raw!AI$9,"NaN",Raw!AI160)</f>
        <v>12.015020832745261</v>
      </c>
    </row>
    <row r="161" spans="1:35" s="49" customFormat="1" x14ac:dyDescent="0.25">
      <c r="A161" s="49" t="s">
        <v>45</v>
      </c>
      <c r="B161" s="49">
        <v>2020</v>
      </c>
      <c r="C161" s="49" t="s">
        <v>344</v>
      </c>
      <c r="D161" s="49" t="s">
        <v>345</v>
      </c>
      <c r="E161" s="50" t="s">
        <v>305</v>
      </c>
      <c r="F161" s="50" t="s">
        <v>49</v>
      </c>
      <c r="G161" s="51">
        <v>0.55953662375821622</v>
      </c>
      <c r="H161" s="51">
        <v>-26.054007993414878</v>
      </c>
      <c r="I161" s="51">
        <v>3.1286127444158596</v>
      </c>
      <c r="J161" s="51">
        <v>2.0441043190997958</v>
      </c>
      <c r="K161" s="56">
        <f>IF(Raw!K161&lt;Raw!K$9,"NaN",Raw!K161)</f>
        <v>19.041103614313116</v>
      </c>
      <c r="L161" s="56">
        <f>IF(Raw!L161&lt;Raw!L$9,"NaN",Raw!L161)</f>
        <v>1.237005669638483</v>
      </c>
      <c r="M161" s="56">
        <f>IF(Raw!M161&lt;Raw!M$9,"NaN",Raw!M161)</f>
        <v>3.4933580961512649</v>
      </c>
      <c r="N161" s="56">
        <f>IF(Raw!N161&lt;Raw!N$9,"NaN",Raw!N161)</f>
        <v>1.8879066287660708</v>
      </c>
      <c r="O161" s="56">
        <f>IF(Raw!O161&lt;Raw!O$9,"NaN",Raw!O161)</f>
        <v>0.74035503291412974</v>
      </c>
      <c r="P161" s="56">
        <f>IF(Raw!P161&lt;Raw!P$9,"NaN",Raw!P161)</f>
        <v>12.310666302117232</v>
      </c>
      <c r="Q161" s="56">
        <f>IF(Raw!Q161&lt;Raw!Q$9,"NaN",Raw!Q161)</f>
        <v>1.4498896579567015</v>
      </c>
      <c r="R161" s="56">
        <f>IF(Raw!R161&lt;Raw!R$9,"NaN",Raw!R161)</f>
        <v>15.160670396784303</v>
      </c>
      <c r="S161" s="56">
        <f>IF(Raw!S161&lt;Raw!S$9,"NaN",Raw!S161)</f>
        <v>26.781803573193308</v>
      </c>
      <c r="T161" s="56">
        <f>IF(Raw!T161&lt;Raw!T$9,"NaN",Raw!T161)</f>
        <v>41.371878288908782</v>
      </c>
      <c r="U161" s="56">
        <f>IF(Raw!U161&lt;Raw!U$9,"NaN",Raw!U161)</f>
        <v>21.209789658274083</v>
      </c>
      <c r="V161" s="56">
        <f>IF(Raw!V161&lt;Raw!V$9,"NaN",Raw!V161)</f>
        <v>31.886271366797224</v>
      </c>
      <c r="W161" s="56">
        <f>IF(Raw!W161&lt;Raw!W$9,"NaN",Raw!W161)</f>
        <v>739.87121811493046</v>
      </c>
      <c r="X161" s="56">
        <f>IF(Raw!X161&lt;Raw!X$9,"NaN",Raw!X161)</f>
        <v>3.976067333062868</v>
      </c>
      <c r="Y161" s="56">
        <f>IF(Raw!Y161&lt;Raw!Y$9,"NaN",Raw!Y161)</f>
        <v>10.006100527446192</v>
      </c>
      <c r="Z161" s="56">
        <f>IF(Raw!Z161&lt;Raw!Z$9,"NaN",Raw!Z161)</f>
        <v>5.8467499218300079</v>
      </c>
      <c r="AA161" s="56">
        <f>IF(Raw!AA161&lt;Raw!AA$9,"NaN",Raw!AA161)</f>
        <v>6.7890593175132325</v>
      </c>
      <c r="AB161" s="56">
        <f>IF(Raw!AB161&lt;Raw!AB$9,"NaN",Raw!AB161)</f>
        <v>7.9330240989416767</v>
      </c>
      <c r="AC161" s="56">
        <f>IF(Raw!AC161&lt;Raw!AC$9,"NaN",Raw!AC161)</f>
        <v>4.5376699604600832</v>
      </c>
      <c r="AD161" s="56">
        <f>IF(Raw!AD161&lt;Raw!AD$9,"NaN",Raw!AD161)</f>
        <v>238.52053619586908</v>
      </c>
      <c r="AE161" s="56">
        <f>IF(Raw!AE161&lt;Raw!AE$9,"NaN",Raw!AE161)</f>
        <v>47.552074915197942</v>
      </c>
      <c r="AF161" s="56">
        <f>IF(Raw!AF161&lt;Raw!AF$9,"NaN",Raw!AF161)</f>
        <v>16.346613666299106</v>
      </c>
      <c r="AG161" s="56">
        <f>IF(Raw!AG161&lt;Raw!AG$9,"NaN",Raw!AG161)</f>
        <v>11.272686949961537</v>
      </c>
      <c r="AH161" s="56">
        <f>IF(Raw!AH161&lt;Raw!AH$9,"NaN",Raw!AH161)</f>
        <v>0.67698889158469444</v>
      </c>
      <c r="AI161" s="56" t="str">
        <f>IF(Raw!AI161&lt;Raw!AI$9,"NaN",Raw!AI161)</f>
        <v>NaN</v>
      </c>
    </row>
    <row r="162" spans="1:35" s="49" customFormat="1" x14ac:dyDescent="0.25">
      <c r="A162" s="49" t="s">
        <v>45</v>
      </c>
      <c r="B162" s="49">
        <v>2020</v>
      </c>
      <c r="C162" s="49" t="s">
        <v>346</v>
      </c>
      <c r="D162" s="49" t="s">
        <v>347</v>
      </c>
      <c r="E162" s="50" t="s">
        <v>305</v>
      </c>
      <c r="F162" s="50" t="s">
        <v>49</v>
      </c>
      <c r="G162" s="51">
        <v>-1.9182328984688155</v>
      </c>
      <c r="H162" s="51">
        <v>-27.050985178180618</v>
      </c>
      <c r="I162" s="51">
        <v>4.7899488051858325</v>
      </c>
      <c r="J162" s="51">
        <v>1.6259810316462255</v>
      </c>
      <c r="K162" s="56">
        <f>IF(Raw!K162&lt;Raw!K$9,"NaN",Raw!K162)</f>
        <v>15.226016536071112</v>
      </c>
      <c r="L162" s="56">
        <f>IF(Raw!L162&lt;Raw!L$9,"NaN",Raw!L162)</f>
        <v>1.10971867804935</v>
      </c>
      <c r="M162" s="56">
        <f>IF(Raw!M162&lt;Raw!M$9,"NaN",Raw!M162)</f>
        <v>24.596652240311876</v>
      </c>
      <c r="N162" s="56">
        <f>IF(Raw!N162&lt;Raw!N$9,"NaN",Raw!N162)</f>
        <v>2.1065938158771598</v>
      </c>
      <c r="O162" s="56">
        <f>IF(Raw!O162&lt;Raw!O$9,"NaN",Raw!O162)</f>
        <v>0.6424397165498098</v>
      </c>
      <c r="P162" s="56">
        <f>IF(Raw!P162&lt;Raw!P$9,"NaN",Raw!P162)</f>
        <v>14.92221076871868</v>
      </c>
      <c r="Q162" s="56">
        <f>IF(Raw!Q162&lt;Raw!Q$9,"NaN",Raw!Q162)</f>
        <v>2.2285814735785383</v>
      </c>
      <c r="R162" s="56">
        <f>IF(Raw!R162&lt;Raw!R$9,"NaN",Raw!R162)</f>
        <v>30.057519286037028</v>
      </c>
      <c r="S162" s="56">
        <f>IF(Raw!S162&lt;Raw!S$9,"NaN",Raw!S162)</f>
        <v>31.991946908531403</v>
      </c>
      <c r="T162" s="56">
        <f>IF(Raw!T162&lt;Raw!T$9,"NaN",Raw!T162)</f>
        <v>22.899527432722365</v>
      </c>
      <c r="U162" s="56">
        <f>IF(Raw!U162&lt;Raw!U$9,"NaN",Raw!U162)</f>
        <v>21.533724153665439</v>
      </c>
      <c r="V162" s="56">
        <f>IF(Raw!V162&lt;Raw!V$9,"NaN",Raw!V162)</f>
        <v>63.21338943027348</v>
      </c>
      <c r="W162" s="56">
        <f>IF(Raw!W162&lt;Raw!W$9,"NaN",Raw!W162)</f>
        <v>239.15394779392432</v>
      </c>
      <c r="X162" s="56">
        <f>IF(Raw!X162&lt;Raw!X$9,"NaN",Raw!X162)</f>
        <v>3.2520400415458321</v>
      </c>
      <c r="Y162" s="56">
        <f>IF(Raw!Y162&lt;Raw!Y$9,"NaN",Raw!Y162)</f>
        <v>10.354034418377456</v>
      </c>
      <c r="Z162" s="56">
        <f>IF(Raw!Z162&lt;Raw!Z$9,"NaN",Raw!Z162)</f>
        <v>22.8509850383405</v>
      </c>
      <c r="AA162" s="56" t="str">
        <f>IF(Raw!AA162&lt;Raw!AA$9,"NaN",Raw!AA162)</f>
        <v>NaN</v>
      </c>
      <c r="AB162" s="56">
        <f>IF(Raw!AB162&lt;Raw!AB$9,"NaN",Raw!AB162)</f>
        <v>0.97472694663375825</v>
      </c>
      <c r="AC162" s="56">
        <f>IF(Raw!AC162&lt;Raw!AC$9,"NaN",Raw!AC162)</f>
        <v>3.4725786754418579</v>
      </c>
      <c r="AD162" s="56">
        <f>IF(Raw!AD162&lt;Raw!AD$9,"NaN",Raw!AD162)</f>
        <v>612.63419305222828</v>
      </c>
      <c r="AE162" s="56">
        <f>IF(Raw!AE162&lt;Raw!AE$9,"NaN",Raw!AE162)</f>
        <v>10.722001034231482</v>
      </c>
      <c r="AF162" s="56">
        <f>IF(Raw!AF162&lt;Raw!AF$9,"NaN",Raw!AF162)</f>
        <v>2.6408275455254238</v>
      </c>
      <c r="AG162" s="56">
        <f>IF(Raw!AG162&lt;Raw!AG$9,"NaN",Raw!AG162)</f>
        <v>4.6769766656798462</v>
      </c>
      <c r="AH162" s="56">
        <f>IF(Raw!AH162&lt;Raw!AH$9,"NaN",Raw!AH162)</f>
        <v>0.49700795296085026</v>
      </c>
      <c r="AI162" s="56">
        <f>IF(Raw!AI162&lt;Raw!AI$9,"NaN",Raw!AI162)</f>
        <v>14.937638288735098</v>
      </c>
    </row>
    <row r="163" spans="1:35" s="49" customFormat="1" x14ac:dyDescent="0.25">
      <c r="A163" s="49" t="s">
        <v>45</v>
      </c>
      <c r="B163" s="49">
        <v>2020</v>
      </c>
      <c r="C163" s="49" t="s">
        <v>348</v>
      </c>
      <c r="D163" s="49" t="s">
        <v>349</v>
      </c>
      <c r="E163" s="50" t="s">
        <v>305</v>
      </c>
      <c r="F163" s="50" t="s">
        <v>49</v>
      </c>
      <c r="G163" s="51">
        <v>1.356096486048795</v>
      </c>
      <c r="H163" s="51">
        <v>-26.697022104802233</v>
      </c>
      <c r="I163" s="51">
        <v>7.2875197656298898</v>
      </c>
      <c r="J163" s="51">
        <v>7.1009524041978738</v>
      </c>
      <c r="K163" s="56">
        <f>IF(Raw!K163&lt;Raw!K$9,"NaN",Raw!K163)</f>
        <v>33.878083079643552</v>
      </c>
      <c r="L163" s="56">
        <f>IF(Raw!L163&lt;Raw!L$9,"NaN",Raw!L163)</f>
        <v>1.3586636703421249</v>
      </c>
      <c r="M163" s="56">
        <f>IF(Raw!M163&lt;Raw!M$9,"NaN",Raw!M163)</f>
        <v>17.998198628180017</v>
      </c>
      <c r="N163" s="56">
        <f>IF(Raw!N163&lt;Raw!N$9,"NaN",Raw!N163)</f>
        <v>2.4386241566226716</v>
      </c>
      <c r="O163" s="56">
        <f>IF(Raw!O163&lt;Raw!O$9,"NaN",Raw!O163)</f>
        <v>0.85719548458237271</v>
      </c>
      <c r="P163" s="56">
        <f>IF(Raw!P163&lt;Raw!P$9,"NaN",Raw!P163)</f>
        <v>16.596593945021315</v>
      </c>
      <c r="Q163" s="56">
        <f>IF(Raw!Q163&lt;Raw!Q$9,"NaN",Raw!Q163)</f>
        <v>2.1191931327076676</v>
      </c>
      <c r="R163" s="56">
        <f>IF(Raw!R163&lt;Raw!R$9,"NaN",Raw!R163)</f>
        <v>27.29443505428533</v>
      </c>
      <c r="S163" s="56">
        <f>IF(Raw!S163&lt;Raw!S$9,"NaN",Raw!S163)</f>
        <v>33.515992380350845</v>
      </c>
      <c r="T163" s="56">
        <f>IF(Raw!T163&lt;Raw!T$9,"NaN",Raw!T163)</f>
        <v>23.53336800012535</v>
      </c>
      <c r="U163" s="56">
        <f>IF(Raw!U163&lt;Raw!U$9,"NaN",Raw!U163)</f>
        <v>31.826921009168576</v>
      </c>
      <c r="V163" s="56">
        <f>IF(Raw!V163&lt;Raw!V$9,"NaN",Raw!V163)</f>
        <v>34.194904798213003</v>
      </c>
      <c r="W163" s="56">
        <f>IF(Raw!W163&lt;Raw!W$9,"NaN",Raw!W163)</f>
        <v>750.30967700246572</v>
      </c>
      <c r="X163" s="56">
        <f>IF(Raw!X163&lt;Raw!X$9,"NaN",Raw!X163)</f>
        <v>3.8813805021855972</v>
      </c>
      <c r="Y163" s="56">
        <f>IF(Raw!Y163&lt;Raw!Y$9,"NaN",Raw!Y163)</f>
        <v>12.062731728333958</v>
      </c>
      <c r="Z163" s="56">
        <f>IF(Raw!Z163&lt;Raw!Z$9,"NaN",Raw!Z163)</f>
        <v>18.470088220967444</v>
      </c>
      <c r="AA163" s="56">
        <f>IF(Raw!AA163&lt;Raw!AA$9,"NaN",Raw!AA163)</f>
        <v>13.589075802782455</v>
      </c>
      <c r="AB163" s="56">
        <f>IF(Raw!AB163&lt;Raw!AB$9,"NaN",Raw!AB163)</f>
        <v>3.3066981766103813</v>
      </c>
      <c r="AC163" s="56">
        <f>IF(Raw!AC163&lt;Raw!AC$9,"NaN",Raw!AC163)</f>
        <v>3.9253078273842998</v>
      </c>
      <c r="AD163" s="56">
        <f>IF(Raw!AD163&lt;Raw!AD$9,"NaN",Raw!AD163)</f>
        <v>307.53945790660612</v>
      </c>
      <c r="AE163" s="56">
        <f>IF(Raw!AE163&lt;Raw!AE$9,"NaN",Raw!AE163)</f>
        <v>84.274488043716516</v>
      </c>
      <c r="AF163" s="56">
        <f>IF(Raw!AF163&lt;Raw!AF$9,"NaN",Raw!AF163)</f>
        <v>8.2396017542944886</v>
      </c>
      <c r="AG163" s="56">
        <f>IF(Raw!AG163&lt;Raw!AG$9,"NaN",Raw!AG163)</f>
        <v>5.695810267591038</v>
      </c>
      <c r="AH163" s="56">
        <f>IF(Raw!AH163&lt;Raw!AH$9,"NaN",Raw!AH163)</f>
        <v>1.718862507188637</v>
      </c>
      <c r="AI163" s="56">
        <f>IF(Raw!AI163&lt;Raw!AI$9,"NaN",Raw!AI163)</f>
        <v>21.029187083870255</v>
      </c>
    </row>
    <row r="164" spans="1:35" s="49" customFormat="1" x14ac:dyDescent="0.25">
      <c r="A164" s="49" t="s">
        <v>45</v>
      </c>
      <c r="B164" s="49">
        <v>2020</v>
      </c>
      <c r="C164" s="49" t="s">
        <v>350</v>
      </c>
      <c r="D164" s="49" t="s">
        <v>351</v>
      </c>
      <c r="E164" s="50" t="s">
        <v>305</v>
      </c>
      <c r="F164" s="50" t="s">
        <v>49</v>
      </c>
      <c r="G164" s="51">
        <v>-0.55231167259279523</v>
      </c>
      <c r="H164" s="51">
        <v>-27.620845312250765</v>
      </c>
      <c r="I164" s="51">
        <v>5.350008138365288</v>
      </c>
      <c r="J164" s="51">
        <v>3.4762315109523372</v>
      </c>
      <c r="K164" s="56">
        <f>IF(Raw!K164&lt;Raw!K$9,"NaN",Raw!K164)</f>
        <v>10.762625217704496</v>
      </c>
      <c r="L164" s="56">
        <f>IF(Raw!L164&lt;Raw!L$9,"NaN",Raw!L164)</f>
        <v>1.1010637911492784</v>
      </c>
      <c r="M164" s="56">
        <f>IF(Raw!M164&lt;Raw!M$9,"NaN",Raw!M164)</f>
        <v>18.298132377727377</v>
      </c>
      <c r="N164" s="56">
        <f>IF(Raw!N164&lt;Raw!N$9,"NaN",Raw!N164)</f>
        <v>1.6970971586259158</v>
      </c>
      <c r="O164" s="56">
        <f>IF(Raw!O164&lt;Raw!O$9,"NaN",Raw!O164)</f>
        <v>0.64848493602725787</v>
      </c>
      <c r="P164" s="56">
        <f>IF(Raw!P164&lt;Raw!P$9,"NaN",Raw!P164)</f>
        <v>12.15514129395959</v>
      </c>
      <c r="Q164" s="56">
        <f>IF(Raw!Q164&lt;Raw!Q$9,"NaN",Raw!Q164)</f>
        <v>1.1921670298185114</v>
      </c>
      <c r="R164" s="56">
        <f>IF(Raw!R164&lt;Raw!R$9,"NaN",Raw!R164)</f>
        <v>22.384614508280588</v>
      </c>
      <c r="S164" s="56">
        <f>IF(Raw!S164&lt;Raw!S$9,"NaN",Raw!S164)</f>
        <v>31.537295094692485</v>
      </c>
      <c r="T164" s="56">
        <f>IF(Raw!T164&lt;Raw!T$9,"NaN",Raw!T164)</f>
        <v>37.066217249837777</v>
      </c>
      <c r="U164" s="56">
        <f>IF(Raw!U164&lt;Raw!U$9,"NaN",Raw!U164)</f>
        <v>23.7581194523943</v>
      </c>
      <c r="V164" s="56">
        <f>IF(Raw!V164&lt;Raw!V$9,"NaN",Raw!V164)</f>
        <v>55.355178901372007</v>
      </c>
      <c r="W164" s="56">
        <f>IF(Raw!W164&lt;Raw!W$9,"NaN",Raw!W164)</f>
        <v>709.00610751138254</v>
      </c>
      <c r="X164" s="56">
        <f>IF(Raw!X164&lt;Raw!X$9,"NaN",Raw!X164)</f>
        <v>4.7408041510283754</v>
      </c>
      <c r="Y164" s="56">
        <f>IF(Raw!Y164&lt;Raw!Y$9,"NaN",Raw!Y164)</f>
        <v>10.377314117920093</v>
      </c>
      <c r="Z164" s="56">
        <f>IF(Raw!Z164&lt;Raw!Z$9,"NaN",Raw!Z164)</f>
        <v>7.5812250280899214</v>
      </c>
      <c r="AA164" s="56">
        <f>IF(Raw!AA164&lt;Raw!AA$9,"NaN",Raw!AA164)</f>
        <v>9.4776341773749646</v>
      </c>
      <c r="AB164" s="56">
        <f>IF(Raw!AB164&lt;Raw!AB$9,"NaN",Raw!AB164)</f>
        <v>8.7260267630248389</v>
      </c>
      <c r="AC164" s="56">
        <f>IF(Raw!AC164&lt;Raw!AC$9,"NaN",Raw!AC164)</f>
        <v>3.1450125554895783</v>
      </c>
      <c r="AD164" s="56">
        <f>IF(Raw!AD164&lt;Raw!AD$9,"NaN",Raw!AD164)</f>
        <v>123.91131057690056</v>
      </c>
      <c r="AE164" s="56">
        <f>IF(Raw!AE164&lt;Raw!AE$9,"NaN",Raw!AE164)</f>
        <v>38.151065033669042</v>
      </c>
      <c r="AF164" s="56">
        <f>IF(Raw!AF164&lt;Raw!AF$9,"NaN",Raw!AF164)</f>
        <v>7.2028911020339379</v>
      </c>
      <c r="AG164" s="56">
        <f>IF(Raw!AG164&lt;Raw!AG$9,"NaN",Raw!AG164)</f>
        <v>5.6599996384759406</v>
      </c>
      <c r="AH164" s="56" t="str">
        <f>IF(Raw!AH164&lt;Raw!AH$9,"NaN",Raw!AH164)</f>
        <v>NaN</v>
      </c>
      <c r="AI164" s="56" t="str">
        <f>IF(Raw!AI164&lt;Raw!AI$9,"NaN",Raw!AI164)</f>
        <v>NaN</v>
      </c>
    </row>
    <row r="165" spans="1:35" s="49" customFormat="1" x14ac:dyDescent="0.25">
      <c r="A165" s="49" t="s">
        <v>45</v>
      </c>
      <c r="B165" s="49">
        <v>2020</v>
      </c>
      <c r="C165" s="49" t="s">
        <v>352</v>
      </c>
      <c r="D165" s="49" t="s">
        <v>353</v>
      </c>
      <c r="E165" s="50" t="s">
        <v>305</v>
      </c>
      <c r="F165" s="50" t="s">
        <v>49</v>
      </c>
      <c r="G165" s="51">
        <v>-1.0205073349872744</v>
      </c>
      <c r="H165" s="51">
        <v>-27.341608456108641</v>
      </c>
      <c r="I165" s="51">
        <v>3.9716429276559215</v>
      </c>
      <c r="J165" s="51">
        <v>1.3373137651616904</v>
      </c>
      <c r="K165" s="56">
        <f>IF(Raw!K165&lt;Raw!K$9,"NaN",Raw!K165)</f>
        <v>16.40454568764045</v>
      </c>
      <c r="L165" s="56">
        <f>IF(Raw!L165&lt;Raw!L$9,"NaN",Raw!L165)</f>
        <v>1.0235360889266196</v>
      </c>
      <c r="M165" s="56">
        <f>IF(Raw!M165&lt;Raw!M$9,"NaN",Raw!M165)</f>
        <v>20.787167063055875</v>
      </c>
      <c r="N165" s="56">
        <f>IF(Raw!N165&lt;Raw!N$9,"NaN",Raw!N165)</f>
        <v>1.9631826115119764</v>
      </c>
      <c r="O165" s="56">
        <f>IF(Raw!O165&lt;Raw!O$9,"NaN",Raw!O165)</f>
        <v>0.89506915103386198</v>
      </c>
      <c r="P165" s="56">
        <f>IF(Raw!P165&lt;Raw!P$9,"NaN",Raw!P165)</f>
        <v>10.178685442972192</v>
      </c>
      <c r="Q165" s="56">
        <f>IF(Raw!Q165&lt;Raw!Q$9,"NaN",Raw!Q165)</f>
        <v>2.4552234920163372</v>
      </c>
      <c r="R165" s="56">
        <f>IF(Raw!R165&lt;Raw!R$9,"NaN",Raw!R165)</f>
        <v>17.641632069164974</v>
      </c>
      <c r="S165" s="56">
        <f>IF(Raw!S165&lt;Raw!S$9,"NaN",Raw!S165)</f>
        <v>28.549584062946632</v>
      </c>
      <c r="T165" s="56">
        <f>IF(Raw!T165&lt;Raw!T$9,"NaN",Raw!T165)</f>
        <v>24.367316319595709</v>
      </c>
      <c r="U165" s="56">
        <f>IF(Raw!U165&lt;Raw!U$9,"NaN",Raw!U165)</f>
        <v>15.300263883686771</v>
      </c>
      <c r="V165" s="56">
        <f>IF(Raw!V165&lt;Raw!V$9,"NaN",Raw!V165)</f>
        <v>83.450099780531389</v>
      </c>
      <c r="W165" s="56">
        <f>IF(Raw!W165&lt;Raw!W$9,"NaN",Raw!W165)</f>
        <v>209.09316227614624</v>
      </c>
      <c r="X165" s="56">
        <f>IF(Raw!X165&lt;Raw!X$9,"NaN",Raw!X165)</f>
        <v>5.6798750025886893</v>
      </c>
      <c r="Y165" s="56">
        <f>IF(Raw!Y165&lt;Raw!Y$9,"NaN",Raw!Y165)</f>
        <v>10.005001898216996</v>
      </c>
      <c r="Z165" s="56">
        <f>IF(Raw!Z165&lt;Raw!Z$9,"NaN",Raw!Z165)</f>
        <v>12.270816398361239</v>
      </c>
      <c r="AA165" s="56">
        <f>IF(Raw!AA165&lt;Raw!AA$9,"NaN",Raw!AA165)</f>
        <v>4.2039343864973029</v>
      </c>
      <c r="AB165" s="56">
        <f>IF(Raw!AB165&lt;Raw!AB$9,"NaN",Raw!AB165)</f>
        <v>1.1276159323212149</v>
      </c>
      <c r="AC165" s="56">
        <f>IF(Raw!AC165&lt;Raw!AC$9,"NaN",Raw!AC165)</f>
        <v>2.8686059083595552</v>
      </c>
      <c r="AD165" s="56">
        <f>IF(Raw!AD165&lt;Raw!AD$9,"NaN",Raw!AD165)</f>
        <v>708.56637210690133</v>
      </c>
      <c r="AE165" s="56">
        <f>IF(Raw!AE165&lt;Raw!AE$9,"NaN",Raw!AE165)</f>
        <v>3.4970175399972234</v>
      </c>
      <c r="AF165" s="56">
        <f>IF(Raw!AF165&lt;Raw!AF$9,"NaN",Raw!AF165)</f>
        <v>3.373016944322019</v>
      </c>
      <c r="AG165" s="56">
        <f>IF(Raw!AG165&lt;Raw!AG$9,"NaN",Raw!AG165)</f>
        <v>3.6583465911842046</v>
      </c>
      <c r="AH165" s="56">
        <f>IF(Raw!AH165&lt;Raw!AH$9,"NaN",Raw!AH165)</f>
        <v>1.050601238170398</v>
      </c>
      <c r="AI165" s="56">
        <f>IF(Raw!AI165&lt;Raw!AI$9,"NaN",Raw!AI165)</f>
        <v>13.815002723927433</v>
      </c>
    </row>
    <row r="166" spans="1:35" s="49" customFormat="1" x14ac:dyDescent="0.25">
      <c r="A166" s="49" t="s">
        <v>45</v>
      </c>
      <c r="B166" s="49">
        <v>2020</v>
      </c>
      <c r="C166" s="49" t="s">
        <v>354</v>
      </c>
      <c r="D166" s="49" t="s">
        <v>355</v>
      </c>
      <c r="E166" s="50" t="s">
        <v>305</v>
      </c>
      <c r="F166" s="50" t="s">
        <v>49</v>
      </c>
      <c r="G166" s="51">
        <v>4.6459912699946905E-2</v>
      </c>
      <c r="H166" s="51">
        <v>-26.417706674915763</v>
      </c>
      <c r="I166" s="51">
        <v>4.6108478672932449</v>
      </c>
      <c r="J166" s="51">
        <v>2.6413227784979663</v>
      </c>
      <c r="K166" s="56">
        <f>IF(Raw!K166&lt;Raw!K$9,"NaN",Raw!K166)</f>
        <v>19.123702890635091</v>
      </c>
      <c r="L166" s="56">
        <f>IF(Raw!L166&lt;Raw!L$9,"NaN",Raw!L166)</f>
        <v>0.80334517313796405</v>
      </c>
      <c r="M166" s="56">
        <f>IF(Raw!M166&lt;Raw!M$9,"NaN",Raw!M166)</f>
        <v>13.721939570400808</v>
      </c>
      <c r="N166" s="56">
        <f>IF(Raw!N166&lt;Raw!N$9,"NaN",Raw!N166)</f>
        <v>1.4445179842626674</v>
      </c>
      <c r="O166" s="56">
        <f>IF(Raw!O166&lt;Raw!O$9,"NaN",Raw!O166)</f>
        <v>0.59103721194146286</v>
      </c>
      <c r="P166" s="56">
        <f>IF(Raw!P166&lt;Raw!P$9,"NaN",Raw!P166)</f>
        <v>10.297107705449184</v>
      </c>
      <c r="Q166" s="56">
        <f>IF(Raw!Q166&lt;Raw!Q$9,"NaN",Raw!Q166)</f>
        <v>1.4360800307821544</v>
      </c>
      <c r="R166" s="56">
        <f>IF(Raw!R166&lt;Raw!R$9,"NaN",Raw!R166)</f>
        <v>21.007284363467559</v>
      </c>
      <c r="S166" s="56">
        <f>IF(Raw!S166&lt;Raw!S$9,"NaN",Raw!S166)</f>
        <v>29.305168258481824</v>
      </c>
      <c r="T166" s="56">
        <f>IF(Raw!T166&lt;Raw!T$9,"NaN",Raw!T166)</f>
        <v>13.46714373848404</v>
      </c>
      <c r="U166" s="56">
        <f>IF(Raw!U166&lt;Raw!U$9,"NaN",Raw!U166)</f>
        <v>18.687585673759525</v>
      </c>
      <c r="V166" s="56">
        <f>IF(Raw!V166&lt;Raw!V$9,"NaN",Raw!V166)</f>
        <v>26.648416243464762</v>
      </c>
      <c r="W166" s="56">
        <f>IF(Raw!W166&lt;Raw!W$9,"NaN",Raw!W166)</f>
        <v>194.02223671043186</v>
      </c>
      <c r="X166" s="56">
        <f>IF(Raw!X166&lt;Raw!X$9,"NaN",Raw!X166)</f>
        <v>2.0196171729591161</v>
      </c>
      <c r="Y166" s="56">
        <f>IF(Raw!Y166&lt;Raw!Y$9,"NaN",Raw!Y166)</f>
        <v>4.1072184778079892</v>
      </c>
      <c r="Z166" s="56">
        <f>IF(Raw!Z166&lt;Raw!Z$9,"NaN",Raw!Z166)</f>
        <v>6.5185533990339088</v>
      </c>
      <c r="AA166" s="56" t="str">
        <f>IF(Raw!AA166&lt;Raw!AA$9,"NaN",Raw!AA166)</f>
        <v>NaN</v>
      </c>
      <c r="AB166" s="56">
        <f>IF(Raw!AB166&lt;Raw!AB$9,"NaN",Raw!AB166)</f>
        <v>3.8927664431410212</v>
      </c>
      <c r="AC166" s="56">
        <f>IF(Raw!AC166&lt;Raw!AC$9,"NaN",Raw!AC166)</f>
        <v>2.2333994894156119</v>
      </c>
      <c r="AD166" s="56">
        <f>IF(Raw!AD166&lt;Raw!AD$9,"NaN",Raw!AD166)</f>
        <v>174.99274928342888</v>
      </c>
      <c r="AE166" s="56">
        <f>IF(Raw!AE166&lt;Raw!AE$9,"NaN",Raw!AE166)</f>
        <v>3.3799638082983394</v>
      </c>
      <c r="AF166" s="56">
        <f>IF(Raw!AF166&lt;Raw!AF$9,"NaN",Raw!AF166)</f>
        <v>7.2539598587844774</v>
      </c>
      <c r="AG166" s="56">
        <f>IF(Raw!AG166&lt;Raw!AG$9,"NaN",Raw!AG166)</f>
        <v>3.2399080036929218</v>
      </c>
      <c r="AH166" s="56">
        <f>IF(Raw!AH166&lt;Raw!AH$9,"NaN",Raw!AH166)</f>
        <v>0.45201852999600883</v>
      </c>
      <c r="AI166" s="56">
        <f>IF(Raw!AI166&lt;Raw!AI$9,"NaN",Raw!AI166)</f>
        <v>14.423270119971553</v>
      </c>
    </row>
    <row r="167" spans="1:35" s="49" customFormat="1" x14ac:dyDescent="0.25">
      <c r="A167" s="49" t="s">
        <v>45</v>
      </c>
      <c r="B167" s="49">
        <v>2020</v>
      </c>
      <c r="C167" s="49" t="s">
        <v>356</v>
      </c>
      <c r="D167" s="49" t="s">
        <v>357</v>
      </c>
      <c r="E167" s="50" t="s">
        <v>305</v>
      </c>
      <c r="F167" s="50" t="s">
        <v>49</v>
      </c>
      <c r="G167" s="51">
        <v>-0.64361223534631173</v>
      </c>
      <c r="H167" s="51">
        <v>-27.008147890811586</v>
      </c>
      <c r="I167" s="51">
        <v>5.7102986698160443</v>
      </c>
      <c r="J167" s="51">
        <v>2.3842976435703784</v>
      </c>
      <c r="K167" s="56">
        <f>IF(Raw!K167&lt;Raw!K$9,"NaN",Raw!K167)</f>
        <v>5.9232195230001619</v>
      </c>
      <c r="L167" s="56">
        <f>IF(Raw!L167&lt;Raw!L$9,"NaN",Raw!L167)</f>
        <v>0.95458281640398235</v>
      </c>
      <c r="M167" s="56" t="str">
        <f>IF(Raw!M167&lt;Raw!M$9,"NaN",Raw!M167)</f>
        <v>NaN</v>
      </c>
      <c r="N167" s="56">
        <f>IF(Raw!N167&lt;Raw!N$9,"NaN",Raw!N167)</f>
        <v>1.7331261883580773</v>
      </c>
      <c r="O167" s="56">
        <f>IF(Raw!O167&lt;Raw!O$9,"NaN",Raw!O167)</f>
        <v>0.68938268716539197</v>
      </c>
      <c r="P167" s="56">
        <f>IF(Raw!P167&lt;Raw!P$9,"NaN",Raw!P167)</f>
        <v>8.586704853700855</v>
      </c>
      <c r="Q167" s="56">
        <f>IF(Raw!Q167&lt;Raw!Q$9,"NaN",Raw!Q167)</f>
        <v>1.7412302763888896</v>
      </c>
      <c r="R167" s="56">
        <f>IF(Raw!R167&lt;Raw!R$9,"NaN",Raw!R167)</f>
        <v>8.2004961490067547</v>
      </c>
      <c r="S167" s="56" t="str">
        <f>IF(Raw!S167&lt;Raw!S$9,"NaN",Raw!S167)</f>
        <v>NaN</v>
      </c>
      <c r="T167" s="56">
        <f>IF(Raw!T167&lt;Raw!T$9,"NaN",Raw!T167)</f>
        <v>10.683066229354322</v>
      </c>
      <c r="U167" s="56">
        <f>IF(Raw!U167&lt;Raw!U$9,"NaN",Raw!U167)</f>
        <v>18.076530127527334</v>
      </c>
      <c r="V167" s="56">
        <f>IF(Raw!V167&lt;Raw!V$9,"NaN",Raw!V167)</f>
        <v>59.709430565473738</v>
      </c>
      <c r="W167" s="56">
        <f>IF(Raw!W167&lt;Raw!W$9,"NaN",Raw!W167)</f>
        <v>132.13052891396109</v>
      </c>
      <c r="X167" s="56">
        <f>IF(Raw!X167&lt;Raw!X$9,"NaN",Raw!X167)</f>
        <v>4.1735824747195469</v>
      </c>
      <c r="Y167" s="56">
        <f>IF(Raw!Y167&lt;Raw!Y$9,"NaN",Raw!Y167)</f>
        <v>9.378290837752953</v>
      </c>
      <c r="Z167" s="56">
        <f>IF(Raw!Z167&lt;Raw!Z$9,"NaN",Raw!Z167)</f>
        <v>5.0392809397668987</v>
      </c>
      <c r="AA167" s="56">
        <f>IF(Raw!AA167&lt;Raw!AA$9,"NaN",Raw!AA167)</f>
        <v>9.0846200470632841</v>
      </c>
      <c r="AB167" s="56">
        <f>IF(Raw!AB167&lt;Raw!AB$9,"NaN",Raw!AB167)</f>
        <v>3.2745629939095791</v>
      </c>
      <c r="AC167" s="56">
        <f>IF(Raw!AC167&lt;Raw!AC$9,"NaN",Raw!AC167)</f>
        <v>2.6753843066636791</v>
      </c>
      <c r="AD167" s="56">
        <f>IF(Raw!AD167&lt;Raw!AD$9,"NaN",Raw!AD167)</f>
        <v>409.914091115107</v>
      </c>
      <c r="AE167" s="56">
        <f>IF(Raw!AE167&lt;Raw!AE$9,"NaN",Raw!AE167)</f>
        <v>1.905648109770288</v>
      </c>
      <c r="AF167" s="56">
        <f>IF(Raw!AF167&lt;Raw!AF$9,"NaN",Raw!AF167)</f>
        <v>6.8943203837055931</v>
      </c>
      <c r="AG167" s="56">
        <f>IF(Raw!AG167&lt;Raw!AG$9,"NaN",Raw!AG167)</f>
        <v>2.2759304617121141</v>
      </c>
      <c r="AH167" s="56">
        <f>IF(Raw!AH167&lt;Raw!AH$9,"NaN",Raw!AH167)</f>
        <v>0.49043641986900011</v>
      </c>
      <c r="AI167" s="56" t="str">
        <f>IF(Raw!AI167&lt;Raw!AI$9,"NaN",Raw!AI167)</f>
        <v>NaN</v>
      </c>
    </row>
    <row r="168" spans="1:35" s="49" customFormat="1" x14ac:dyDescent="0.25">
      <c r="A168" s="49" t="s">
        <v>45</v>
      </c>
      <c r="B168" s="49">
        <v>2020</v>
      </c>
      <c r="C168" s="49" t="s">
        <v>358</v>
      </c>
      <c r="D168" s="49" t="s">
        <v>359</v>
      </c>
      <c r="E168" s="50" t="s">
        <v>305</v>
      </c>
      <c r="F168" s="50" t="s">
        <v>49</v>
      </c>
      <c r="G168" s="51">
        <v>-1.7529958735335782</v>
      </c>
      <c r="H168" s="51">
        <v>-26.587925263212224</v>
      </c>
      <c r="I168" s="51">
        <v>6.5217423485772974</v>
      </c>
      <c r="J168" s="51">
        <v>2.6005475113323424</v>
      </c>
      <c r="K168" s="56">
        <f>IF(Raw!K168&lt;Raw!K$9,"NaN",Raw!K168)</f>
        <v>6.4542090230603968</v>
      </c>
      <c r="L168" s="56">
        <f>IF(Raw!L168&lt;Raw!L$9,"NaN",Raw!L168)</f>
        <v>1.1857498366858716</v>
      </c>
      <c r="M168" s="56">
        <f>IF(Raw!M168&lt;Raw!M$9,"NaN",Raw!M168)</f>
        <v>8.7371333027119018</v>
      </c>
      <c r="N168" s="56">
        <f>IF(Raw!N168&lt;Raw!N$9,"NaN",Raw!N168)</f>
        <v>2.0260382658914904</v>
      </c>
      <c r="O168" s="56">
        <f>IF(Raw!O168&lt;Raw!O$9,"NaN",Raw!O168)</f>
        <v>0.85424008582100952</v>
      </c>
      <c r="P168" s="56">
        <f>IF(Raw!P168&lt;Raw!P$9,"NaN",Raw!P168)</f>
        <v>12.535360202110933</v>
      </c>
      <c r="Q168" s="56">
        <f>IF(Raw!Q168&lt;Raw!Q$9,"NaN",Raw!Q168)</f>
        <v>2.2610667749447262</v>
      </c>
      <c r="R168" s="56">
        <f>IF(Raw!R168&lt;Raw!R$9,"NaN",Raw!R168)</f>
        <v>10.100386122593912</v>
      </c>
      <c r="S168" s="56" t="str">
        <f>IF(Raw!S168&lt;Raw!S$9,"NaN",Raw!S168)</f>
        <v>NaN</v>
      </c>
      <c r="T168" s="56">
        <f>IF(Raw!T168&lt;Raw!T$9,"NaN",Raw!T168)</f>
        <v>48.615655805953615</v>
      </c>
      <c r="U168" s="56">
        <f>IF(Raw!U168&lt;Raw!U$9,"NaN",Raw!U168)</f>
        <v>29.978838038546058</v>
      </c>
      <c r="V168" s="56">
        <f>IF(Raw!V168&lt;Raw!V$9,"NaN",Raw!V168)</f>
        <v>151.82673220789073</v>
      </c>
      <c r="W168" s="56">
        <f>IF(Raw!W168&lt;Raw!W$9,"NaN",Raw!W168)</f>
        <v>1203.6550465128898</v>
      </c>
      <c r="X168" s="56">
        <f>IF(Raw!X168&lt;Raw!X$9,"NaN",Raw!X168)</f>
        <v>6.3040608032765606</v>
      </c>
      <c r="Y168" s="56">
        <f>IF(Raw!Y168&lt;Raw!Y$9,"NaN",Raw!Y168)</f>
        <v>12.767764208914254</v>
      </c>
      <c r="Z168" s="56">
        <f>IF(Raw!Z168&lt;Raw!Z$9,"NaN",Raw!Z168)</f>
        <v>11.166598846596893</v>
      </c>
      <c r="AA168" s="56">
        <f>IF(Raw!AA168&lt;Raw!AA$9,"NaN",Raw!AA168)</f>
        <v>14.433290606601604</v>
      </c>
      <c r="AB168" s="56">
        <f>IF(Raw!AB168&lt;Raw!AB$9,"NaN",Raw!AB168)</f>
        <v>1.0643378606291165</v>
      </c>
      <c r="AC168" s="56">
        <f>IF(Raw!AC168&lt;Raw!AC$9,"NaN",Raw!AC168)</f>
        <v>3.8136410068389028</v>
      </c>
      <c r="AD168" s="56">
        <f>IF(Raw!AD168&lt;Raw!AD$9,"NaN",Raw!AD168)</f>
        <v>276.77085959566278</v>
      </c>
      <c r="AE168" s="56">
        <f>IF(Raw!AE168&lt;Raw!AE$9,"NaN",Raw!AE168)</f>
        <v>20.878085680673006</v>
      </c>
      <c r="AF168" s="56">
        <f>IF(Raw!AF168&lt;Raw!AF$9,"NaN",Raw!AF168)</f>
        <v>3.9480406889281574</v>
      </c>
      <c r="AG168" s="56">
        <f>IF(Raw!AG168&lt;Raw!AG$9,"NaN",Raw!AG168)</f>
        <v>8.5550786034499389</v>
      </c>
      <c r="AH168" s="56">
        <f>IF(Raw!AH168&lt;Raw!AH$9,"NaN",Raw!AH168)</f>
        <v>1.2086898056554933</v>
      </c>
      <c r="AI168" s="56" t="str">
        <f>IF(Raw!AI168&lt;Raw!AI$9,"NaN",Raw!AI168)</f>
        <v>NaN</v>
      </c>
    </row>
    <row r="169" spans="1:35" s="49" customFormat="1" x14ac:dyDescent="0.25">
      <c r="A169" s="49" t="s">
        <v>45</v>
      </c>
      <c r="B169" s="49">
        <v>2020</v>
      </c>
      <c r="C169" s="49" t="s">
        <v>360</v>
      </c>
      <c r="D169" s="49" t="s">
        <v>361</v>
      </c>
      <c r="E169" s="50" t="s">
        <v>305</v>
      </c>
      <c r="F169" s="50" t="s">
        <v>49</v>
      </c>
      <c r="G169" s="51">
        <v>0.12599718279371666</v>
      </c>
      <c r="H169" s="51">
        <v>-26.652562720559803</v>
      </c>
      <c r="I169" s="51">
        <v>2.4298593904870796</v>
      </c>
      <c r="J169" s="51">
        <v>1.4111624329341645</v>
      </c>
      <c r="K169" s="56">
        <f>IF(Raw!K169&lt;Raw!K$9,"NaN",Raw!K169)</f>
        <v>49.911555420034531</v>
      </c>
      <c r="L169" s="56">
        <f>IF(Raw!L169&lt;Raw!L$9,"NaN",Raw!L169)</f>
        <v>1.0201716852351828</v>
      </c>
      <c r="M169" s="56">
        <f>IF(Raw!M169&lt;Raw!M$9,"NaN",Raw!M169)</f>
        <v>18.062930673988568</v>
      </c>
      <c r="N169" s="56">
        <f>IF(Raw!N169&lt;Raw!N$9,"NaN",Raw!N169)</f>
        <v>1.7763260779389327</v>
      </c>
      <c r="O169" s="56">
        <f>IF(Raw!O169&lt;Raw!O$9,"NaN",Raw!O169)</f>
        <v>0.78682801963944482</v>
      </c>
      <c r="P169" s="56">
        <f>IF(Raw!P169&lt;Raw!P$9,"NaN",Raw!P169)</f>
        <v>12.114201583463446</v>
      </c>
      <c r="Q169" s="56">
        <f>IF(Raw!Q169&lt;Raw!Q$9,"NaN",Raw!Q169)</f>
        <v>1.9719123522718489</v>
      </c>
      <c r="R169" s="56">
        <f>IF(Raw!R169&lt;Raw!R$9,"NaN",Raw!R169)</f>
        <v>33.383840641061923</v>
      </c>
      <c r="S169" s="56" t="str">
        <f>IF(Raw!S169&lt;Raw!S$9,"NaN",Raw!S169)</f>
        <v>NaN</v>
      </c>
      <c r="T169" s="56">
        <f>IF(Raw!T169&lt;Raw!T$9,"NaN",Raw!T169)</f>
        <v>26.029718128880265</v>
      </c>
      <c r="U169" s="56">
        <f>IF(Raw!U169&lt;Raw!U$9,"NaN",Raw!U169)</f>
        <v>21.753447641859502</v>
      </c>
      <c r="V169" s="56">
        <f>IF(Raw!V169&lt;Raw!V$9,"NaN",Raw!V169)</f>
        <v>77.815081109789631</v>
      </c>
      <c r="W169" s="56">
        <f>IF(Raw!W169&lt;Raw!W$9,"NaN",Raw!W169)</f>
        <v>228.08383999473003</v>
      </c>
      <c r="X169" s="56">
        <f>IF(Raw!X169&lt;Raw!X$9,"NaN",Raw!X169)</f>
        <v>4.992382187504413</v>
      </c>
      <c r="Y169" s="56">
        <f>IF(Raw!Y169&lt;Raw!Y$9,"NaN",Raw!Y169)</f>
        <v>6.7026423043792303</v>
      </c>
      <c r="Z169" s="56">
        <f>IF(Raw!Z169&lt;Raw!Z$9,"NaN",Raw!Z169)</f>
        <v>13.139025491774253</v>
      </c>
      <c r="AA169" s="56" t="str">
        <f>IF(Raw!AA169&lt;Raw!AA$9,"NaN",Raw!AA169)</f>
        <v>NaN</v>
      </c>
      <c r="AB169" s="56">
        <f>IF(Raw!AB169&lt;Raw!AB$9,"NaN",Raw!AB169)</f>
        <v>0.74327444507125595</v>
      </c>
      <c r="AC169" s="56">
        <f>IF(Raw!AC169&lt;Raw!AC$9,"NaN",Raw!AC169)</f>
        <v>2.401672408768845</v>
      </c>
      <c r="AD169" s="56">
        <f>IF(Raw!AD169&lt;Raw!AD$9,"NaN",Raw!AD169)</f>
        <v>358.12027100956584</v>
      </c>
      <c r="AE169" s="56">
        <f>IF(Raw!AE169&lt;Raw!AE$9,"NaN",Raw!AE169)</f>
        <v>3.0970536266010487</v>
      </c>
      <c r="AF169" s="56">
        <f>IF(Raw!AF169&lt;Raw!AF$9,"NaN",Raw!AF169)</f>
        <v>2.9082498689499006</v>
      </c>
      <c r="AG169" s="56">
        <f>IF(Raw!AG169&lt;Raw!AG$9,"NaN",Raw!AG169)</f>
        <v>3.0736451214586178</v>
      </c>
      <c r="AH169" s="56" t="str">
        <f>IF(Raw!AH169&lt;Raw!AH$9,"NaN",Raw!AH169)</f>
        <v>NaN</v>
      </c>
      <c r="AI169" s="56">
        <f>IF(Raw!AI169&lt;Raw!AI$9,"NaN",Raw!AI169)</f>
        <v>12.764601592046144</v>
      </c>
    </row>
    <row r="170" spans="1:35" s="49" customFormat="1" x14ac:dyDescent="0.25">
      <c r="A170" s="49" t="s">
        <v>45</v>
      </c>
      <c r="B170" s="49">
        <v>2020</v>
      </c>
      <c r="C170" s="49" t="s">
        <v>362</v>
      </c>
      <c r="D170" s="49" t="s">
        <v>363</v>
      </c>
      <c r="E170" s="50" t="s">
        <v>305</v>
      </c>
      <c r="F170" s="50" t="s">
        <v>49</v>
      </c>
      <c r="G170" s="51">
        <v>-2.1242871531357181</v>
      </c>
      <c r="H170" s="51">
        <v>-27.919173829693563</v>
      </c>
      <c r="I170" s="51">
        <v>4.6365974576970359</v>
      </c>
      <c r="J170" s="51">
        <v>3.2833721688505406</v>
      </c>
      <c r="K170" s="56">
        <f>IF(Raw!K170&lt;Raw!K$9,"NaN",Raw!K170)</f>
        <v>8.6030095929978661</v>
      </c>
      <c r="L170" s="56">
        <f>IF(Raw!L170&lt;Raw!L$9,"NaN",Raw!L170)</f>
        <v>1.1301426620044168</v>
      </c>
      <c r="M170" s="56" t="str">
        <f>IF(Raw!M170&lt;Raw!M$9,"NaN",Raw!M170)</f>
        <v>NaN</v>
      </c>
      <c r="N170" s="56">
        <f>IF(Raw!N170&lt;Raw!N$9,"NaN",Raw!N170)</f>
        <v>1.935462061187794</v>
      </c>
      <c r="O170" s="56">
        <f>IF(Raw!O170&lt;Raw!O$9,"NaN",Raw!O170)</f>
        <v>0.79240855775259333</v>
      </c>
      <c r="P170" s="56">
        <f>IF(Raw!P170&lt;Raw!P$9,"NaN",Raw!P170)</f>
        <v>13.368742935556732</v>
      </c>
      <c r="Q170" s="56">
        <f>IF(Raw!Q170&lt;Raw!Q$9,"NaN",Raw!Q170)</f>
        <v>2.286380738668301</v>
      </c>
      <c r="R170" s="56">
        <f>IF(Raw!R170&lt;Raw!R$9,"NaN",Raw!R170)</f>
        <v>10.786757785007417</v>
      </c>
      <c r="S170" s="56">
        <f>IF(Raw!S170&lt;Raw!S$9,"NaN",Raw!S170)</f>
        <v>43.375041606727848</v>
      </c>
      <c r="T170" s="56">
        <f>IF(Raw!T170&lt;Raw!T$9,"NaN",Raw!T170)</f>
        <v>49.275886813337159</v>
      </c>
      <c r="U170" s="56">
        <f>IF(Raw!U170&lt;Raw!U$9,"NaN",Raw!U170)</f>
        <v>21.323078750680601</v>
      </c>
      <c r="V170" s="56">
        <f>IF(Raw!V170&lt;Raw!V$9,"NaN",Raw!V170)</f>
        <v>32.135400299185356</v>
      </c>
      <c r="W170" s="56">
        <f>IF(Raw!W170&lt;Raw!W$9,"NaN",Raw!W170)</f>
        <v>559.12770136737993</v>
      </c>
      <c r="X170" s="56">
        <f>IF(Raw!X170&lt;Raw!X$9,"NaN",Raw!X170)</f>
        <v>4.8895657759506044</v>
      </c>
      <c r="Y170" s="56">
        <f>IF(Raw!Y170&lt;Raw!Y$9,"NaN",Raw!Y170)</f>
        <v>12.084193158852079</v>
      </c>
      <c r="Z170" s="56">
        <f>IF(Raw!Z170&lt;Raw!Z$9,"NaN",Raw!Z170)</f>
        <v>5.6522843825601896</v>
      </c>
      <c r="AA170" s="56">
        <f>IF(Raw!AA170&lt;Raw!AA$9,"NaN",Raw!AA170)</f>
        <v>8.5632621193713874</v>
      </c>
      <c r="AB170" s="56">
        <f>IF(Raw!AB170&lt;Raw!AB$9,"NaN",Raw!AB170)</f>
        <v>13.03726708584588</v>
      </c>
      <c r="AC170" s="56">
        <f>IF(Raw!AC170&lt;Raw!AC$9,"NaN",Raw!AC170)</f>
        <v>5.1388547444042469</v>
      </c>
      <c r="AD170" s="56">
        <f>IF(Raw!AD170&lt;Raw!AD$9,"NaN",Raw!AD170)</f>
        <v>333.62075974746745</v>
      </c>
      <c r="AE170" s="56">
        <f>IF(Raw!AE170&lt;Raw!AE$9,"NaN",Raw!AE170)</f>
        <v>134.76495605131225</v>
      </c>
      <c r="AF170" s="56">
        <f>IF(Raw!AF170&lt;Raw!AF$9,"NaN",Raw!AF170)</f>
        <v>6.9921085608514586</v>
      </c>
      <c r="AG170" s="56">
        <f>IF(Raw!AG170&lt;Raw!AG$9,"NaN",Raw!AG170)</f>
        <v>15.371103729297451</v>
      </c>
      <c r="AH170" s="56" t="str">
        <f>IF(Raw!AH170&lt;Raw!AH$9,"NaN",Raw!AH170)</f>
        <v>NaN</v>
      </c>
      <c r="AI170" s="56" t="str">
        <f>IF(Raw!AI170&lt;Raw!AI$9,"NaN",Raw!AI170)</f>
        <v>NaN</v>
      </c>
    </row>
    <row r="171" spans="1:35" s="49" customFormat="1" x14ac:dyDescent="0.25">
      <c r="A171" s="49" t="s">
        <v>45</v>
      </c>
      <c r="B171" s="49">
        <v>2020</v>
      </c>
      <c r="C171" s="49" t="s">
        <v>364</v>
      </c>
      <c r="D171" s="49" t="s">
        <v>365</v>
      </c>
      <c r="E171" s="50" t="s">
        <v>305</v>
      </c>
      <c r="F171" s="50" t="s">
        <v>49</v>
      </c>
      <c r="G171" s="51">
        <v>-1.4240292908294261</v>
      </c>
      <c r="H171" s="51">
        <v>-28.924373916488037</v>
      </c>
      <c r="I171" s="51">
        <v>3.7665967744271298</v>
      </c>
      <c r="J171" s="51">
        <v>3.6405746988820278</v>
      </c>
      <c r="K171" s="56">
        <f>IF(Raw!K171&lt;Raw!K$9,"NaN",Raw!K171)</f>
        <v>11.428437195673759</v>
      </c>
      <c r="L171" s="56">
        <f>IF(Raw!L171&lt;Raw!L$9,"NaN",Raw!L171)</f>
        <v>1.0779493423608775</v>
      </c>
      <c r="M171" s="56">
        <f>IF(Raw!M171&lt;Raw!M$9,"NaN",Raw!M171)</f>
        <v>7.4558721556134193</v>
      </c>
      <c r="N171" s="56">
        <f>IF(Raw!N171&lt;Raw!N$9,"NaN",Raw!N171)</f>
        <v>1.83352168490975</v>
      </c>
      <c r="O171" s="56">
        <f>IF(Raw!O171&lt;Raw!O$9,"NaN",Raw!O171)</f>
        <v>0.71339971247143663</v>
      </c>
      <c r="P171" s="56">
        <f>IF(Raw!P171&lt;Raw!P$9,"NaN",Raw!P171)</f>
        <v>12.473257377688142</v>
      </c>
      <c r="Q171" s="56">
        <f>IF(Raw!Q171&lt;Raw!Q$9,"NaN",Raw!Q171)</f>
        <v>1.6491878737708598</v>
      </c>
      <c r="R171" s="56">
        <f>IF(Raw!R171&lt;Raw!R$9,"NaN",Raw!R171)</f>
        <v>15.719446715335177</v>
      </c>
      <c r="S171" s="56" t="str">
        <f>IF(Raw!S171&lt;Raw!S$9,"NaN",Raw!S171)</f>
        <v>NaN</v>
      </c>
      <c r="T171" s="56">
        <f>IF(Raw!T171&lt;Raw!T$9,"NaN",Raw!T171)</f>
        <v>27.500375360078237</v>
      </c>
      <c r="U171" s="56">
        <f>IF(Raw!U171&lt;Raw!U$9,"NaN",Raw!U171)</f>
        <v>13.666393323709061</v>
      </c>
      <c r="V171" s="56">
        <f>IF(Raw!V171&lt;Raw!V$9,"NaN",Raw!V171)</f>
        <v>61.798675303182094</v>
      </c>
      <c r="W171" s="56">
        <f>IF(Raw!W171&lt;Raw!W$9,"NaN",Raw!W171)</f>
        <v>40.877321100365272</v>
      </c>
      <c r="X171" s="56">
        <f>IF(Raw!X171&lt;Raw!X$9,"NaN",Raw!X171)</f>
        <v>2.7402308506591777</v>
      </c>
      <c r="Y171" s="56">
        <f>IF(Raw!Y171&lt;Raw!Y$9,"NaN",Raw!Y171)</f>
        <v>8.0590892768236824</v>
      </c>
      <c r="Z171" s="56">
        <f>IF(Raw!Z171&lt;Raw!Z$9,"NaN",Raw!Z171)</f>
        <v>4.2394261964441302</v>
      </c>
      <c r="AA171" s="56" t="str">
        <f>IF(Raw!AA171&lt;Raw!AA$9,"NaN",Raw!AA171)</f>
        <v>NaN</v>
      </c>
      <c r="AB171" s="56">
        <f>IF(Raw!AB171&lt;Raw!AB$9,"NaN",Raw!AB171)</f>
        <v>2.3831760994881277</v>
      </c>
      <c r="AC171" s="56">
        <f>IF(Raw!AC171&lt;Raw!AC$9,"NaN",Raw!AC171)</f>
        <v>1.5241326914100433</v>
      </c>
      <c r="AD171" s="56">
        <f>IF(Raw!AD171&lt;Raw!AD$9,"NaN",Raw!AD171)</f>
        <v>232.02782782482325</v>
      </c>
      <c r="AE171" s="56">
        <f>IF(Raw!AE171&lt;Raw!AE$9,"NaN",Raw!AE171)</f>
        <v>65.290381901812978</v>
      </c>
      <c r="AF171" s="56">
        <f>IF(Raw!AF171&lt;Raw!AF$9,"NaN",Raw!AF171)</f>
        <v>1.3066085779890295</v>
      </c>
      <c r="AG171" s="56">
        <f>IF(Raw!AG171&lt;Raw!AG$9,"NaN",Raw!AG171)</f>
        <v>2.3659654589609689</v>
      </c>
      <c r="AH171" s="56" t="str">
        <f>IF(Raw!AH171&lt;Raw!AH$9,"NaN",Raw!AH171)</f>
        <v>NaN</v>
      </c>
      <c r="AI171" s="56">
        <f>IF(Raw!AI171&lt;Raw!AI$9,"NaN",Raw!AI171)</f>
        <v>18.601797222776728</v>
      </c>
    </row>
    <row r="172" spans="1:35" s="49" customFormat="1" x14ac:dyDescent="0.25">
      <c r="A172" s="49" t="s">
        <v>45</v>
      </c>
      <c r="B172" s="49">
        <v>2020</v>
      </c>
      <c r="C172" s="49" t="s">
        <v>366</v>
      </c>
      <c r="D172" s="49" t="s">
        <v>367</v>
      </c>
      <c r="E172" s="50" t="s">
        <v>305</v>
      </c>
      <c r="F172" s="50" t="s">
        <v>49</v>
      </c>
      <c r="G172" s="51">
        <v>-1.9437208849421286</v>
      </c>
      <c r="H172" s="51">
        <v>-27.489071674169733</v>
      </c>
      <c r="I172" s="51">
        <v>4.1026854857707216</v>
      </c>
      <c r="J172" s="51">
        <v>2.5819703687924767</v>
      </c>
      <c r="K172" s="56">
        <f>IF(Raw!K172&lt;Raw!K$9,"NaN",Raw!K172)</f>
        <v>26.804935078240256</v>
      </c>
      <c r="L172" s="56">
        <f>IF(Raw!L172&lt;Raw!L$9,"NaN",Raw!L172)</f>
        <v>1.0825286154253813</v>
      </c>
      <c r="M172" s="56">
        <f>IF(Raw!M172&lt;Raw!M$9,"NaN",Raw!M172)</f>
        <v>7.9336707623090845</v>
      </c>
      <c r="N172" s="56">
        <f>IF(Raw!N172&lt;Raw!N$9,"NaN",Raw!N172)</f>
        <v>1.6551189795688988</v>
      </c>
      <c r="O172" s="56">
        <f>IF(Raw!O172&lt;Raw!O$9,"NaN",Raw!O172)</f>
        <v>0.75102978737197801</v>
      </c>
      <c r="P172" s="56">
        <f>IF(Raw!P172&lt;Raw!P$9,"NaN",Raw!P172)</f>
        <v>14.570759927400854</v>
      </c>
      <c r="Q172" s="56">
        <f>IF(Raw!Q172&lt;Raw!Q$9,"NaN",Raw!Q172)</f>
        <v>2.0278296781215883</v>
      </c>
      <c r="R172" s="56">
        <f>IF(Raw!R172&lt;Raw!R$9,"NaN",Raw!R172)</f>
        <v>20.175291672286956</v>
      </c>
      <c r="S172" s="56">
        <f>IF(Raw!S172&lt;Raw!S$9,"NaN",Raw!S172)</f>
        <v>24.087061549118285</v>
      </c>
      <c r="T172" s="56">
        <f>IF(Raw!T172&lt;Raw!T$9,"NaN",Raw!T172)</f>
        <v>22.854610572997068</v>
      </c>
      <c r="U172" s="56">
        <f>IF(Raw!U172&lt;Raw!U$9,"NaN",Raw!U172)</f>
        <v>30.475918708144476</v>
      </c>
      <c r="V172" s="56">
        <f>IF(Raw!V172&lt;Raw!V$9,"NaN",Raw!V172)</f>
        <v>27.746945167608068</v>
      </c>
      <c r="W172" s="56">
        <f>IF(Raw!W172&lt;Raw!W$9,"NaN",Raw!W172)</f>
        <v>387.55376951522851</v>
      </c>
      <c r="X172" s="56">
        <f>IF(Raw!X172&lt;Raw!X$9,"NaN",Raw!X172)</f>
        <v>3.6656017114621537</v>
      </c>
      <c r="Y172" s="56">
        <f>IF(Raw!Y172&lt;Raw!Y$9,"NaN",Raw!Y172)</f>
        <v>17.242446547074266</v>
      </c>
      <c r="Z172" s="56">
        <f>IF(Raw!Z172&lt;Raw!Z$9,"NaN",Raw!Z172)</f>
        <v>6.2359360338084313</v>
      </c>
      <c r="AA172" s="56">
        <f>IF(Raw!AA172&lt;Raw!AA$9,"NaN",Raw!AA172)</f>
        <v>3.1294255746844213</v>
      </c>
      <c r="AB172" s="56">
        <f>IF(Raw!AB172&lt;Raw!AB$9,"NaN",Raw!AB172)</f>
        <v>4.1440765133302362</v>
      </c>
      <c r="AC172" s="56">
        <f>IF(Raw!AC172&lt;Raw!AC$9,"NaN",Raw!AC172)</f>
        <v>4.0727633680085118</v>
      </c>
      <c r="AD172" s="56">
        <f>IF(Raw!AD172&lt;Raw!AD$9,"NaN",Raw!AD172)</f>
        <v>116.14828172813179</v>
      </c>
      <c r="AE172" s="56">
        <f>IF(Raw!AE172&lt;Raw!AE$9,"NaN",Raw!AE172)</f>
        <v>75.564305047288244</v>
      </c>
      <c r="AF172" s="56">
        <f>IF(Raw!AF172&lt;Raw!AF$9,"NaN",Raw!AF172)</f>
        <v>10.814522165223982</v>
      </c>
      <c r="AG172" s="56">
        <f>IF(Raw!AG172&lt;Raw!AG$9,"NaN",Raw!AG172)</f>
        <v>12.041510509833362</v>
      </c>
      <c r="AH172" s="56">
        <f>IF(Raw!AH172&lt;Raw!AH$9,"NaN",Raw!AH172)</f>
        <v>0.77458838095164739</v>
      </c>
      <c r="AI172" s="56">
        <f>IF(Raw!AI172&lt;Raw!AI$9,"NaN",Raw!AI172)</f>
        <v>25.012059674256484</v>
      </c>
    </row>
    <row r="173" spans="1:35" s="49" customFormat="1" x14ac:dyDescent="0.25">
      <c r="A173" s="49" t="s">
        <v>45</v>
      </c>
      <c r="B173" s="49">
        <v>2020</v>
      </c>
      <c r="C173" s="49" t="s">
        <v>368</v>
      </c>
      <c r="D173" s="49" t="s">
        <v>369</v>
      </c>
      <c r="E173" s="50" t="s">
        <v>305</v>
      </c>
      <c r="F173" s="50" t="s">
        <v>49</v>
      </c>
      <c r="G173" s="51">
        <v>-2.5649984314872558</v>
      </c>
      <c r="H173" s="51">
        <v>-26.426110021661103</v>
      </c>
      <c r="I173" s="51">
        <v>4.5562930411256746</v>
      </c>
      <c r="J173" s="51">
        <v>2.0999688314267297</v>
      </c>
      <c r="K173" s="56">
        <f>IF(Raw!K173&lt;Raw!K$9,"NaN",Raw!K173)</f>
        <v>12.34339397398011</v>
      </c>
      <c r="L173" s="56">
        <f>IF(Raw!L173&lt;Raw!L$9,"NaN",Raw!L173)</f>
        <v>1.4180321256362438</v>
      </c>
      <c r="M173" s="56" t="str">
        <f>IF(Raw!M173&lt;Raw!M$9,"NaN",Raw!M173)</f>
        <v>NaN</v>
      </c>
      <c r="N173" s="56">
        <f>IF(Raw!N173&lt;Raw!N$9,"NaN",Raw!N173)</f>
        <v>2.100171779096967</v>
      </c>
      <c r="O173" s="56">
        <f>IF(Raw!O173&lt;Raw!O$9,"NaN",Raw!O173)</f>
        <v>0.8238909177889534</v>
      </c>
      <c r="P173" s="56">
        <f>IF(Raw!P173&lt;Raw!P$9,"NaN",Raw!P173)</f>
        <v>10.231278952776842</v>
      </c>
      <c r="Q173" s="56">
        <f>IF(Raw!Q173&lt;Raw!Q$9,"NaN",Raw!Q173)</f>
        <v>3.435018580325961</v>
      </c>
      <c r="R173" s="56">
        <f>IF(Raw!R173&lt;Raw!R$9,"NaN",Raw!R173)</f>
        <v>15.978714703883888</v>
      </c>
      <c r="S173" s="56" t="str">
        <f>IF(Raw!S173&lt;Raw!S$9,"NaN",Raw!S173)</f>
        <v>NaN</v>
      </c>
      <c r="T173" s="56">
        <f>IF(Raw!T173&lt;Raw!T$9,"NaN",Raw!T173)</f>
        <v>27.82159011665275</v>
      </c>
      <c r="U173" s="56">
        <f>IF(Raw!U173&lt;Raw!U$9,"NaN",Raw!U173)</f>
        <v>32.422325813646466</v>
      </c>
      <c r="V173" s="56">
        <f>IF(Raw!V173&lt;Raw!V$9,"NaN",Raw!V173)</f>
        <v>43.777906094653012</v>
      </c>
      <c r="W173" s="56">
        <f>IF(Raw!W173&lt;Raw!W$9,"NaN",Raw!W173)</f>
        <v>778.87842244229</v>
      </c>
      <c r="X173" s="56">
        <f>IF(Raw!X173&lt;Raw!X$9,"NaN",Raw!X173)</f>
        <v>4.220217243518209</v>
      </c>
      <c r="Y173" s="56">
        <f>IF(Raw!Y173&lt;Raw!Y$9,"NaN",Raw!Y173)</f>
        <v>11.636294612070458</v>
      </c>
      <c r="Z173" s="56" t="str">
        <f>IF(Raw!Z173&lt;Raw!Z$9,"NaN",Raw!Z173)</f>
        <v>NaN</v>
      </c>
      <c r="AA173" s="56">
        <f>IF(Raw!AA173&lt;Raw!AA$9,"NaN",Raw!AA173)</f>
        <v>3.1890320468652682</v>
      </c>
      <c r="AB173" s="56">
        <f>IF(Raw!AB173&lt;Raw!AB$9,"NaN",Raw!AB173)</f>
        <v>4.0897018845211255</v>
      </c>
      <c r="AC173" s="56">
        <f>IF(Raw!AC173&lt;Raw!AC$9,"NaN",Raw!AC173)</f>
        <v>8.0784249722648571</v>
      </c>
      <c r="AD173" s="56">
        <f>IF(Raw!AD173&lt;Raw!AD$9,"NaN",Raw!AD173)</f>
        <v>74.913758735090894</v>
      </c>
      <c r="AE173" s="56">
        <f>IF(Raw!AE173&lt;Raw!AE$9,"NaN",Raw!AE173)</f>
        <v>81.284173216335788</v>
      </c>
      <c r="AF173" s="56">
        <f>IF(Raw!AF173&lt;Raw!AF$9,"NaN",Raw!AF173)</f>
        <v>11.274415641592174</v>
      </c>
      <c r="AG173" s="56">
        <f>IF(Raw!AG173&lt;Raw!AG$9,"NaN",Raw!AG173)</f>
        <v>16.924331860416995</v>
      </c>
      <c r="AH173" s="56">
        <f>IF(Raw!AH173&lt;Raw!AH$9,"NaN",Raw!AH173)</f>
        <v>0.76655517397615147</v>
      </c>
      <c r="AI173" s="56" t="str">
        <f>IF(Raw!AI173&lt;Raw!AI$9,"NaN",Raw!AI173)</f>
        <v>NaN</v>
      </c>
    </row>
  </sheetData>
  <sortState xmlns:xlrd2="http://schemas.microsoft.com/office/spreadsheetml/2017/richdata2" ref="A109:AI173">
    <sortCondition ref="B109:B1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1858-6A20-439A-B2DB-F471D79CA133}">
  <dimension ref="A1:AI165"/>
  <sheetViews>
    <sheetView workbookViewId="0">
      <selection activeCell="D15" sqref="D15"/>
    </sheetView>
  </sheetViews>
  <sheetFormatPr defaultRowHeight="15" x14ac:dyDescent="0.25"/>
  <cols>
    <col min="1" max="1" width="12" bestFit="1" customWidth="1"/>
  </cols>
  <sheetData>
    <row r="1" spans="1:3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</row>
    <row r="2" spans="1:35" x14ac:dyDescent="0.25">
      <c r="A2" t="s">
        <v>40</v>
      </c>
      <c r="B2">
        <v>2018</v>
      </c>
      <c r="C2" t="s">
        <v>370</v>
      </c>
      <c r="D2" t="s">
        <v>370</v>
      </c>
      <c r="E2" t="s">
        <v>370</v>
      </c>
      <c r="F2" t="s">
        <v>370</v>
      </c>
      <c r="G2">
        <v>2.4</v>
      </c>
      <c r="H2">
        <v>2E-3</v>
      </c>
      <c r="I2">
        <v>2.5</v>
      </c>
      <c r="J2">
        <v>4.4999999999999999E-4</v>
      </c>
      <c r="K2">
        <v>3.0000000000000001E-3</v>
      </c>
      <c r="L2">
        <v>6.4000000000000003E-3</v>
      </c>
      <c r="M2">
        <v>3.5000000000000003E-2</v>
      </c>
      <c r="N2">
        <v>2</v>
      </c>
      <c r="O2">
        <v>8</v>
      </c>
      <c r="P2">
        <v>0.02</v>
      </c>
      <c r="Q2">
        <v>0.5</v>
      </c>
      <c r="R2">
        <v>1.2</v>
      </c>
      <c r="S2">
        <v>40</v>
      </c>
      <c r="T2">
        <v>0.05</v>
      </c>
      <c r="U2">
        <v>0.95</v>
      </c>
      <c r="V2">
        <v>3</v>
      </c>
      <c r="W2">
        <v>2.5</v>
      </c>
      <c r="X2">
        <v>1.4999999999999999E-2</v>
      </c>
      <c r="Y2">
        <v>0.13</v>
      </c>
      <c r="Z2">
        <v>10</v>
      </c>
      <c r="AA2">
        <v>1</v>
      </c>
      <c r="AB2">
        <v>1</v>
      </c>
      <c r="AC2">
        <v>4.4999999999999998E-2</v>
      </c>
      <c r="AD2">
        <v>0.4</v>
      </c>
      <c r="AE2">
        <v>15</v>
      </c>
    </row>
    <row r="3" spans="1:35" x14ac:dyDescent="0.25">
      <c r="A3" t="s">
        <v>40</v>
      </c>
      <c r="B3">
        <v>2019</v>
      </c>
      <c r="C3" t="s">
        <v>370</v>
      </c>
      <c r="D3" t="s">
        <v>370</v>
      </c>
      <c r="E3" t="s">
        <v>370</v>
      </c>
      <c r="F3" t="s">
        <v>370</v>
      </c>
      <c r="G3">
        <v>2.4</v>
      </c>
      <c r="H3">
        <v>2E-3</v>
      </c>
      <c r="I3">
        <v>2.5</v>
      </c>
      <c r="J3">
        <v>4.4999999999999999E-4</v>
      </c>
      <c r="K3">
        <v>3.0000000000000001E-3</v>
      </c>
      <c r="L3">
        <v>6.4000000000000003E-3</v>
      </c>
      <c r="M3">
        <v>3.5000000000000003E-2</v>
      </c>
      <c r="N3">
        <v>2</v>
      </c>
      <c r="O3">
        <v>8</v>
      </c>
      <c r="P3">
        <v>0.02</v>
      </c>
      <c r="Q3">
        <v>0.5</v>
      </c>
      <c r="R3">
        <v>1.2</v>
      </c>
      <c r="S3">
        <v>40</v>
      </c>
      <c r="T3">
        <v>0.05</v>
      </c>
      <c r="U3">
        <v>0.95</v>
      </c>
      <c r="V3">
        <v>3</v>
      </c>
      <c r="W3">
        <v>2.5</v>
      </c>
      <c r="X3">
        <v>1.4999999999999999E-2</v>
      </c>
      <c r="Y3">
        <v>0.13</v>
      </c>
      <c r="Z3">
        <v>10</v>
      </c>
      <c r="AA3">
        <v>1</v>
      </c>
      <c r="AB3">
        <v>1</v>
      </c>
      <c r="AC3">
        <v>4.4999999999999998E-2</v>
      </c>
      <c r="AD3">
        <v>0.4</v>
      </c>
      <c r="AE3">
        <v>15</v>
      </c>
    </row>
    <row r="4" spans="1:35" x14ac:dyDescent="0.25">
      <c r="A4" t="s">
        <v>40</v>
      </c>
      <c r="B4">
        <v>2020</v>
      </c>
      <c r="C4" t="s">
        <v>370</v>
      </c>
      <c r="D4" t="s">
        <v>370</v>
      </c>
      <c r="E4" t="s">
        <v>370</v>
      </c>
      <c r="F4" t="s">
        <v>370</v>
      </c>
      <c r="G4">
        <v>1.1000000000000001</v>
      </c>
      <c r="H4">
        <v>1.6000000000000001E-3</v>
      </c>
      <c r="I4">
        <v>3.2</v>
      </c>
      <c r="J4">
        <v>2.9999999999999997E-4</v>
      </c>
      <c r="K4">
        <v>1.6999999999999999E-3</v>
      </c>
      <c r="L4">
        <v>1.2E-2</v>
      </c>
      <c r="M4">
        <v>1.7999999999999999E-2</v>
      </c>
      <c r="N4">
        <v>3.5</v>
      </c>
      <c r="O4">
        <v>15</v>
      </c>
      <c r="P4">
        <v>1.4999999999999999E-2</v>
      </c>
      <c r="Q4">
        <v>0.48</v>
      </c>
      <c r="R4">
        <v>0.6</v>
      </c>
      <c r="S4">
        <v>30</v>
      </c>
      <c r="T4">
        <v>0.17299999999999999</v>
      </c>
      <c r="U4">
        <v>0.17299999999999999</v>
      </c>
      <c r="V4">
        <v>1.7</v>
      </c>
      <c r="W4">
        <v>3</v>
      </c>
      <c r="X4">
        <v>0.17299999999999999</v>
      </c>
      <c r="Y4">
        <v>0.17299999999999999</v>
      </c>
      <c r="Z4">
        <v>3.5</v>
      </c>
      <c r="AA4">
        <v>0.25</v>
      </c>
      <c r="AB4">
        <v>0.6</v>
      </c>
      <c r="AC4">
        <v>0.17299999999999999</v>
      </c>
      <c r="AD4">
        <v>0.3</v>
      </c>
      <c r="AE4">
        <v>10</v>
      </c>
    </row>
    <row r="8" spans="1:3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</row>
    <row r="9" spans="1:35" x14ac:dyDescent="0.25">
      <c r="A9" t="s">
        <v>45</v>
      </c>
      <c r="B9">
        <v>2018</v>
      </c>
      <c r="C9" t="s">
        <v>46</v>
      </c>
      <c r="D9" t="s">
        <v>47</v>
      </c>
      <c r="E9" t="s">
        <v>48</v>
      </c>
      <c r="F9" t="s">
        <v>49</v>
      </c>
      <c r="G9">
        <v>-3.7798561160083359</v>
      </c>
      <c r="H9">
        <v>-25.912051506991151</v>
      </c>
      <c r="I9">
        <v>3.7714036892180296</v>
      </c>
      <c r="J9">
        <v>3.5566110144330358</v>
      </c>
      <c r="K9">
        <v>3.4869055658551504</v>
      </c>
      <c r="L9">
        <v>1.4920155466227187</v>
      </c>
      <c r="M9">
        <v>28.771814788837187</v>
      </c>
      <c r="N9">
        <v>1.6023126258898523</v>
      </c>
      <c r="O9">
        <v>0.66863671853553919</v>
      </c>
      <c r="P9">
        <v>14.221871337063989</v>
      </c>
      <c r="Q9">
        <v>0.94295804535056582</v>
      </c>
      <c r="R9">
        <v>5.1338501721912859</v>
      </c>
      <c r="S9" t="s">
        <v>370</v>
      </c>
      <c r="T9">
        <v>20.443294631819381</v>
      </c>
      <c r="U9">
        <v>15.727900724096958</v>
      </c>
      <c r="V9">
        <v>71.263259665722103</v>
      </c>
      <c r="W9">
        <v>97.830480100013105</v>
      </c>
      <c r="X9">
        <v>3.712941223745696</v>
      </c>
      <c r="Y9">
        <v>7.8469761112540644</v>
      </c>
      <c r="Z9">
        <v>7.4483360053803302</v>
      </c>
      <c r="AA9">
        <v>4.3604017641651671</v>
      </c>
      <c r="AB9">
        <v>9.7426400297162665</v>
      </c>
      <c r="AC9">
        <v>2.3081806664456987</v>
      </c>
      <c r="AD9">
        <v>127.40679608580355</v>
      </c>
      <c r="AE9">
        <v>8.336259112471252</v>
      </c>
      <c r="AF9">
        <v>11.606948228622169</v>
      </c>
      <c r="AG9">
        <v>4.4415696414241914</v>
      </c>
      <c r="AH9" t="s">
        <v>370</v>
      </c>
      <c r="AI9" t="s">
        <v>370</v>
      </c>
    </row>
    <row r="10" spans="1:35" x14ac:dyDescent="0.25">
      <c r="A10" t="s">
        <v>45</v>
      </c>
      <c r="B10">
        <v>2018</v>
      </c>
      <c r="C10" t="s">
        <v>50</v>
      </c>
      <c r="D10" t="s">
        <v>51</v>
      </c>
      <c r="E10" t="s">
        <v>48</v>
      </c>
      <c r="F10" t="s">
        <v>49</v>
      </c>
      <c r="G10">
        <v>-3.5522123544545416</v>
      </c>
      <c r="H10">
        <v>-27.352180011762584</v>
      </c>
      <c r="I10">
        <v>4.2305758164474154</v>
      </c>
      <c r="J10">
        <v>3.9234387334524281</v>
      </c>
      <c r="K10">
        <v>4.0833094227228939</v>
      </c>
      <c r="L10">
        <v>1.4959681617828153</v>
      </c>
      <c r="M10">
        <v>33.14677115116212</v>
      </c>
      <c r="N10">
        <v>1.6510125602995631</v>
      </c>
      <c r="O10">
        <v>0.65807348574098246</v>
      </c>
      <c r="P10">
        <v>14.947637774645294</v>
      </c>
      <c r="Q10">
        <v>0.88043031983908138</v>
      </c>
      <c r="R10">
        <v>8.264211070726855</v>
      </c>
      <c r="S10" t="s">
        <v>370</v>
      </c>
      <c r="T10">
        <v>23.2535057616128</v>
      </c>
      <c r="U10">
        <v>18.640206908588542</v>
      </c>
      <c r="V10">
        <v>92.29604655961181</v>
      </c>
      <c r="W10">
        <v>128.24570215096824</v>
      </c>
      <c r="X10">
        <v>4.1916235465598186</v>
      </c>
      <c r="Y10">
        <v>7.7178253738850353</v>
      </c>
      <c r="Z10">
        <v>3.6923059959162452</v>
      </c>
      <c r="AA10">
        <v>11.299251377821461</v>
      </c>
      <c r="AB10">
        <v>10.47203905979822</v>
      </c>
      <c r="AC10">
        <v>2.4086366440463167</v>
      </c>
      <c r="AD10">
        <v>131.09455981312399</v>
      </c>
      <c r="AE10">
        <v>11.057400709534335</v>
      </c>
      <c r="AF10">
        <v>9.5417926103371915</v>
      </c>
      <c r="AG10">
        <v>4.8324308998216949</v>
      </c>
      <c r="AH10" t="s">
        <v>370</v>
      </c>
      <c r="AI10" t="s">
        <v>370</v>
      </c>
    </row>
    <row r="11" spans="1:35" x14ac:dyDescent="0.25">
      <c r="A11" t="s">
        <v>45</v>
      </c>
      <c r="B11">
        <v>2018</v>
      </c>
      <c r="C11" t="s">
        <v>52</v>
      </c>
      <c r="D11" t="s">
        <v>53</v>
      </c>
      <c r="E11" t="s">
        <v>48</v>
      </c>
      <c r="F11" t="s">
        <v>49</v>
      </c>
      <c r="G11">
        <v>-4.0601709351503006</v>
      </c>
      <c r="H11">
        <v>-27.179183224962056</v>
      </c>
      <c r="I11">
        <v>3.2241708849494999</v>
      </c>
      <c r="J11">
        <v>3.8747333353336049</v>
      </c>
      <c r="K11">
        <v>5.8576238795310722</v>
      </c>
      <c r="L11">
        <v>1.5342524781755298</v>
      </c>
      <c r="M11">
        <v>17.052239477035172</v>
      </c>
      <c r="N11">
        <v>1.5448587273794829</v>
      </c>
      <c r="O11">
        <v>0.63341141453184968</v>
      </c>
      <c r="P11">
        <v>17.88311836694659</v>
      </c>
      <c r="Q11">
        <v>0.95298919192133513</v>
      </c>
      <c r="R11">
        <v>4.0374383121814761</v>
      </c>
      <c r="S11" t="s">
        <v>370</v>
      </c>
      <c r="T11">
        <v>17.067180299066546</v>
      </c>
      <c r="U11">
        <v>17.240781694255979</v>
      </c>
      <c r="V11">
        <v>56.866964316558928</v>
      </c>
      <c r="W11">
        <v>105.39963637622854</v>
      </c>
      <c r="X11">
        <v>3.8100066413137625</v>
      </c>
      <c r="Y11">
        <v>6.2584321998228116</v>
      </c>
      <c r="Z11">
        <v>4.2580067117721052</v>
      </c>
      <c r="AA11">
        <v>11.444230435673337</v>
      </c>
      <c r="AB11">
        <v>10.572803401738051</v>
      </c>
      <c r="AC11">
        <v>2.5944455818807279</v>
      </c>
      <c r="AD11">
        <v>125.79216309876755</v>
      </c>
      <c r="AE11">
        <v>28.315374074795734</v>
      </c>
      <c r="AF11">
        <v>9.4590533780789166</v>
      </c>
      <c r="AG11">
        <v>6.0088140841719433</v>
      </c>
      <c r="AH11">
        <v>28.6</v>
      </c>
      <c r="AI11" t="s">
        <v>370</v>
      </c>
    </row>
    <row r="12" spans="1:35" x14ac:dyDescent="0.25">
      <c r="A12" t="s">
        <v>45</v>
      </c>
      <c r="B12">
        <v>2018</v>
      </c>
      <c r="C12" t="s">
        <v>54</v>
      </c>
      <c r="D12" t="s">
        <v>55</v>
      </c>
      <c r="E12" t="s">
        <v>48</v>
      </c>
      <c r="F12" t="s">
        <v>49</v>
      </c>
      <c r="G12">
        <v>-4.4637025532817711</v>
      </c>
      <c r="H12">
        <v>-27.165377756124091</v>
      </c>
      <c r="I12">
        <v>4.6355595433120032</v>
      </c>
      <c r="J12">
        <v>3.5642542267747586</v>
      </c>
      <c r="K12">
        <v>3.8365908785618736</v>
      </c>
      <c r="L12">
        <v>1.4359630973684157</v>
      </c>
      <c r="M12">
        <v>22.739377964644483</v>
      </c>
      <c r="N12">
        <v>1.5446687765404543</v>
      </c>
      <c r="O12">
        <v>0.64639043745162905</v>
      </c>
      <c r="P12">
        <v>14.108996882368469</v>
      </c>
      <c r="Q12">
        <v>0.86487542131174755</v>
      </c>
      <c r="R12">
        <v>4.3559278573458187</v>
      </c>
      <c r="S12" t="s">
        <v>370</v>
      </c>
      <c r="T12">
        <v>16.756714944093208</v>
      </c>
      <c r="U12">
        <v>31.880025904298655</v>
      </c>
      <c r="V12">
        <v>76.015118404988655</v>
      </c>
      <c r="W12">
        <v>75.192021374205268</v>
      </c>
      <c r="X12">
        <v>3.048200796541173</v>
      </c>
      <c r="Y12">
        <v>6.8494320316466499</v>
      </c>
      <c r="Z12">
        <v>5.7610334465306829</v>
      </c>
      <c r="AA12" t="s">
        <v>370</v>
      </c>
      <c r="AB12">
        <v>8.2388681122798229</v>
      </c>
      <c r="AC12">
        <v>1.6640324314540205</v>
      </c>
      <c r="AD12">
        <v>134.16217122947387</v>
      </c>
      <c r="AE12">
        <v>54.135975671120399</v>
      </c>
      <c r="AF12">
        <v>6.8826742498099938</v>
      </c>
      <c r="AG12">
        <v>2.6175545262194952</v>
      </c>
      <c r="AH12" t="s">
        <v>370</v>
      </c>
      <c r="AI12" t="s">
        <v>370</v>
      </c>
    </row>
    <row r="13" spans="1:35" x14ac:dyDescent="0.25">
      <c r="A13" t="s">
        <v>45</v>
      </c>
      <c r="B13">
        <v>2018</v>
      </c>
      <c r="C13" t="s">
        <v>56</v>
      </c>
      <c r="D13" t="s">
        <v>57</v>
      </c>
      <c r="E13" t="s">
        <v>48</v>
      </c>
      <c r="F13" t="s">
        <v>49</v>
      </c>
      <c r="G13">
        <v>-4.018498548290764</v>
      </c>
      <c r="H13">
        <v>-26.071595430132099</v>
      </c>
      <c r="I13">
        <v>5.0724918015110916</v>
      </c>
      <c r="J13">
        <v>3.9310608316330273</v>
      </c>
      <c r="K13">
        <v>3.8545901819753361</v>
      </c>
      <c r="L13">
        <v>1.3131914732869845</v>
      </c>
      <c r="M13">
        <v>29.429256378221542</v>
      </c>
      <c r="N13">
        <v>1.6960307797461751</v>
      </c>
      <c r="O13">
        <v>0.6219667492881733</v>
      </c>
      <c r="P13">
        <v>14.662617077647054</v>
      </c>
      <c r="Q13">
        <v>1.066376346904363</v>
      </c>
      <c r="R13">
        <v>5.249390944554416</v>
      </c>
      <c r="S13" t="s">
        <v>370</v>
      </c>
      <c r="T13">
        <v>18.19840334070895</v>
      </c>
      <c r="U13">
        <v>15.097590920614113</v>
      </c>
      <c r="V13">
        <v>58.855611330138217</v>
      </c>
      <c r="W13" t="s">
        <v>370</v>
      </c>
      <c r="X13">
        <v>3.0536315631634765</v>
      </c>
      <c r="Y13">
        <v>5.4311143021323343</v>
      </c>
      <c r="Z13" t="s">
        <v>370</v>
      </c>
      <c r="AA13">
        <v>15.739343968717099</v>
      </c>
      <c r="AB13">
        <v>11.036774964757479</v>
      </c>
      <c r="AC13">
        <v>3.037254617102795</v>
      </c>
      <c r="AD13">
        <v>193.39973408574318</v>
      </c>
      <c r="AE13">
        <v>5.3617132231916269</v>
      </c>
      <c r="AF13">
        <v>8.4927151388657087</v>
      </c>
      <c r="AG13">
        <v>3.9656372905625172</v>
      </c>
      <c r="AH13" t="s">
        <v>370</v>
      </c>
      <c r="AI13" t="s">
        <v>370</v>
      </c>
    </row>
    <row r="14" spans="1:35" x14ac:dyDescent="0.25">
      <c r="A14" t="s">
        <v>45</v>
      </c>
      <c r="B14">
        <v>2018</v>
      </c>
      <c r="C14" t="s">
        <v>58</v>
      </c>
      <c r="D14" t="s">
        <v>59</v>
      </c>
      <c r="E14" t="s">
        <v>48</v>
      </c>
      <c r="F14" t="s">
        <v>49</v>
      </c>
      <c r="G14">
        <v>1.8374186607987213</v>
      </c>
      <c r="H14">
        <v>-26.896215604850525</v>
      </c>
      <c r="I14">
        <v>3.7488554644539818</v>
      </c>
      <c r="J14">
        <v>5.5876515471993189</v>
      </c>
      <c r="K14">
        <v>7.4959118395576008</v>
      </c>
      <c r="L14">
        <v>1.3069637585455887</v>
      </c>
      <c r="M14">
        <v>27.493835592785921</v>
      </c>
      <c r="N14">
        <v>1.74480923425846</v>
      </c>
      <c r="O14">
        <v>0.77271757854070366</v>
      </c>
      <c r="P14">
        <v>14.465395553784569</v>
      </c>
      <c r="Q14">
        <v>1.3483330269423897</v>
      </c>
      <c r="R14">
        <v>7.8731697249685322</v>
      </c>
      <c r="S14" t="s">
        <v>370</v>
      </c>
      <c r="T14">
        <v>26.082052061813702</v>
      </c>
      <c r="U14">
        <v>18.522086541560892</v>
      </c>
      <c r="V14">
        <v>57.840359998994749</v>
      </c>
      <c r="W14">
        <v>244.79382617107447</v>
      </c>
      <c r="X14">
        <v>5.4433002533932155</v>
      </c>
      <c r="Y14">
        <v>6.9818908530328017</v>
      </c>
      <c r="Z14" t="s">
        <v>370</v>
      </c>
      <c r="AA14">
        <v>10.811304592958102</v>
      </c>
      <c r="AB14">
        <v>5.9602961293505743</v>
      </c>
      <c r="AC14">
        <v>1.972682790536358</v>
      </c>
      <c r="AD14">
        <v>778.80535319724686</v>
      </c>
      <c r="AE14">
        <v>21.173033396006439</v>
      </c>
      <c r="AF14">
        <v>2.5723628195402939</v>
      </c>
      <c r="AG14">
        <v>3.8265398956061834</v>
      </c>
      <c r="AH14" t="s">
        <v>370</v>
      </c>
      <c r="AI14" t="s">
        <v>370</v>
      </c>
    </row>
    <row r="15" spans="1:35" x14ac:dyDescent="0.25">
      <c r="A15" t="s">
        <v>45</v>
      </c>
      <c r="B15">
        <v>2018</v>
      </c>
      <c r="C15" t="s">
        <v>60</v>
      </c>
      <c r="D15" t="s">
        <v>61</v>
      </c>
      <c r="E15" t="s">
        <v>48</v>
      </c>
      <c r="F15" t="s">
        <v>49</v>
      </c>
      <c r="G15">
        <v>4.2182534217792087</v>
      </c>
      <c r="H15">
        <v>-26.134987573615064</v>
      </c>
      <c r="I15">
        <v>0.29854377489666512</v>
      </c>
      <c r="J15">
        <v>6.2543355275834971</v>
      </c>
      <c r="K15">
        <v>12.046344829435755</v>
      </c>
      <c r="L15">
        <v>1.2469512236643634</v>
      </c>
      <c r="M15">
        <v>51.218325714354883</v>
      </c>
      <c r="N15">
        <v>1.4654075470210068</v>
      </c>
      <c r="O15">
        <v>0.71304022727519867</v>
      </c>
      <c r="P15">
        <v>12.187307954981311</v>
      </c>
      <c r="Q15">
        <v>1.4050092845026221</v>
      </c>
      <c r="R15">
        <v>13.320536026093878</v>
      </c>
      <c r="S15" t="s">
        <v>370</v>
      </c>
      <c r="T15">
        <v>28.363116145800497</v>
      </c>
      <c r="U15">
        <v>23.578305787384803</v>
      </c>
      <c r="V15">
        <v>52.675017737817498</v>
      </c>
      <c r="W15">
        <v>354.27719285927537</v>
      </c>
      <c r="X15">
        <v>3.7692288513170342</v>
      </c>
      <c r="Y15">
        <v>4.8563990382552751</v>
      </c>
      <c r="Z15" t="s">
        <v>370</v>
      </c>
      <c r="AA15">
        <v>3.4022027130020565</v>
      </c>
      <c r="AB15">
        <v>3.5517124380890936</v>
      </c>
      <c r="AC15">
        <v>5.1827365720600014</v>
      </c>
      <c r="AD15">
        <v>96.288075850099602</v>
      </c>
      <c r="AE15">
        <v>3.7111485859846134</v>
      </c>
      <c r="AF15">
        <v>3.4275790515701248</v>
      </c>
      <c r="AG15">
        <v>6.6228647713014004</v>
      </c>
      <c r="AH15" t="s">
        <v>370</v>
      </c>
      <c r="AI15" t="s">
        <v>370</v>
      </c>
    </row>
    <row r="16" spans="1:35" x14ac:dyDescent="0.25">
      <c r="A16" t="s">
        <v>45</v>
      </c>
      <c r="B16">
        <v>2018</v>
      </c>
      <c r="C16" t="s">
        <v>62</v>
      </c>
      <c r="D16" t="s">
        <v>63</v>
      </c>
      <c r="E16" t="s">
        <v>48</v>
      </c>
      <c r="F16" t="s">
        <v>49</v>
      </c>
      <c r="G16">
        <v>2.8479904934562312</v>
      </c>
      <c r="H16">
        <v>-27.51150568707104</v>
      </c>
      <c r="I16">
        <v>5.5737289129592833</v>
      </c>
      <c r="J16">
        <v>3.0994997454071869</v>
      </c>
      <c r="K16">
        <v>31.382073031247359</v>
      </c>
      <c r="L16">
        <v>1.1135481515147898</v>
      </c>
      <c r="M16">
        <v>20.91487514940604</v>
      </c>
      <c r="N16">
        <v>1.8894129223491556</v>
      </c>
      <c r="O16">
        <v>0.64519405623882953</v>
      </c>
      <c r="P16">
        <v>9.183282545478761</v>
      </c>
      <c r="Q16">
        <v>1.5356011548429573</v>
      </c>
      <c r="R16">
        <v>9.4695730417422386</v>
      </c>
      <c r="S16" t="s">
        <v>370</v>
      </c>
      <c r="T16">
        <v>9.7915802671466814</v>
      </c>
      <c r="U16">
        <v>12.83997710870756</v>
      </c>
      <c r="V16">
        <v>65.46120338740954</v>
      </c>
      <c r="W16" t="s">
        <v>370</v>
      </c>
      <c r="X16">
        <v>3.4032865526286833</v>
      </c>
      <c r="Y16">
        <v>5.7345337626316688</v>
      </c>
      <c r="Z16">
        <v>4.7438339629581003</v>
      </c>
      <c r="AA16">
        <v>13.184709020841835</v>
      </c>
      <c r="AB16">
        <v>3.1637197370497741</v>
      </c>
      <c r="AC16">
        <v>5.3161660846969667</v>
      </c>
      <c r="AD16">
        <v>263.25545957748585</v>
      </c>
      <c r="AE16">
        <v>3.2917950960841376</v>
      </c>
      <c r="AF16">
        <v>14.481937582488142</v>
      </c>
      <c r="AG16">
        <v>2.7654098838117349</v>
      </c>
      <c r="AH16">
        <v>24.3</v>
      </c>
      <c r="AI16" t="s">
        <v>370</v>
      </c>
    </row>
    <row r="17" spans="1:35" x14ac:dyDescent="0.25">
      <c r="A17" t="s">
        <v>45</v>
      </c>
      <c r="B17">
        <v>2018</v>
      </c>
      <c r="C17" t="s">
        <v>64</v>
      </c>
      <c r="D17" t="s">
        <v>65</v>
      </c>
      <c r="E17" t="s">
        <v>48</v>
      </c>
      <c r="F17" t="s">
        <v>49</v>
      </c>
      <c r="G17">
        <v>2.7968186228563749</v>
      </c>
      <c r="H17">
        <v>-27.476146196620508</v>
      </c>
      <c r="I17">
        <v>3.1404505770503803</v>
      </c>
      <c r="J17">
        <v>4.8113593344564523</v>
      </c>
      <c r="K17">
        <v>10.095127556807675</v>
      </c>
      <c r="L17">
        <v>1.4363116662357447</v>
      </c>
      <c r="M17">
        <v>23.387218399566638</v>
      </c>
      <c r="N17">
        <v>1.7570344450776132</v>
      </c>
      <c r="O17">
        <v>0.63440947743574261</v>
      </c>
      <c r="P17">
        <v>10.730849199349842</v>
      </c>
      <c r="Q17">
        <v>1.5070955040720622</v>
      </c>
      <c r="R17">
        <v>9.5521201426340312</v>
      </c>
      <c r="S17" t="s">
        <v>370</v>
      </c>
      <c r="T17">
        <v>30.072397336782959</v>
      </c>
      <c r="U17">
        <v>16.046458119645436</v>
      </c>
      <c r="V17">
        <v>87.796665010570109</v>
      </c>
      <c r="W17">
        <v>553.2004250671647</v>
      </c>
      <c r="X17">
        <v>3.4817616397371003</v>
      </c>
      <c r="Y17">
        <v>6.5735675667533675</v>
      </c>
      <c r="Z17">
        <v>3.5518480397938204</v>
      </c>
      <c r="AA17" t="s">
        <v>370</v>
      </c>
      <c r="AB17">
        <v>4.3311647289926549</v>
      </c>
      <c r="AC17">
        <v>5.6149256933218386</v>
      </c>
      <c r="AD17">
        <v>82.627283823493997</v>
      </c>
      <c r="AE17">
        <v>33.115450050363933</v>
      </c>
      <c r="AF17">
        <v>9.4445232193686657</v>
      </c>
      <c r="AG17">
        <v>8.0177526382796227</v>
      </c>
      <c r="AH17">
        <v>0.83</v>
      </c>
      <c r="AI17" t="s">
        <v>370</v>
      </c>
    </row>
    <row r="18" spans="1:35" x14ac:dyDescent="0.25">
      <c r="A18" t="s">
        <v>45</v>
      </c>
      <c r="B18">
        <v>2018</v>
      </c>
      <c r="C18" t="s">
        <v>66</v>
      </c>
      <c r="D18" t="s">
        <v>67</v>
      </c>
      <c r="E18" t="s">
        <v>48</v>
      </c>
      <c r="F18" t="s">
        <v>49</v>
      </c>
      <c r="G18">
        <v>1.8176667923967722</v>
      </c>
      <c r="H18">
        <v>-25.705404292012432</v>
      </c>
      <c r="I18">
        <v>4.9891728733951854</v>
      </c>
      <c r="J18">
        <v>2.2790927542628348</v>
      </c>
      <c r="K18">
        <v>21.988622397157403</v>
      </c>
      <c r="L18">
        <v>1.2840430830905747</v>
      </c>
      <c r="M18">
        <v>18.694519774369638</v>
      </c>
      <c r="N18">
        <v>1.566623074971367</v>
      </c>
      <c r="O18">
        <v>0.703875073936305</v>
      </c>
      <c r="P18">
        <v>10.901825255218935</v>
      </c>
      <c r="Q18">
        <v>1.7020469310040767</v>
      </c>
      <c r="R18">
        <v>6.6526846034771401</v>
      </c>
      <c r="S18" t="s">
        <v>370</v>
      </c>
      <c r="T18">
        <v>13.15974411309959</v>
      </c>
      <c r="U18">
        <v>18.086377046930291</v>
      </c>
      <c r="V18">
        <v>58.06826153204765</v>
      </c>
      <c r="W18">
        <v>137.15968013603612</v>
      </c>
      <c r="X18">
        <v>2.7961088540865049</v>
      </c>
      <c r="Y18">
        <v>9.3667344675701187</v>
      </c>
      <c r="Z18">
        <v>9.6160693265558894</v>
      </c>
      <c r="AA18" t="s">
        <v>370</v>
      </c>
      <c r="AB18">
        <v>7.0271045416970237</v>
      </c>
      <c r="AC18">
        <v>6.6148734741455488</v>
      </c>
      <c r="AD18">
        <v>171.04823681102258</v>
      </c>
      <c r="AE18">
        <v>24.328823298505018</v>
      </c>
      <c r="AF18">
        <v>50.461436272446626</v>
      </c>
      <c r="AG18">
        <v>8.9869662586843422</v>
      </c>
      <c r="AH18">
        <v>0.71</v>
      </c>
      <c r="AI18" t="s">
        <v>370</v>
      </c>
    </row>
    <row r="19" spans="1:35" x14ac:dyDescent="0.25">
      <c r="A19" t="s">
        <v>45</v>
      </c>
      <c r="B19">
        <v>2018</v>
      </c>
      <c r="C19" t="s">
        <v>68</v>
      </c>
      <c r="D19" t="s">
        <v>69</v>
      </c>
      <c r="E19" t="s">
        <v>48</v>
      </c>
      <c r="F19" t="s">
        <v>49</v>
      </c>
      <c r="G19">
        <v>2.1886164462951858</v>
      </c>
      <c r="H19">
        <v>-27.66766806190321</v>
      </c>
      <c r="I19">
        <v>1.9807408651712539</v>
      </c>
      <c r="J19">
        <v>4.8539085196101812</v>
      </c>
      <c r="K19">
        <v>10.685709408732802</v>
      </c>
      <c r="L19">
        <v>1.3578804785650183</v>
      </c>
      <c r="M19">
        <v>24.798622657906282</v>
      </c>
      <c r="N19">
        <v>2.2054700422251057</v>
      </c>
      <c r="O19">
        <v>0.75760230317958621</v>
      </c>
      <c r="P19">
        <v>14.297632188516774</v>
      </c>
      <c r="Q19">
        <v>1.0910882468875207</v>
      </c>
      <c r="R19">
        <v>4.6278946799158698</v>
      </c>
      <c r="S19" t="s">
        <v>370</v>
      </c>
      <c r="T19">
        <v>21.982544015768998</v>
      </c>
      <c r="U19">
        <v>21.436656889514609</v>
      </c>
      <c r="V19">
        <v>54.886110330819633</v>
      </c>
      <c r="W19">
        <v>234.47694271289581</v>
      </c>
      <c r="X19">
        <v>5.00329570015528</v>
      </c>
      <c r="Y19">
        <v>8.9893264273464499</v>
      </c>
      <c r="Z19" t="s">
        <v>370</v>
      </c>
      <c r="AA19">
        <v>5.3180575296339567</v>
      </c>
      <c r="AB19">
        <v>8.2007426055013664</v>
      </c>
      <c r="AC19">
        <v>2.0364492245363701</v>
      </c>
      <c r="AD19">
        <v>259.55853569192573</v>
      </c>
      <c r="AE19">
        <v>25.695309447889024</v>
      </c>
      <c r="AF19">
        <v>4.68769211409119</v>
      </c>
      <c r="AG19">
        <v>10.609245569798333</v>
      </c>
      <c r="AH19" t="s">
        <v>370</v>
      </c>
      <c r="AI19" t="s">
        <v>370</v>
      </c>
    </row>
    <row r="20" spans="1:35" x14ac:dyDescent="0.25">
      <c r="A20" t="s">
        <v>45</v>
      </c>
      <c r="B20">
        <v>2018</v>
      </c>
      <c r="C20" t="s">
        <v>70</v>
      </c>
      <c r="D20" t="s">
        <v>71</v>
      </c>
      <c r="E20" t="s">
        <v>48</v>
      </c>
      <c r="F20" t="s">
        <v>49</v>
      </c>
      <c r="G20">
        <v>1.9399716457051481</v>
      </c>
      <c r="H20">
        <v>-26.098150357341542</v>
      </c>
      <c r="I20">
        <v>3.5169884998044076</v>
      </c>
      <c r="J20">
        <v>4.0249530280087003</v>
      </c>
      <c r="K20">
        <v>13.787180187650737</v>
      </c>
      <c r="L20">
        <v>1.6362889775627121</v>
      </c>
      <c r="M20">
        <v>62.643544428776472</v>
      </c>
      <c r="N20">
        <v>1.6355465376514833</v>
      </c>
      <c r="O20">
        <v>0.5565231714477189</v>
      </c>
      <c r="P20">
        <v>17.712807201414495</v>
      </c>
      <c r="Q20">
        <v>1.0732581264060332</v>
      </c>
      <c r="R20">
        <v>108.09465940556734</v>
      </c>
      <c r="S20">
        <v>50.404223631059288</v>
      </c>
      <c r="T20">
        <v>21.918761022709713</v>
      </c>
      <c r="U20">
        <v>63.575908437169005</v>
      </c>
      <c r="V20">
        <v>95.71039285581297</v>
      </c>
      <c r="W20">
        <v>170.38740456087794</v>
      </c>
      <c r="X20">
        <v>2.9931628487781827</v>
      </c>
      <c r="Y20">
        <v>6.780258046134473</v>
      </c>
      <c r="Z20">
        <v>16.147086469272161</v>
      </c>
      <c r="AA20" t="s">
        <v>370</v>
      </c>
      <c r="AB20">
        <v>2.5656956930218215</v>
      </c>
      <c r="AC20">
        <v>5.6821448910562875</v>
      </c>
      <c r="AD20">
        <v>85.406913570434682</v>
      </c>
      <c r="AE20">
        <v>71.905568422579393</v>
      </c>
      <c r="AF20">
        <v>6.2632849920065761</v>
      </c>
      <c r="AG20">
        <v>10.29699024333174</v>
      </c>
      <c r="AH20">
        <v>6.24</v>
      </c>
      <c r="AI20">
        <v>34.5</v>
      </c>
    </row>
    <row r="21" spans="1:35" x14ac:dyDescent="0.25">
      <c r="A21" t="s">
        <v>45</v>
      </c>
      <c r="B21">
        <v>2018</v>
      </c>
      <c r="C21" t="s">
        <v>72</v>
      </c>
      <c r="D21" t="s">
        <v>73</v>
      </c>
      <c r="E21" t="s">
        <v>48</v>
      </c>
      <c r="F21" t="s">
        <v>49</v>
      </c>
      <c r="G21">
        <v>-0.10481539144603769</v>
      </c>
      <c r="H21">
        <v>-26.348144644398246</v>
      </c>
      <c r="I21">
        <v>0.827528250241928</v>
      </c>
      <c r="J21">
        <v>2.1061473205892178</v>
      </c>
      <c r="K21">
        <v>11.39956096749402</v>
      </c>
      <c r="L21">
        <v>1.3270996884579402</v>
      </c>
      <c r="M21">
        <v>55.975938180565137</v>
      </c>
      <c r="N21">
        <v>2.0579020351227242</v>
      </c>
      <c r="O21">
        <v>0.85946767940269075</v>
      </c>
      <c r="P21">
        <v>12.209434088126688</v>
      </c>
      <c r="Q21">
        <v>1.6628246367866197</v>
      </c>
      <c r="R21">
        <v>20.728544682052938</v>
      </c>
      <c r="S21">
        <v>8.4009235380873299</v>
      </c>
      <c r="T21">
        <v>31.320336435910601</v>
      </c>
      <c r="U21">
        <v>23.730007860873013</v>
      </c>
      <c r="V21">
        <v>75.174769534569933</v>
      </c>
      <c r="W21">
        <v>948.2701414722934</v>
      </c>
      <c r="X21">
        <v>5.2687394918631565</v>
      </c>
      <c r="Y21">
        <v>8.4815021805079702</v>
      </c>
      <c r="Z21" t="s">
        <v>370</v>
      </c>
      <c r="AA21" t="s">
        <v>370</v>
      </c>
      <c r="AB21">
        <v>4.0035289781423771</v>
      </c>
      <c r="AC21">
        <v>8.1835998719082284</v>
      </c>
      <c r="AD21">
        <v>125.00513179693193</v>
      </c>
      <c r="AE21">
        <v>45.563305220087962</v>
      </c>
      <c r="AF21">
        <v>6.6185455879584776</v>
      </c>
      <c r="AG21">
        <v>7.1734449867444496</v>
      </c>
      <c r="AH21">
        <v>0.54</v>
      </c>
      <c r="AI21" t="s">
        <v>370</v>
      </c>
    </row>
    <row r="22" spans="1:35" x14ac:dyDescent="0.25">
      <c r="A22" t="s">
        <v>45</v>
      </c>
      <c r="B22">
        <v>2018</v>
      </c>
      <c r="C22" t="s">
        <v>74</v>
      </c>
      <c r="D22" t="s">
        <v>75</v>
      </c>
      <c r="E22" t="s">
        <v>48</v>
      </c>
      <c r="F22" t="s">
        <v>49</v>
      </c>
      <c r="G22">
        <v>-2.6994479545418009</v>
      </c>
      <c r="H22">
        <v>-24.546534254089703</v>
      </c>
      <c r="I22">
        <v>0.93951084809000074</v>
      </c>
      <c r="J22">
        <v>5.4721359695696146</v>
      </c>
      <c r="K22">
        <v>43.108380513361951</v>
      </c>
      <c r="L22">
        <v>1.7960461218372101</v>
      </c>
      <c r="M22">
        <v>70.829924195275908</v>
      </c>
      <c r="N22">
        <v>2.0418119779802453</v>
      </c>
      <c r="O22">
        <v>0.82620868067475339</v>
      </c>
      <c r="P22">
        <v>16.487998655373602</v>
      </c>
      <c r="Q22">
        <v>1.5662375937223132</v>
      </c>
      <c r="R22">
        <v>26.984961676506412</v>
      </c>
      <c r="S22">
        <v>30.363973781120123</v>
      </c>
      <c r="T22">
        <v>37.879653887242789</v>
      </c>
      <c r="U22">
        <v>19.762898347376201</v>
      </c>
      <c r="V22">
        <v>64.869604433821905</v>
      </c>
      <c r="W22">
        <v>1038.0128962114957</v>
      </c>
      <c r="X22">
        <v>5.2006277445793456</v>
      </c>
      <c r="Y22">
        <v>23.888146321087461</v>
      </c>
      <c r="Z22">
        <v>8.0838539267404883</v>
      </c>
      <c r="AA22">
        <v>5.9071042702729386</v>
      </c>
      <c r="AB22">
        <v>7.0457323774734553</v>
      </c>
      <c r="AC22">
        <v>6.7555220996410608</v>
      </c>
      <c r="AD22">
        <v>137.5568523226778</v>
      </c>
      <c r="AE22">
        <v>204.93536514376859</v>
      </c>
      <c r="AF22">
        <v>5.7436514168324262</v>
      </c>
      <c r="AG22">
        <v>16.900132411891427</v>
      </c>
      <c r="AH22">
        <v>0.72</v>
      </c>
      <c r="AI22">
        <v>33.1</v>
      </c>
    </row>
    <row r="23" spans="1:35" x14ac:dyDescent="0.25">
      <c r="A23" t="s">
        <v>45</v>
      </c>
      <c r="B23">
        <v>2018</v>
      </c>
      <c r="C23" t="s">
        <v>76</v>
      </c>
      <c r="D23" t="s">
        <v>77</v>
      </c>
      <c r="E23" t="s">
        <v>48</v>
      </c>
      <c r="F23" t="s">
        <v>49</v>
      </c>
      <c r="G23">
        <v>-2.5725365818416623</v>
      </c>
      <c r="H23">
        <v>-26.83745853764907</v>
      </c>
      <c r="I23">
        <v>1.1934068770697939</v>
      </c>
      <c r="J23">
        <v>5.3837225697835978</v>
      </c>
      <c r="K23">
        <v>30.254564296269251</v>
      </c>
      <c r="L23">
        <v>1.3270796425269951</v>
      </c>
      <c r="M23">
        <v>47.812988672267032</v>
      </c>
      <c r="N23">
        <v>1.5299455261947104</v>
      </c>
      <c r="O23">
        <v>0.82630693051221249</v>
      </c>
      <c r="P23">
        <v>9.968636988856602</v>
      </c>
      <c r="Q23">
        <v>1.349959194855302</v>
      </c>
      <c r="R23">
        <v>15.199372052682117</v>
      </c>
      <c r="S23" t="s">
        <v>370</v>
      </c>
      <c r="T23">
        <v>11.68773871008379</v>
      </c>
      <c r="U23">
        <v>16.050561968040771</v>
      </c>
      <c r="V23">
        <v>27.86152466580231</v>
      </c>
      <c r="W23" t="s">
        <v>370</v>
      </c>
      <c r="X23">
        <v>4.2988927410501114</v>
      </c>
      <c r="Y23">
        <v>6.6558585397203638</v>
      </c>
      <c r="Z23">
        <v>4.9011408991576646</v>
      </c>
      <c r="AA23" t="s">
        <v>370</v>
      </c>
      <c r="AB23">
        <v>8.4226489855707598</v>
      </c>
      <c r="AC23">
        <v>2.1470882643640885</v>
      </c>
      <c r="AD23">
        <v>775.99195696100378</v>
      </c>
      <c r="AE23">
        <v>11.357115878664548</v>
      </c>
      <c r="AF23">
        <v>41.968822286160716</v>
      </c>
      <c r="AG23">
        <v>6.0578729107621099</v>
      </c>
      <c r="AH23" t="s">
        <v>370</v>
      </c>
      <c r="AI23" t="s">
        <v>370</v>
      </c>
    </row>
    <row r="24" spans="1:35" x14ac:dyDescent="0.25">
      <c r="A24" t="s">
        <v>45</v>
      </c>
      <c r="B24">
        <v>2018</v>
      </c>
      <c r="C24" t="s">
        <v>78</v>
      </c>
      <c r="D24" t="s">
        <v>79</v>
      </c>
      <c r="E24" t="s">
        <v>48</v>
      </c>
      <c r="F24" t="s">
        <v>49</v>
      </c>
      <c r="G24">
        <v>-3.3709039645731949</v>
      </c>
      <c r="H24">
        <v>-26.793445863626104</v>
      </c>
      <c r="I24">
        <v>4.0858711992734902</v>
      </c>
      <c r="J24">
        <v>4.0976564299082456</v>
      </c>
      <c r="K24">
        <v>10.332257332241355</v>
      </c>
      <c r="L24">
        <v>1.3854407055940567</v>
      </c>
      <c r="M24">
        <v>49.722254047033417</v>
      </c>
      <c r="N24">
        <v>1.6020624196767821</v>
      </c>
      <c r="O24">
        <v>0.77403525676129481</v>
      </c>
      <c r="P24">
        <v>15.374854351951992</v>
      </c>
      <c r="Q24">
        <v>1.4114936472286106</v>
      </c>
      <c r="R24">
        <v>13.963484995812848</v>
      </c>
      <c r="S24" t="s">
        <v>370</v>
      </c>
      <c r="T24">
        <v>12.658728776818512</v>
      </c>
      <c r="U24">
        <v>13.149609357781895</v>
      </c>
      <c r="V24">
        <v>61.393790106753329</v>
      </c>
      <c r="W24">
        <v>216.08353393833309</v>
      </c>
      <c r="X24">
        <v>1.6234121645812201</v>
      </c>
      <c r="Y24">
        <v>5.9443786871106639</v>
      </c>
      <c r="Z24">
        <v>13.070589054563742</v>
      </c>
      <c r="AA24">
        <v>8.9204729238827554</v>
      </c>
      <c r="AB24">
        <v>0.6088541387164681</v>
      </c>
      <c r="AC24">
        <v>5.4613994644232911</v>
      </c>
      <c r="AD24">
        <v>598.21518372100547</v>
      </c>
      <c r="AE24">
        <v>1.9736295724233637</v>
      </c>
      <c r="AF24">
        <v>1.4864905477682402</v>
      </c>
      <c r="AG24">
        <v>2.618460637817436</v>
      </c>
      <c r="AH24">
        <v>0.43</v>
      </c>
      <c r="AI24" t="s">
        <v>370</v>
      </c>
    </row>
    <row r="25" spans="1:35" x14ac:dyDescent="0.25">
      <c r="A25" t="s">
        <v>45</v>
      </c>
      <c r="B25">
        <v>2018</v>
      </c>
      <c r="C25" t="s">
        <v>80</v>
      </c>
      <c r="D25" t="s">
        <v>81</v>
      </c>
      <c r="E25" t="s">
        <v>48</v>
      </c>
      <c r="F25" t="s">
        <v>49</v>
      </c>
      <c r="G25">
        <v>-2.1983723608941634</v>
      </c>
      <c r="H25">
        <v>-26.122897174900906</v>
      </c>
      <c r="I25">
        <v>3.7171689186190333</v>
      </c>
      <c r="J25">
        <v>6.2584361754078399</v>
      </c>
      <c r="K25">
        <v>8.1613601966381513</v>
      </c>
      <c r="L25">
        <v>1.4805154275903325</v>
      </c>
      <c r="M25">
        <v>47.217064454137855</v>
      </c>
      <c r="N25">
        <v>1.5269655705719376</v>
      </c>
      <c r="O25">
        <v>0.58723421920467112</v>
      </c>
      <c r="P25">
        <v>13.690270904076572</v>
      </c>
      <c r="Q25">
        <v>1.7429708744055687</v>
      </c>
      <c r="R25">
        <v>10.4964785032814</v>
      </c>
      <c r="S25">
        <v>43.318758702930147</v>
      </c>
      <c r="T25">
        <v>56.47843822630373</v>
      </c>
      <c r="U25">
        <v>18.041641615791274</v>
      </c>
      <c r="V25">
        <v>45.390496937285562</v>
      </c>
      <c r="W25">
        <v>338.47381269706619</v>
      </c>
      <c r="X25">
        <v>3.3615858423375071</v>
      </c>
      <c r="Y25">
        <v>7.73000449075814</v>
      </c>
      <c r="Z25">
        <v>8.2456369903298619</v>
      </c>
      <c r="AA25">
        <v>6.6839005536590985</v>
      </c>
      <c r="AB25">
        <v>6.5825167778243951</v>
      </c>
      <c r="AC25">
        <v>4.7683836197420408</v>
      </c>
      <c r="AD25">
        <v>42.151272659625477</v>
      </c>
      <c r="AE25">
        <v>119.25480163099337</v>
      </c>
      <c r="AF25">
        <v>3.4742068428043376</v>
      </c>
      <c r="AG25">
        <v>10.364638535140362</v>
      </c>
      <c r="AH25">
        <v>0.65</v>
      </c>
      <c r="AI25" t="s">
        <v>370</v>
      </c>
    </row>
    <row r="26" spans="1:35" x14ac:dyDescent="0.25">
      <c r="A26" t="s">
        <v>45</v>
      </c>
      <c r="B26">
        <v>2018</v>
      </c>
      <c r="C26" t="s">
        <v>82</v>
      </c>
      <c r="D26" t="s">
        <v>83</v>
      </c>
      <c r="E26" t="s">
        <v>48</v>
      </c>
      <c r="F26" t="s">
        <v>49</v>
      </c>
      <c r="G26">
        <v>-1.3661229941173267</v>
      </c>
      <c r="H26">
        <v>-25.612974846301849</v>
      </c>
      <c r="I26">
        <v>1.3095584326426757</v>
      </c>
      <c r="J26">
        <v>2.1002294832329125</v>
      </c>
      <c r="K26">
        <v>5.7837215700172484</v>
      </c>
      <c r="L26">
        <v>1.3262027226818665</v>
      </c>
      <c r="M26">
        <v>36.456340388897374</v>
      </c>
      <c r="N26">
        <v>1.8468817823687544</v>
      </c>
      <c r="O26">
        <v>0.75418918254991918</v>
      </c>
      <c r="P26">
        <v>10.990647815871656</v>
      </c>
      <c r="Q26">
        <v>1.6965278395847045</v>
      </c>
      <c r="R26">
        <v>7.863679294324518</v>
      </c>
      <c r="S26" t="s">
        <v>370</v>
      </c>
      <c r="T26">
        <v>18.878357015322937</v>
      </c>
      <c r="U26">
        <v>11.62649736075333</v>
      </c>
      <c r="V26">
        <v>60.939036158161528</v>
      </c>
      <c r="W26">
        <v>79.18874000237119</v>
      </c>
      <c r="X26">
        <v>3.8473815257231427</v>
      </c>
      <c r="Y26">
        <v>10.538460890359248</v>
      </c>
      <c r="Z26">
        <v>5.1409369954695254</v>
      </c>
      <c r="AA26" t="s">
        <v>370</v>
      </c>
      <c r="AB26">
        <v>3.6061321161150968</v>
      </c>
      <c r="AC26">
        <v>3.4704035865552321</v>
      </c>
      <c r="AD26">
        <v>206.34614881842052</v>
      </c>
      <c r="AE26">
        <v>5.0103037624329918</v>
      </c>
      <c r="AF26">
        <v>9.3384065421478102</v>
      </c>
      <c r="AG26">
        <v>3.7973378224614356</v>
      </c>
      <c r="AH26" t="s">
        <v>370</v>
      </c>
      <c r="AI26" t="s">
        <v>370</v>
      </c>
    </row>
    <row r="27" spans="1:35" x14ac:dyDescent="0.25">
      <c r="A27" t="s">
        <v>45</v>
      </c>
      <c r="B27">
        <v>2018</v>
      </c>
      <c r="C27" t="s">
        <v>84</v>
      </c>
      <c r="D27" t="s">
        <v>85</v>
      </c>
      <c r="E27" t="s">
        <v>48</v>
      </c>
      <c r="F27" t="s">
        <v>49</v>
      </c>
      <c r="G27">
        <v>0.47383197129878568</v>
      </c>
      <c r="H27">
        <v>-26.02123069174354</v>
      </c>
      <c r="I27">
        <v>6.6480374883374305</v>
      </c>
      <c r="J27">
        <v>3.8939248603489802</v>
      </c>
      <c r="K27">
        <v>4.7875178299723142</v>
      </c>
      <c r="L27">
        <v>1.2885182748487825</v>
      </c>
      <c r="M27">
        <v>38.807937007051216</v>
      </c>
      <c r="N27">
        <v>1.8632777757856815</v>
      </c>
      <c r="O27">
        <v>0.52088969882821712</v>
      </c>
      <c r="P27">
        <v>14.165319023312488</v>
      </c>
      <c r="Q27">
        <v>1.3140094398750377</v>
      </c>
      <c r="R27">
        <v>8.278437168478888</v>
      </c>
      <c r="S27" t="s">
        <v>370</v>
      </c>
      <c r="T27">
        <v>22.682039540845338</v>
      </c>
      <c r="U27">
        <v>15.494310772004312</v>
      </c>
      <c r="V27">
        <v>37.023471689715812</v>
      </c>
      <c r="W27">
        <v>326.94343057135791</v>
      </c>
      <c r="X27">
        <v>3.2764124159020707</v>
      </c>
      <c r="Y27">
        <v>5.7879604033414447</v>
      </c>
      <c r="Z27">
        <v>6.433705359822409</v>
      </c>
      <c r="AA27" t="s">
        <v>370</v>
      </c>
      <c r="AB27">
        <v>1.8960137596815783</v>
      </c>
      <c r="AC27">
        <v>4.63197144963077</v>
      </c>
      <c r="AD27">
        <v>134.42805660196652</v>
      </c>
      <c r="AE27">
        <v>22.767122995915031</v>
      </c>
      <c r="AF27">
        <v>2.7772748648549617</v>
      </c>
      <c r="AG27">
        <v>9.0507407769815345</v>
      </c>
      <c r="AH27" t="s">
        <v>370</v>
      </c>
      <c r="AI27" t="s">
        <v>370</v>
      </c>
    </row>
    <row r="28" spans="1:35" x14ac:dyDescent="0.25">
      <c r="A28" t="s">
        <v>45</v>
      </c>
      <c r="B28">
        <v>2018</v>
      </c>
      <c r="C28" t="s">
        <v>86</v>
      </c>
      <c r="D28" t="s">
        <v>87</v>
      </c>
      <c r="E28" t="s">
        <v>48</v>
      </c>
      <c r="F28" t="s">
        <v>49</v>
      </c>
      <c r="G28">
        <v>-1.0664562105226529</v>
      </c>
      <c r="H28">
        <v>-26.546719144746096</v>
      </c>
      <c r="I28">
        <v>1.9471484515448103</v>
      </c>
      <c r="J28">
        <v>4.52030531044021</v>
      </c>
      <c r="K28">
        <v>15.088837942536161</v>
      </c>
      <c r="L28">
        <v>1.821632548034509</v>
      </c>
      <c r="M28">
        <v>48.703039204792731</v>
      </c>
      <c r="N28">
        <v>2.108265265125461</v>
      </c>
      <c r="O28">
        <v>0.7683105669851501</v>
      </c>
      <c r="P28">
        <v>18.258093587648421</v>
      </c>
      <c r="Q28">
        <v>2.0167846173551305</v>
      </c>
      <c r="R28">
        <v>11.379578834929355</v>
      </c>
      <c r="S28" t="s">
        <v>370</v>
      </c>
      <c r="T28">
        <v>21.632384171107542</v>
      </c>
      <c r="U28">
        <v>20.915308431258772</v>
      </c>
      <c r="V28">
        <v>15.16944475973331</v>
      </c>
      <c r="W28">
        <v>141.63187275708029</v>
      </c>
      <c r="X28">
        <v>2.9109614820624947</v>
      </c>
      <c r="Y28">
        <v>9.7584444002419204</v>
      </c>
      <c r="Z28">
        <v>4.4734960047957291</v>
      </c>
      <c r="AA28">
        <v>16.054462354319906</v>
      </c>
      <c r="AB28">
        <v>4.7626436831466181</v>
      </c>
      <c r="AC28">
        <v>4.5161352553310747</v>
      </c>
      <c r="AD28">
        <v>463.72741799230744</v>
      </c>
      <c r="AE28">
        <v>7.8370768511117701</v>
      </c>
      <c r="AF28">
        <v>2.9424365815448841</v>
      </c>
      <c r="AG28">
        <v>22.137541714413771</v>
      </c>
      <c r="AH28" t="s">
        <v>370</v>
      </c>
      <c r="AI28" t="s">
        <v>370</v>
      </c>
    </row>
    <row r="29" spans="1:35" x14ac:dyDescent="0.25">
      <c r="A29" t="s">
        <v>45</v>
      </c>
      <c r="B29">
        <v>2018</v>
      </c>
      <c r="C29" t="s">
        <v>88</v>
      </c>
      <c r="D29" t="s">
        <v>89</v>
      </c>
      <c r="E29" t="s">
        <v>48</v>
      </c>
      <c r="F29" t="s">
        <v>49</v>
      </c>
      <c r="G29">
        <v>-2.9814687149814389</v>
      </c>
      <c r="H29">
        <v>-27.491246324693858</v>
      </c>
      <c r="I29">
        <v>1.1083563769051166</v>
      </c>
      <c r="J29">
        <v>2.5085440871917219</v>
      </c>
      <c r="K29">
        <v>22.234018712094294</v>
      </c>
      <c r="L29">
        <v>1.7623321718922524</v>
      </c>
      <c r="M29">
        <v>44.781941416294465</v>
      </c>
      <c r="N29">
        <v>2.3621944287415699</v>
      </c>
      <c r="O29">
        <v>0.86206871813641217</v>
      </c>
      <c r="P29">
        <v>23.765704305902322</v>
      </c>
      <c r="Q29">
        <v>1.0743939451928586</v>
      </c>
      <c r="R29">
        <v>14.941613268103714</v>
      </c>
      <c r="S29" t="s">
        <v>370</v>
      </c>
      <c r="T29">
        <v>15.975759516881585</v>
      </c>
      <c r="U29">
        <v>20.69308304239582</v>
      </c>
      <c r="V29">
        <v>78.048582642181643</v>
      </c>
      <c r="W29">
        <v>64.786942009278434</v>
      </c>
      <c r="X29">
        <v>3.2423695890320774</v>
      </c>
      <c r="Y29">
        <v>6.6293585043726919</v>
      </c>
      <c r="Z29">
        <v>39.245171690813379</v>
      </c>
      <c r="AA29">
        <v>18.295864235172502</v>
      </c>
      <c r="AB29">
        <v>2.3742347158503931</v>
      </c>
      <c r="AC29">
        <v>3.2110462772028074</v>
      </c>
      <c r="AD29">
        <v>551.40366592683404</v>
      </c>
      <c r="AE29">
        <v>7.4046989416165578</v>
      </c>
      <c r="AF29">
        <v>2.1413705385446433</v>
      </c>
      <c r="AG29">
        <v>6.130801934458348</v>
      </c>
      <c r="AH29">
        <v>0.86</v>
      </c>
      <c r="AI29" t="s">
        <v>370</v>
      </c>
    </row>
    <row r="30" spans="1:35" x14ac:dyDescent="0.25">
      <c r="A30" t="s">
        <v>45</v>
      </c>
      <c r="B30">
        <v>2018</v>
      </c>
      <c r="C30" t="s">
        <v>90</v>
      </c>
      <c r="D30" t="s">
        <v>91</v>
      </c>
      <c r="E30" t="s">
        <v>48</v>
      </c>
      <c r="F30" t="s">
        <v>49</v>
      </c>
      <c r="G30">
        <v>5.1694846449497657E-2</v>
      </c>
      <c r="H30">
        <v>-26.068821747786814</v>
      </c>
      <c r="I30">
        <v>3.5711281463602211</v>
      </c>
      <c r="J30">
        <v>3.3413401816112462</v>
      </c>
      <c r="K30" t="s">
        <v>370</v>
      </c>
      <c r="L30">
        <v>1.597759196759118</v>
      </c>
      <c r="M30">
        <v>64.489262442602666</v>
      </c>
      <c r="N30">
        <v>1.9786045361054634</v>
      </c>
      <c r="O30">
        <v>0.6571055591469388</v>
      </c>
      <c r="P30">
        <v>14.272832446273181</v>
      </c>
      <c r="Q30">
        <v>1.8501505868636092</v>
      </c>
      <c r="R30">
        <v>17.057406745527892</v>
      </c>
      <c r="S30" t="s">
        <v>370</v>
      </c>
      <c r="T30">
        <v>27.751381906044013</v>
      </c>
      <c r="U30">
        <v>17.796834769319148</v>
      </c>
      <c r="V30">
        <v>58.351973266579158</v>
      </c>
      <c r="W30">
        <v>61.598543244890458</v>
      </c>
      <c r="X30">
        <v>3.0335071839527652</v>
      </c>
      <c r="Y30">
        <v>7.6810861963243235</v>
      </c>
      <c r="Z30">
        <v>12.77225020591038</v>
      </c>
      <c r="AA30">
        <v>8.2136147009472893</v>
      </c>
      <c r="AB30">
        <v>10.599744461490509</v>
      </c>
      <c r="AC30">
        <v>4.0919738854849035</v>
      </c>
      <c r="AD30">
        <v>158.80522472798069</v>
      </c>
      <c r="AE30">
        <v>17.332216025108856</v>
      </c>
      <c r="AF30">
        <v>7.6610820953062646</v>
      </c>
      <c r="AG30">
        <v>5.6664677537312134</v>
      </c>
      <c r="AH30" t="s">
        <v>370</v>
      </c>
      <c r="AI30">
        <v>18.5</v>
      </c>
    </row>
    <row r="31" spans="1:35" x14ac:dyDescent="0.25">
      <c r="A31" t="s">
        <v>45</v>
      </c>
      <c r="B31">
        <v>2018</v>
      </c>
      <c r="C31" t="s">
        <v>92</v>
      </c>
      <c r="D31" t="s">
        <v>93</v>
      </c>
      <c r="E31" t="s">
        <v>48</v>
      </c>
      <c r="F31" t="s">
        <v>49</v>
      </c>
      <c r="G31">
        <v>0.42174970106765208</v>
      </c>
      <c r="H31">
        <v>-26.260494241852911</v>
      </c>
      <c r="I31">
        <v>4.8379406456350926</v>
      </c>
      <c r="J31">
        <v>5.3814750018807684</v>
      </c>
      <c r="K31">
        <v>7.6939444553192144</v>
      </c>
      <c r="L31">
        <v>1.6008789863705832</v>
      </c>
      <c r="M31">
        <v>54.657071706888821</v>
      </c>
      <c r="N31">
        <v>2.0154346573914452</v>
      </c>
      <c r="O31">
        <v>0.79970367649204599</v>
      </c>
      <c r="P31">
        <v>11.037596635736074</v>
      </c>
      <c r="Q31">
        <v>1.3696586869964751</v>
      </c>
      <c r="R31">
        <v>14.78303408564728</v>
      </c>
      <c r="S31" t="s">
        <v>370</v>
      </c>
      <c r="T31">
        <v>18.145676473784068</v>
      </c>
      <c r="U31">
        <v>18.055040515149486</v>
      </c>
      <c r="V31">
        <v>64.311606748041868</v>
      </c>
      <c r="W31" t="s">
        <v>370</v>
      </c>
      <c r="X31">
        <v>2.776442228372042</v>
      </c>
      <c r="Y31">
        <v>6.4416542934647767</v>
      </c>
      <c r="Z31">
        <v>14.482901880971122</v>
      </c>
      <c r="AA31">
        <v>19.02325833810756</v>
      </c>
      <c r="AB31">
        <v>2.1178117806100425</v>
      </c>
      <c r="AC31">
        <v>3.0206058150799637</v>
      </c>
      <c r="AD31">
        <v>352.12360608163328</v>
      </c>
      <c r="AE31" t="s">
        <v>370</v>
      </c>
      <c r="AF31">
        <v>2.0634402756108949</v>
      </c>
      <c r="AG31">
        <v>2.3950631139773311</v>
      </c>
      <c r="AH31" t="s">
        <v>370</v>
      </c>
      <c r="AI31" t="s">
        <v>370</v>
      </c>
    </row>
    <row r="32" spans="1:35" x14ac:dyDescent="0.25">
      <c r="A32" t="s">
        <v>45</v>
      </c>
      <c r="B32">
        <v>2018</v>
      </c>
      <c r="C32" t="s">
        <v>94</v>
      </c>
      <c r="D32" t="s">
        <v>95</v>
      </c>
      <c r="E32" t="s">
        <v>48</v>
      </c>
      <c r="F32" t="s">
        <v>49</v>
      </c>
      <c r="G32">
        <v>2.0893747841745927</v>
      </c>
      <c r="H32">
        <v>-25.643867318523107</v>
      </c>
      <c r="I32">
        <v>5.3472936865024296</v>
      </c>
      <c r="J32">
        <v>4.6871494018795774</v>
      </c>
      <c r="K32">
        <v>8.3245494163984404</v>
      </c>
      <c r="L32">
        <v>1.3109009239384624</v>
      </c>
      <c r="M32">
        <v>38.768679037070321</v>
      </c>
      <c r="N32">
        <v>1.4144946736716857</v>
      </c>
      <c r="O32">
        <v>0.51979485301541872</v>
      </c>
      <c r="P32">
        <v>13.365054771041329</v>
      </c>
      <c r="Q32">
        <v>1.2032094504652302</v>
      </c>
      <c r="R32">
        <v>10.94950105609905</v>
      </c>
      <c r="S32" t="s">
        <v>370</v>
      </c>
      <c r="T32">
        <v>19.802288557653647</v>
      </c>
      <c r="U32">
        <v>18.624160086361524</v>
      </c>
      <c r="V32">
        <v>28.115237137045291</v>
      </c>
      <c r="W32">
        <v>154.33144133340221</v>
      </c>
      <c r="X32">
        <v>2.1077806203720062</v>
      </c>
      <c r="Y32">
        <v>5.3091055415222872</v>
      </c>
      <c r="Z32">
        <v>7.3635033147199662</v>
      </c>
      <c r="AA32" t="s">
        <v>370</v>
      </c>
      <c r="AB32">
        <v>3.5707159211554949</v>
      </c>
      <c r="AC32">
        <v>3.1046022351429019</v>
      </c>
      <c r="AD32">
        <v>152.87157695120305</v>
      </c>
      <c r="AE32">
        <v>12.209500450985319</v>
      </c>
      <c r="AF32">
        <v>5.3551304093861702</v>
      </c>
      <c r="AG32">
        <v>5.2602088343030804</v>
      </c>
      <c r="AH32" t="s">
        <v>370</v>
      </c>
      <c r="AI32" t="s">
        <v>370</v>
      </c>
    </row>
    <row r="33" spans="1:35" x14ac:dyDescent="0.25">
      <c r="A33" t="s">
        <v>45</v>
      </c>
      <c r="B33">
        <v>2018</v>
      </c>
      <c r="C33" t="s">
        <v>96</v>
      </c>
      <c r="D33" t="s">
        <v>97</v>
      </c>
      <c r="E33" t="s">
        <v>48</v>
      </c>
      <c r="F33" t="s">
        <v>49</v>
      </c>
      <c r="G33">
        <v>0.48379703197909735</v>
      </c>
      <c r="H33">
        <v>-26.436621338212046</v>
      </c>
      <c r="I33">
        <v>1.5599143449959503</v>
      </c>
      <c r="J33">
        <v>4.7864753142461138</v>
      </c>
      <c r="K33">
        <v>13.352240626236624</v>
      </c>
      <c r="L33">
        <v>1.4491219814638323</v>
      </c>
      <c r="M33">
        <v>45.784493688562691</v>
      </c>
      <c r="N33">
        <v>1.7937175419738456</v>
      </c>
      <c r="O33">
        <v>0.71134055273078145</v>
      </c>
      <c r="P33">
        <v>12.48620323667549</v>
      </c>
      <c r="Q33">
        <v>1.2080059459085257</v>
      </c>
      <c r="R33">
        <v>19.911192184622045</v>
      </c>
      <c r="S33" t="s">
        <v>370</v>
      </c>
      <c r="T33">
        <v>19.858413824017269</v>
      </c>
      <c r="U33">
        <v>21.640764525759433</v>
      </c>
      <c r="V33">
        <v>29.962160932931681</v>
      </c>
      <c r="W33">
        <v>61.05031020553205</v>
      </c>
      <c r="X33">
        <v>3.1272500518874478</v>
      </c>
      <c r="Y33">
        <v>7.9795773294371868</v>
      </c>
      <c r="Z33">
        <v>6.0221533308816486</v>
      </c>
      <c r="AA33" t="s">
        <v>370</v>
      </c>
      <c r="AB33">
        <v>7.0867220342654518</v>
      </c>
      <c r="AC33">
        <v>2.1233721978560487</v>
      </c>
      <c r="AD33">
        <v>376.10993585708923</v>
      </c>
      <c r="AE33">
        <v>12.276454488372824</v>
      </c>
      <c r="AF33">
        <v>4.7325572043341406</v>
      </c>
      <c r="AG33">
        <v>3.0870820673366364</v>
      </c>
      <c r="AH33" t="s">
        <v>370</v>
      </c>
      <c r="AI33" t="s">
        <v>370</v>
      </c>
    </row>
    <row r="34" spans="1:35" x14ac:dyDescent="0.25">
      <c r="A34" t="s">
        <v>45</v>
      </c>
      <c r="B34">
        <v>2018</v>
      </c>
      <c r="C34" t="s">
        <v>98</v>
      </c>
      <c r="D34" t="s">
        <v>99</v>
      </c>
      <c r="E34" t="s">
        <v>48</v>
      </c>
      <c r="F34" t="s">
        <v>49</v>
      </c>
      <c r="G34">
        <v>-0.58446967200203315</v>
      </c>
      <c r="H34">
        <v>-25.962621692697468</v>
      </c>
      <c r="I34">
        <v>1.9760853950500774</v>
      </c>
      <c r="J34">
        <v>1.7005370603704215</v>
      </c>
      <c r="K34">
        <v>20.164618581164373</v>
      </c>
      <c r="L34">
        <v>1.5844549671787802</v>
      </c>
      <c r="M34">
        <v>41.421142142398324</v>
      </c>
      <c r="N34">
        <v>1.7512419571479796</v>
      </c>
      <c r="O34">
        <v>0.66802037296485905</v>
      </c>
      <c r="P34">
        <v>12.276389855954942</v>
      </c>
      <c r="Q34">
        <v>0.96009484053482708</v>
      </c>
      <c r="R34">
        <v>12.643342770121464</v>
      </c>
      <c r="S34">
        <v>25.764518834983789</v>
      </c>
      <c r="T34">
        <v>9.3238922036906136</v>
      </c>
      <c r="U34">
        <v>9.2092423469960245</v>
      </c>
      <c r="V34">
        <v>22.70566440010796</v>
      </c>
      <c r="W34" t="s">
        <v>370</v>
      </c>
      <c r="X34">
        <v>1.5078217811258638</v>
      </c>
      <c r="Y34">
        <v>8.4051899802105883</v>
      </c>
      <c r="Z34">
        <v>34.788009326185957</v>
      </c>
      <c r="AA34">
        <v>2.513212779895313</v>
      </c>
      <c r="AB34">
        <v>3.8800101362193504</v>
      </c>
      <c r="AC34">
        <v>1.1829703566632523</v>
      </c>
      <c r="AD34">
        <v>1031.1842622747572</v>
      </c>
      <c r="AE34">
        <v>424.95634910059221</v>
      </c>
      <c r="AF34">
        <v>10.456815912416555</v>
      </c>
      <c r="AG34">
        <v>5.5327966333368872</v>
      </c>
      <c r="AH34">
        <v>0.49</v>
      </c>
      <c r="AI34">
        <v>520</v>
      </c>
    </row>
    <row r="35" spans="1:35" x14ac:dyDescent="0.25">
      <c r="A35" t="s">
        <v>45</v>
      </c>
      <c r="B35">
        <v>2018</v>
      </c>
      <c r="C35" t="s">
        <v>100</v>
      </c>
      <c r="D35" t="s">
        <v>101</v>
      </c>
      <c r="E35" t="s">
        <v>48</v>
      </c>
      <c r="F35" t="s">
        <v>49</v>
      </c>
      <c r="G35">
        <v>0.11032207038847448</v>
      </c>
      <c r="H35">
        <v>-25.682488699167617</v>
      </c>
      <c r="I35">
        <v>2.7237048053857613</v>
      </c>
      <c r="J35">
        <v>4.7289026957716187</v>
      </c>
      <c r="K35">
        <v>18.500605405077735</v>
      </c>
      <c r="L35">
        <v>1.3819224273952575</v>
      </c>
      <c r="M35">
        <v>65.769121497086289</v>
      </c>
      <c r="N35">
        <v>1.7726013192726116</v>
      </c>
      <c r="O35">
        <v>0.65857852592830768</v>
      </c>
      <c r="P35">
        <v>13.772400076792264</v>
      </c>
      <c r="Q35">
        <v>1.4699532969991036</v>
      </c>
      <c r="R35">
        <v>35.115739822994314</v>
      </c>
      <c r="S35">
        <v>30.158188700089571</v>
      </c>
      <c r="T35">
        <v>24.542622529143344</v>
      </c>
      <c r="U35">
        <v>21.610877410805482</v>
      </c>
      <c r="V35">
        <v>95.565663348725167</v>
      </c>
      <c r="W35">
        <v>452.82934448433429</v>
      </c>
      <c r="X35">
        <v>3.0663212718757449</v>
      </c>
      <c r="Y35">
        <v>11.587948732949858</v>
      </c>
      <c r="Z35">
        <v>3.5508534671799779</v>
      </c>
      <c r="AA35">
        <v>4.4245630345693838</v>
      </c>
      <c r="AB35">
        <v>1.659323492129031</v>
      </c>
      <c r="AC35">
        <v>4.3921921242578454</v>
      </c>
      <c r="AD35">
        <v>98.273370895481648</v>
      </c>
      <c r="AE35">
        <v>77.939611384755594</v>
      </c>
      <c r="AF35">
        <v>1.8491746923459658</v>
      </c>
      <c r="AG35">
        <v>11.37608986503286</v>
      </c>
      <c r="AH35">
        <v>0.85</v>
      </c>
      <c r="AI35" t="s">
        <v>370</v>
      </c>
    </row>
    <row r="36" spans="1:35" x14ac:dyDescent="0.25">
      <c r="A36" t="s">
        <v>45</v>
      </c>
      <c r="B36">
        <v>2018</v>
      </c>
      <c r="C36" t="s">
        <v>102</v>
      </c>
      <c r="D36" t="s">
        <v>103</v>
      </c>
      <c r="E36" t="s">
        <v>48</v>
      </c>
      <c r="F36" t="s">
        <v>49</v>
      </c>
      <c r="G36">
        <v>0.99678621640817922</v>
      </c>
      <c r="H36">
        <v>-25.668297187014527</v>
      </c>
      <c r="I36">
        <v>3.9163718288506293</v>
      </c>
      <c r="J36">
        <v>4.991763453487633</v>
      </c>
      <c r="K36">
        <v>6.5583547379284779</v>
      </c>
      <c r="L36">
        <v>1.0678148258819748</v>
      </c>
      <c r="M36">
        <v>79.106020324271896</v>
      </c>
      <c r="N36">
        <v>1.6164410220269472</v>
      </c>
      <c r="O36">
        <v>0.54659129202847123</v>
      </c>
      <c r="P36">
        <v>10.643947566304403</v>
      </c>
      <c r="Q36">
        <v>1.8444106344485656</v>
      </c>
      <c r="R36">
        <v>28.387437440360472</v>
      </c>
      <c r="S36">
        <v>11.48337141160207</v>
      </c>
      <c r="T36">
        <v>14.681790438336781</v>
      </c>
      <c r="U36">
        <v>15.784741122350271</v>
      </c>
      <c r="V36">
        <v>121.63654657975995</v>
      </c>
      <c r="W36" t="s">
        <v>370</v>
      </c>
      <c r="X36">
        <v>2.6494214315110924</v>
      </c>
      <c r="Y36">
        <v>5.3836876538388179</v>
      </c>
      <c r="Z36">
        <v>14.897848145111105</v>
      </c>
      <c r="AA36">
        <v>23.299843872603898</v>
      </c>
      <c r="AB36">
        <v>3.7773318317179272</v>
      </c>
      <c r="AC36">
        <v>7.9277184941489596</v>
      </c>
      <c r="AD36">
        <v>546.16946716239727</v>
      </c>
      <c r="AE36">
        <v>6.8356930069908568</v>
      </c>
      <c r="AF36">
        <v>10.886830594317372</v>
      </c>
      <c r="AG36">
        <v>2.7610600312513829</v>
      </c>
      <c r="AH36" t="s">
        <v>370</v>
      </c>
      <c r="AI36">
        <v>25.6</v>
      </c>
    </row>
    <row r="37" spans="1:35" x14ac:dyDescent="0.25">
      <c r="A37" t="s">
        <v>45</v>
      </c>
      <c r="B37">
        <v>2018</v>
      </c>
      <c r="C37" t="s">
        <v>104</v>
      </c>
      <c r="D37" t="s">
        <v>105</v>
      </c>
      <c r="E37" t="s">
        <v>48</v>
      </c>
      <c r="F37" t="s">
        <v>49</v>
      </c>
      <c r="G37">
        <v>-0.71668878441712358</v>
      </c>
      <c r="H37">
        <v>-25.66108095719072</v>
      </c>
      <c r="I37">
        <v>3.5121349402741173</v>
      </c>
      <c r="J37">
        <v>3.7435133263483387</v>
      </c>
      <c r="K37">
        <v>6.0122782271376405</v>
      </c>
      <c r="L37">
        <v>1.3114240581992376</v>
      </c>
      <c r="M37">
        <v>61.645942655669451</v>
      </c>
      <c r="N37">
        <v>1.6308418604577171</v>
      </c>
      <c r="O37">
        <v>0.58518826009058234</v>
      </c>
      <c r="P37">
        <v>11.674771382935104</v>
      </c>
      <c r="Q37">
        <v>1.9240517108310609</v>
      </c>
      <c r="R37">
        <v>16.326134136818506</v>
      </c>
      <c r="S37" t="s">
        <v>370</v>
      </c>
      <c r="T37">
        <v>15.834937277571649</v>
      </c>
      <c r="U37">
        <v>15.05792407839232</v>
      </c>
      <c r="V37">
        <v>39.19126726855211</v>
      </c>
      <c r="W37">
        <v>111.95593676787345</v>
      </c>
      <c r="X37">
        <v>3.0690431773869644</v>
      </c>
      <c r="Y37">
        <v>5.015781246459893</v>
      </c>
      <c r="Z37">
        <v>12.521857914191433</v>
      </c>
      <c r="AA37">
        <v>7.5738571321162427</v>
      </c>
      <c r="AB37">
        <v>1.9534153069397573</v>
      </c>
      <c r="AC37">
        <v>9.4020232062813687</v>
      </c>
      <c r="AD37">
        <v>135.4886979394831</v>
      </c>
      <c r="AE37">
        <v>13.13749704590689</v>
      </c>
      <c r="AF37">
        <v>10.788152386008898</v>
      </c>
      <c r="AG37">
        <v>10.037282928844611</v>
      </c>
      <c r="AH37" t="s">
        <v>370</v>
      </c>
      <c r="AI37" t="s">
        <v>370</v>
      </c>
    </row>
    <row r="38" spans="1:35" x14ac:dyDescent="0.25">
      <c r="A38" t="s">
        <v>45</v>
      </c>
      <c r="B38">
        <v>2018</v>
      </c>
      <c r="C38" t="s">
        <v>106</v>
      </c>
      <c r="D38" t="s">
        <v>107</v>
      </c>
      <c r="E38" t="s">
        <v>48</v>
      </c>
      <c r="F38" t="s">
        <v>49</v>
      </c>
      <c r="G38">
        <v>-0.53259605546794864</v>
      </c>
      <c r="H38">
        <v>-25.007883778459735</v>
      </c>
      <c r="I38">
        <v>4.9322608897822358</v>
      </c>
      <c r="J38">
        <v>5.487136357755066</v>
      </c>
      <c r="K38">
        <v>3.6368147874300116</v>
      </c>
      <c r="L38">
        <v>1.5985604077981252</v>
      </c>
      <c r="M38">
        <v>29.002106956027209</v>
      </c>
      <c r="N38">
        <v>1.5263216349568072</v>
      </c>
      <c r="O38">
        <v>0.56018258703907453</v>
      </c>
      <c r="P38">
        <v>13.947575397122597</v>
      </c>
      <c r="Q38">
        <v>1.4033788811545442</v>
      </c>
      <c r="R38">
        <v>8.694459293914651</v>
      </c>
      <c r="S38" t="s">
        <v>370</v>
      </c>
      <c r="T38">
        <v>16.696498054865721</v>
      </c>
      <c r="U38">
        <v>19.079820931521013</v>
      </c>
      <c r="V38">
        <v>42.974986452756497</v>
      </c>
      <c r="W38" t="s">
        <v>370</v>
      </c>
      <c r="X38">
        <v>3.1951551030594181</v>
      </c>
      <c r="Y38">
        <v>6.6791809958109534</v>
      </c>
      <c r="Z38">
        <v>13.214855010235338</v>
      </c>
      <c r="AA38" t="s">
        <v>370</v>
      </c>
      <c r="AB38">
        <v>3.2339634568148825</v>
      </c>
      <c r="AC38">
        <v>3.2603338825219317</v>
      </c>
      <c r="AD38">
        <v>253.29769146080935</v>
      </c>
      <c r="AE38">
        <v>7.0155052586665834</v>
      </c>
      <c r="AF38">
        <v>3.1357983098409692</v>
      </c>
      <c r="AG38">
        <v>5.379774632719621</v>
      </c>
      <c r="AH38" t="s">
        <v>370</v>
      </c>
      <c r="AI38" t="s">
        <v>370</v>
      </c>
    </row>
    <row r="39" spans="1:35" x14ac:dyDescent="0.25">
      <c r="A39" t="s">
        <v>45</v>
      </c>
      <c r="B39">
        <v>2018</v>
      </c>
      <c r="C39" t="s">
        <v>108</v>
      </c>
      <c r="D39" t="s">
        <v>109</v>
      </c>
      <c r="E39" t="s">
        <v>48</v>
      </c>
      <c r="F39" t="s">
        <v>49</v>
      </c>
      <c r="G39">
        <v>-2.0392531278567136</v>
      </c>
      <c r="H39">
        <v>-26.643671066643691</v>
      </c>
      <c r="I39">
        <v>3.0303969547198668</v>
      </c>
      <c r="J39">
        <v>1.0464897572172107</v>
      </c>
      <c r="K39">
        <v>16.379756862504323</v>
      </c>
      <c r="L39">
        <v>1.7679794987089346</v>
      </c>
      <c r="M39">
        <v>25.247115525839469</v>
      </c>
      <c r="N39">
        <v>2.1964137893360465</v>
      </c>
      <c r="O39">
        <v>0.78984254906463858</v>
      </c>
      <c r="P39">
        <v>16.046485505374438</v>
      </c>
      <c r="Q39">
        <v>2.1078325787762293</v>
      </c>
      <c r="R39">
        <v>6.5152672548628221</v>
      </c>
      <c r="S39" t="s">
        <v>370</v>
      </c>
      <c r="T39">
        <v>26.141665898219877</v>
      </c>
      <c r="U39">
        <v>24.025942358435952</v>
      </c>
      <c r="V39">
        <v>73.872655971432565</v>
      </c>
      <c r="W39">
        <v>201.40791210088446</v>
      </c>
      <c r="X39">
        <v>3.2062010972202759</v>
      </c>
      <c r="Y39">
        <v>8.8891410044208765</v>
      </c>
      <c r="Z39">
        <v>10.263707852276291</v>
      </c>
      <c r="AA39" t="s">
        <v>370</v>
      </c>
      <c r="AB39">
        <v>6.5674158445133521</v>
      </c>
      <c r="AC39">
        <v>4.9773335893388184</v>
      </c>
      <c r="AD39">
        <v>74.623131700347471</v>
      </c>
      <c r="AE39">
        <v>90.271801806518184</v>
      </c>
      <c r="AF39">
        <v>4.9885183314524433</v>
      </c>
      <c r="AG39">
        <v>7.6946322567790997</v>
      </c>
      <c r="AH39">
        <v>2.12</v>
      </c>
      <c r="AI39" t="s">
        <v>370</v>
      </c>
    </row>
    <row r="40" spans="1:35" x14ac:dyDescent="0.25">
      <c r="A40" t="s">
        <v>45</v>
      </c>
      <c r="B40">
        <v>2018</v>
      </c>
      <c r="C40" t="s">
        <v>110</v>
      </c>
      <c r="D40" t="s">
        <v>111</v>
      </c>
      <c r="E40" t="s">
        <v>48</v>
      </c>
      <c r="F40" t="s">
        <v>49</v>
      </c>
      <c r="G40">
        <v>-0.75687237394590268</v>
      </c>
      <c r="H40">
        <v>-27.149596088135013</v>
      </c>
      <c r="I40">
        <v>2.4844781353025547</v>
      </c>
      <c r="J40">
        <v>3.2046377457246411</v>
      </c>
      <c r="K40">
        <v>7.5620421112005385</v>
      </c>
      <c r="L40">
        <v>1.0993310173467654</v>
      </c>
      <c r="M40">
        <v>30.257854273675573</v>
      </c>
      <c r="N40">
        <v>1.6127486127618982</v>
      </c>
      <c r="O40">
        <v>0.51158058672461681</v>
      </c>
      <c r="P40">
        <v>10.06017543549353</v>
      </c>
      <c r="Q40">
        <v>1.4262109476396285</v>
      </c>
      <c r="R40">
        <v>8.8044493571052254</v>
      </c>
      <c r="S40" t="s">
        <v>370</v>
      </c>
      <c r="T40">
        <v>20.599744393040645</v>
      </c>
      <c r="U40">
        <v>17.566638727270224</v>
      </c>
      <c r="V40">
        <v>35.45894575266523</v>
      </c>
      <c r="W40">
        <v>1072.6794919225326</v>
      </c>
      <c r="X40">
        <v>3.8340803484089783</v>
      </c>
      <c r="Y40">
        <v>7.360119495836221</v>
      </c>
      <c r="Z40">
        <v>4.029787477855777</v>
      </c>
      <c r="AA40">
        <v>7.7327531998409906</v>
      </c>
      <c r="AB40">
        <v>3.7732441588346703</v>
      </c>
      <c r="AC40">
        <v>5.0665168037197255</v>
      </c>
      <c r="AD40">
        <v>63.953945749068005</v>
      </c>
      <c r="AE40">
        <v>171.69960235585592</v>
      </c>
      <c r="AF40">
        <v>7.4856980218323654</v>
      </c>
      <c r="AG40">
        <v>12.192950551955329</v>
      </c>
      <c r="AH40">
        <v>0.4</v>
      </c>
      <c r="AI40" t="s">
        <v>370</v>
      </c>
    </row>
    <row r="41" spans="1:35" x14ac:dyDescent="0.25">
      <c r="A41" t="s">
        <v>45</v>
      </c>
      <c r="B41">
        <v>2018</v>
      </c>
      <c r="C41" t="s">
        <v>112</v>
      </c>
      <c r="D41" t="s">
        <v>113</v>
      </c>
      <c r="E41" t="s">
        <v>48</v>
      </c>
      <c r="F41" t="s">
        <v>49</v>
      </c>
      <c r="G41">
        <v>-2.6992006763289207</v>
      </c>
      <c r="H41">
        <v>-27.290459752508138</v>
      </c>
      <c r="I41">
        <v>5.247552440526472</v>
      </c>
      <c r="J41">
        <v>3.5514208847034787</v>
      </c>
      <c r="K41">
        <v>13.687925672531783</v>
      </c>
      <c r="L41">
        <v>1.4655675652750988</v>
      </c>
      <c r="M41">
        <v>22.902622890387967</v>
      </c>
      <c r="N41">
        <v>2.0100691344828387</v>
      </c>
      <c r="O41">
        <v>0.76074390497897704</v>
      </c>
      <c r="P41">
        <v>12.079102438880037</v>
      </c>
      <c r="Q41">
        <v>1.4156144666345516</v>
      </c>
      <c r="R41">
        <v>3.8399182028520267</v>
      </c>
      <c r="S41" t="s">
        <v>370</v>
      </c>
      <c r="T41">
        <v>16.578175807412727</v>
      </c>
      <c r="U41">
        <v>19.888441404072488</v>
      </c>
      <c r="V41">
        <v>37.674598188818045</v>
      </c>
      <c r="W41">
        <v>756.35922745892549</v>
      </c>
      <c r="X41">
        <v>4.1265558519890631</v>
      </c>
      <c r="Y41">
        <v>6.8888325166921982</v>
      </c>
      <c r="Z41">
        <v>5.7571740883023059</v>
      </c>
      <c r="AA41">
        <v>15.469024744181052</v>
      </c>
      <c r="AB41">
        <v>4.0376025841381047</v>
      </c>
      <c r="AC41">
        <v>4.0385335868167012</v>
      </c>
      <c r="AD41">
        <v>271.63379201064043</v>
      </c>
      <c r="AE41">
        <v>13.649748467964855</v>
      </c>
      <c r="AF41">
        <v>15.934012686068067</v>
      </c>
      <c r="AG41">
        <v>5.2928936270843874</v>
      </c>
      <c r="AH41" t="s">
        <v>370</v>
      </c>
      <c r="AI41" t="s">
        <v>370</v>
      </c>
    </row>
    <row r="42" spans="1:35" x14ac:dyDescent="0.25">
      <c r="A42" t="s">
        <v>45</v>
      </c>
      <c r="B42">
        <v>2018</v>
      </c>
      <c r="C42" t="s">
        <v>114</v>
      </c>
      <c r="D42" t="s">
        <v>115</v>
      </c>
      <c r="E42" t="s">
        <v>48</v>
      </c>
      <c r="F42" t="s">
        <v>49</v>
      </c>
      <c r="G42">
        <v>0.564799561940586</v>
      </c>
      <c r="H42">
        <v>-26.390017829646052</v>
      </c>
      <c r="I42">
        <v>5.3226561223297173</v>
      </c>
      <c r="J42">
        <v>5.3724020327422188</v>
      </c>
      <c r="K42">
        <v>2.9511256899157923</v>
      </c>
      <c r="L42">
        <v>1.3953329717824998</v>
      </c>
      <c r="M42">
        <v>21.536663498627394</v>
      </c>
      <c r="N42">
        <v>1.7084157399798636</v>
      </c>
      <c r="O42">
        <v>0.52318348579078933</v>
      </c>
      <c r="P42">
        <v>12.240528242864706</v>
      </c>
      <c r="Q42">
        <v>1.7531317548558503</v>
      </c>
      <c r="R42">
        <v>5.8654876182597384</v>
      </c>
      <c r="S42" t="s">
        <v>370</v>
      </c>
      <c r="T42">
        <v>16.90781156908157</v>
      </c>
      <c r="U42">
        <v>14.566358599499734</v>
      </c>
      <c r="V42">
        <v>116.63422083655853</v>
      </c>
      <c r="W42" t="s">
        <v>370</v>
      </c>
      <c r="X42">
        <v>3.4553930072397425</v>
      </c>
      <c r="Y42">
        <v>4.846343401812848</v>
      </c>
      <c r="Z42">
        <v>3.33191214168997</v>
      </c>
      <c r="AA42">
        <v>7.7123871062265561</v>
      </c>
      <c r="AB42">
        <v>2.2951977915907498</v>
      </c>
      <c r="AC42">
        <v>1.6613898422087656</v>
      </c>
      <c r="AD42">
        <v>342.02568748306169</v>
      </c>
      <c r="AE42">
        <v>13.165699231630747</v>
      </c>
      <c r="AF42">
        <v>2.2654319850772699</v>
      </c>
      <c r="AG42">
        <v>3.6750418892763275</v>
      </c>
      <c r="AH42" t="s">
        <v>370</v>
      </c>
      <c r="AI42" t="s">
        <v>370</v>
      </c>
    </row>
    <row r="43" spans="1:35" x14ac:dyDescent="0.25">
      <c r="A43" t="s">
        <v>45</v>
      </c>
      <c r="B43">
        <v>2018</v>
      </c>
      <c r="C43" t="s">
        <v>116</v>
      </c>
      <c r="D43" t="s">
        <v>117</v>
      </c>
      <c r="E43" t="s">
        <v>48</v>
      </c>
      <c r="F43" t="s">
        <v>49</v>
      </c>
      <c r="G43">
        <v>-0.16267586519773181</v>
      </c>
      <c r="H43">
        <v>-25.772068176180024</v>
      </c>
      <c r="I43">
        <v>4.1103039953782989</v>
      </c>
      <c r="J43">
        <v>2.7118783321207296</v>
      </c>
      <c r="K43">
        <v>7.5648386152199931</v>
      </c>
      <c r="L43">
        <v>1.5905160566721981</v>
      </c>
      <c r="M43">
        <v>47.879349699912204</v>
      </c>
      <c r="N43">
        <v>2.1331250979787177</v>
      </c>
      <c r="O43">
        <v>0.66875797007476356</v>
      </c>
      <c r="P43">
        <v>15.121252867074306</v>
      </c>
      <c r="Q43">
        <v>1.825220079352333</v>
      </c>
      <c r="R43">
        <v>13.99803822699231</v>
      </c>
      <c r="S43">
        <v>17.935034852851654</v>
      </c>
      <c r="T43">
        <v>25.873775538390444</v>
      </c>
      <c r="U43">
        <v>16.889248323546035</v>
      </c>
      <c r="V43">
        <v>63.224974605888995</v>
      </c>
      <c r="W43">
        <v>141.68361386683677</v>
      </c>
      <c r="X43">
        <v>2.7158985565819003</v>
      </c>
      <c r="Y43">
        <v>5.8863609634575278</v>
      </c>
      <c r="Z43" t="s">
        <v>370</v>
      </c>
      <c r="AA43" t="s">
        <v>370</v>
      </c>
      <c r="AB43">
        <v>1.8635542210462166</v>
      </c>
      <c r="AC43">
        <v>3.3382741002941732</v>
      </c>
      <c r="AD43">
        <v>88.787440841499901</v>
      </c>
      <c r="AE43">
        <v>96.652882388923345</v>
      </c>
      <c r="AF43">
        <v>1.9822774261537193</v>
      </c>
      <c r="AG43">
        <v>8.3472387522837348</v>
      </c>
      <c r="AH43" t="s">
        <v>370</v>
      </c>
      <c r="AI43">
        <v>20.2</v>
      </c>
    </row>
    <row r="44" spans="1:35" x14ac:dyDescent="0.25">
      <c r="A44" t="s">
        <v>45</v>
      </c>
      <c r="B44">
        <v>2019</v>
      </c>
      <c r="C44" t="s">
        <v>118</v>
      </c>
      <c r="D44" t="s">
        <v>119</v>
      </c>
      <c r="E44" t="s">
        <v>48</v>
      </c>
      <c r="F44" t="s">
        <v>49</v>
      </c>
      <c r="G44">
        <v>-4.2360839373037917</v>
      </c>
      <c r="H44">
        <v>-27.859165424559031</v>
      </c>
      <c r="I44">
        <v>2.245626789519712</v>
      </c>
      <c r="J44">
        <v>1.7024623955975384</v>
      </c>
      <c r="K44">
        <v>9.8699999999999992</v>
      </c>
      <c r="L44">
        <v>0.88300000000000001</v>
      </c>
      <c r="M44">
        <v>9.5500000000000007</v>
      </c>
      <c r="N44">
        <v>1.19</v>
      </c>
      <c r="O44">
        <v>0.54300000000000004</v>
      </c>
      <c r="P44">
        <v>9.57</v>
      </c>
      <c r="Q44">
        <v>1.1399999999999999</v>
      </c>
      <c r="R44">
        <v>23</v>
      </c>
      <c r="S44">
        <v>55</v>
      </c>
      <c r="T44">
        <v>14</v>
      </c>
      <c r="U44">
        <v>14.1</v>
      </c>
      <c r="V44">
        <v>31.3</v>
      </c>
      <c r="W44">
        <v>225</v>
      </c>
      <c r="X44">
        <v>4.8</v>
      </c>
      <c r="Y44">
        <v>6.19</v>
      </c>
      <c r="Z44" t="s">
        <v>370</v>
      </c>
      <c r="AA44" t="s">
        <v>370</v>
      </c>
      <c r="AB44">
        <v>1.93</v>
      </c>
      <c r="AC44">
        <v>4.84</v>
      </c>
      <c r="AD44">
        <v>76.900000000000006</v>
      </c>
      <c r="AE44">
        <v>14.8</v>
      </c>
      <c r="AF44">
        <v>2.2799999999999998</v>
      </c>
      <c r="AG44">
        <v>7.93</v>
      </c>
      <c r="AH44">
        <v>0.41499999999999998</v>
      </c>
      <c r="AI44" t="s">
        <v>370</v>
      </c>
    </row>
    <row r="45" spans="1:35" x14ac:dyDescent="0.25">
      <c r="A45" t="s">
        <v>45</v>
      </c>
      <c r="B45">
        <v>2019</v>
      </c>
      <c r="C45" t="s">
        <v>120</v>
      </c>
      <c r="D45" t="s">
        <v>121</v>
      </c>
      <c r="E45" t="s">
        <v>48</v>
      </c>
      <c r="F45" t="s">
        <v>49</v>
      </c>
      <c r="G45">
        <v>-5.0854399428228314</v>
      </c>
      <c r="H45">
        <v>-27.935320848605453</v>
      </c>
      <c r="I45">
        <v>2.5539081335792555</v>
      </c>
      <c r="J45">
        <v>1.4313893811105645</v>
      </c>
      <c r="K45">
        <v>39.4</v>
      </c>
      <c r="L45">
        <v>0.83299999999999996</v>
      </c>
      <c r="M45">
        <v>8.5299999999999994</v>
      </c>
      <c r="N45">
        <v>1.54</v>
      </c>
      <c r="O45">
        <v>0.64500000000000002</v>
      </c>
      <c r="P45">
        <v>11.1</v>
      </c>
      <c r="Q45">
        <v>0.92400000000000004</v>
      </c>
      <c r="R45" t="s">
        <v>370</v>
      </c>
      <c r="S45">
        <v>27.1</v>
      </c>
      <c r="T45">
        <v>17.7</v>
      </c>
      <c r="U45">
        <v>9.0500000000000007</v>
      </c>
      <c r="V45">
        <v>62.3</v>
      </c>
      <c r="W45">
        <v>147</v>
      </c>
      <c r="X45">
        <v>4.13</v>
      </c>
      <c r="Y45">
        <v>4.6500000000000004</v>
      </c>
      <c r="Z45" t="s">
        <v>370</v>
      </c>
      <c r="AA45" t="s">
        <v>370</v>
      </c>
      <c r="AB45">
        <v>0.82499999999999996</v>
      </c>
      <c r="AC45">
        <v>1.87</v>
      </c>
      <c r="AD45">
        <v>265</v>
      </c>
      <c r="AE45">
        <v>1.24</v>
      </c>
      <c r="AF45">
        <v>1.1599999999999999</v>
      </c>
      <c r="AG45">
        <v>2.79</v>
      </c>
      <c r="AH45" t="s">
        <v>370</v>
      </c>
      <c r="AI45" t="s">
        <v>370</v>
      </c>
    </row>
    <row r="46" spans="1:35" x14ac:dyDescent="0.25">
      <c r="A46" t="s">
        <v>45</v>
      </c>
      <c r="B46">
        <v>2019</v>
      </c>
      <c r="C46" t="s">
        <v>122</v>
      </c>
      <c r="D46" t="s">
        <v>123</v>
      </c>
      <c r="E46" t="s">
        <v>48</v>
      </c>
      <c r="F46" t="s">
        <v>49</v>
      </c>
      <c r="G46">
        <v>-0.47995566162705572</v>
      </c>
      <c r="H46">
        <v>-27.683860207861908</v>
      </c>
      <c r="I46">
        <v>0.3785571173672882</v>
      </c>
      <c r="J46">
        <v>2.1568514418001814</v>
      </c>
      <c r="K46">
        <v>15.5</v>
      </c>
      <c r="L46">
        <v>0.85099999999999998</v>
      </c>
      <c r="M46">
        <v>10</v>
      </c>
      <c r="N46">
        <v>1.57</v>
      </c>
      <c r="O46">
        <v>0.72499999999999998</v>
      </c>
      <c r="P46">
        <v>9.59</v>
      </c>
      <c r="Q46">
        <v>1.24</v>
      </c>
      <c r="R46" t="s">
        <v>370</v>
      </c>
      <c r="S46" t="s">
        <v>370</v>
      </c>
      <c r="T46">
        <v>17.399999999999999</v>
      </c>
      <c r="U46">
        <v>14.2</v>
      </c>
      <c r="V46">
        <v>96.8</v>
      </c>
      <c r="W46">
        <v>107</v>
      </c>
      <c r="X46">
        <v>5.58</v>
      </c>
      <c r="Y46">
        <v>6.34</v>
      </c>
      <c r="Z46" t="s">
        <v>370</v>
      </c>
      <c r="AA46">
        <v>20</v>
      </c>
      <c r="AB46">
        <v>1.27</v>
      </c>
      <c r="AC46">
        <v>2.57</v>
      </c>
      <c r="AD46">
        <v>574</v>
      </c>
      <c r="AE46" t="s">
        <v>370</v>
      </c>
      <c r="AF46">
        <v>2.58</v>
      </c>
      <c r="AG46">
        <v>2.62</v>
      </c>
      <c r="AH46" t="s">
        <v>370</v>
      </c>
      <c r="AI46">
        <v>48.3</v>
      </c>
    </row>
    <row r="47" spans="1:35" x14ac:dyDescent="0.25">
      <c r="A47" t="s">
        <v>45</v>
      </c>
      <c r="B47">
        <v>2019</v>
      </c>
      <c r="C47" t="s">
        <v>124</v>
      </c>
      <c r="D47" t="s">
        <v>125</v>
      </c>
      <c r="E47" t="s">
        <v>48</v>
      </c>
      <c r="F47" t="s">
        <v>49</v>
      </c>
      <c r="G47">
        <v>-2.0586246889997657</v>
      </c>
      <c r="H47">
        <v>-27.599559922157855</v>
      </c>
      <c r="I47">
        <v>1.2454717882285322</v>
      </c>
      <c r="J47">
        <v>3.2153948005388133</v>
      </c>
      <c r="K47">
        <v>33.5</v>
      </c>
      <c r="L47">
        <v>1.1499999999999999</v>
      </c>
      <c r="M47">
        <v>18.7</v>
      </c>
      <c r="N47">
        <v>1.82</v>
      </c>
      <c r="O47">
        <v>0.69699999999999995</v>
      </c>
      <c r="P47">
        <v>15</v>
      </c>
      <c r="Q47">
        <v>1.45</v>
      </c>
      <c r="R47">
        <v>31.6</v>
      </c>
      <c r="S47">
        <v>56.3</v>
      </c>
      <c r="T47">
        <v>9.74</v>
      </c>
      <c r="U47">
        <v>22.4</v>
      </c>
      <c r="V47">
        <v>19.899999999999999</v>
      </c>
      <c r="W47">
        <v>95.1</v>
      </c>
      <c r="X47">
        <v>2.73</v>
      </c>
      <c r="Y47">
        <v>3.88</v>
      </c>
      <c r="Z47" t="s">
        <v>370</v>
      </c>
      <c r="AA47">
        <v>2.5</v>
      </c>
      <c r="AB47">
        <v>5.08</v>
      </c>
      <c r="AC47">
        <v>2.0299999999999998</v>
      </c>
      <c r="AD47">
        <v>334</v>
      </c>
      <c r="AE47">
        <v>3.04</v>
      </c>
      <c r="AF47">
        <v>2.74</v>
      </c>
      <c r="AG47">
        <v>3.63</v>
      </c>
      <c r="AH47">
        <v>0.61399999999999999</v>
      </c>
      <c r="AI47" t="s">
        <v>370</v>
      </c>
    </row>
    <row r="48" spans="1:35" x14ac:dyDescent="0.25">
      <c r="A48" t="s">
        <v>45</v>
      </c>
      <c r="B48">
        <v>2019</v>
      </c>
      <c r="C48" t="s">
        <v>126</v>
      </c>
      <c r="D48" t="s">
        <v>127</v>
      </c>
      <c r="E48" t="s">
        <v>48</v>
      </c>
      <c r="F48" t="s">
        <v>49</v>
      </c>
      <c r="G48">
        <v>-2.5103826525471984</v>
      </c>
      <c r="H48">
        <v>-26.999295467866318</v>
      </c>
      <c r="I48">
        <v>4.805782079036403</v>
      </c>
      <c r="J48">
        <v>3.9745776676125009</v>
      </c>
      <c r="K48">
        <v>14.8</v>
      </c>
      <c r="L48">
        <v>0.94799999999999995</v>
      </c>
      <c r="M48" t="s">
        <v>370</v>
      </c>
      <c r="N48">
        <v>1.61</v>
      </c>
      <c r="O48">
        <v>0.67</v>
      </c>
      <c r="P48">
        <v>10.5</v>
      </c>
      <c r="Q48">
        <v>1.1000000000000001</v>
      </c>
      <c r="R48">
        <v>3.39</v>
      </c>
      <c r="S48">
        <v>21.9</v>
      </c>
      <c r="T48">
        <v>12.5</v>
      </c>
      <c r="U48">
        <v>14.9</v>
      </c>
      <c r="V48">
        <v>43.2</v>
      </c>
      <c r="W48">
        <v>100</v>
      </c>
      <c r="X48">
        <v>3.71</v>
      </c>
      <c r="Y48">
        <v>6.57</v>
      </c>
      <c r="Z48" t="s">
        <v>370</v>
      </c>
      <c r="AA48">
        <v>9.2899999999999991</v>
      </c>
      <c r="AB48">
        <v>1.31</v>
      </c>
      <c r="AC48">
        <v>1.66</v>
      </c>
      <c r="AD48">
        <v>271</v>
      </c>
      <c r="AE48">
        <v>3.97</v>
      </c>
      <c r="AF48" t="s">
        <v>370</v>
      </c>
      <c r="AG48">
        <v>3.38</v>
      </c>
      <c r="AH48">
        <v>7.61</v>
      </c>
      <c r="AI48" t="s">
        <v>370</v>
      </c>
    </row>
    <row r="49" spans="1:35" x14ac:dyDescent="0.25">
      <c r="A49" t="s">
        <v>45</v>
      </c>
      <c r="B49">
        <v>2019</v>
      </c>
      <c r="C49" t="s">
        <v>128</v>
      </c>
      <c r="D49" t="s">
        <v>129</v>
      </c>
      <c r="E49" t="s">
        <v>48</v>
      </c>
      <c r="F49" t="s">
        <v>49</v>
      </c>
      <c r="G49">
        <v>-1.6198229732756957</v>
      </c>
      <c r="H49">
        <v>-26.273991291055573</v>
      </c>
      <c r="I49">
        <v>5.0152052149850839</v>
      </c>
      <c r="J49">
        <v>4.0295835274145624</v>
      </c>
      <c r="K49">
        <v>4.8</v>
      </c>
      <c r="L49">
        <v>0.59899999999999998</v>
      </c>
      <c r="M49">
        <v>4.4400000000000004</v>
      </c>
      <c r="N49">
        <v>0.84199999999999997</v>
      </c>
      <c r="O49">
        <v>0.41699999999999998</v>
      </c>
      <c r="P49">
        <v>7.07</v>
      </c>
      <c r="Q49">
        <v>0.82599999999999996</v>
      </c>
      <c r="R49">
        <v>8.27</v>
      </c>
      <c r="S49">
        <v>10.5</v>
      </c>
      <c r="T49">
        <v>8.77</v>
      </c>
      <c r="U49">
        <v>12.2</v>
      </c>
      <c r="V49">
        <v>24.2</v>
      </c>
      <c r="W49">
        <v>129</v>
      </c>
      <c r="X49">
        <v>1.53</v>
      </c>
      <c r="Y49">
        <v>2.98</v>
      </c>
      <c r="Z49" t="s">
        <v>370</v>
      </c>
      <c r="AA49">
        <v>5.25</v>
      </c>
      <c r="AB49">
        <v>1.24</v>
      </c>
      <c r="AC49">
        <v>1.76</v>
      </c>
      <c r="AD49">
        <v>113</v>
      </c>
      <c r="AE49">
        <v>3.83</v>
      </c>
      <c r="AF49" t="s">
        <v>370</v>
      </c>
      <c r="AG49">
        <v>2.38</v>
      </c>
      <c r="AH49" t="s">
        <v>370</v>
      </c>
      <c r="AI49" t="s">
        <v>370</v>
      </c>
    </row>
    <row r="50" spans="1:35" x14ac:dyDescent="0.25">
      <c r="A50" t="s">
        <v>45</v>
      </c>
      <c r="B50">
        <v>2019</v>
      </c>
      <c r="C50" t="s">
        <v>130</v>
      </c>
      <c r="D50" t="s">
        <v>131</v>
      </c>
      <c r="E50" t="s">
        <v>48</v>
      </c>
      <c r="F50" t="s">
        <v>49</v>
      </c>
      <c r="G50">
        <v>-2.8750332880335812</v>
      </c>
      <c r="H50">
        <v>-27.012900003779876</v>
      </c>
      <c r="I50">
        <v>2.813960379623766</v>
      </c>
      <c r="J50">
        <v>3.9448335475505352</v>
      </c>
      <c r="K50">
        <v>8.1</v>
      </c>
      <c r="L50">
        <v>0.98899999999999999</v>
      </c>
      <c r="M50">
        <v>85.7</v>
      </c>
      <c r="N50">
        <v>1.76</v>
      </c>
      <c r="O50">
        <v>0.63300000000000001</v>
      </c>
      <c r="P50">
        <v>10.7</v>
      </c>
      <c r="Q50">
        <v>1.18</v>
      </c>
      <c r="R50">
        <v>46.5</v>
      </c>
      <c r="S50">
        <v>96.9</v>
      </c>
      <c r="T50">
        <v>32.4</v>
      </c>
      <c r="U50">
        <v>30.9</v>
      </c>
      <c r="V50">
        <v>32</v>
      </c>
      <c r="W50">
        <v>451</v>
      </c>
      <c r="X50">
        <v>3.46</v>
      </c>
      <c r="Y50">
        <v>6.3</v>
      </c>
      <c r="Z50">
        <v>27.2</v>
      </c>
      <c r="AA50">
        <v>5.89</v>
      </c>
      <c r="AB50">
        <v>1.76</v>
      </c>
      <c r="AC50">
        <v>2.58</v>
      </c>
      <c r="AD50">
        <v>57.7</v>
      </c>
      <c r="AE50">
        <v>21.5</v>
      </c>
      <c r="AF50">
        <v>7.61</v>
      </c>
      <c r="AG50">
        <v>2.68</v>
      </c>
      <c r="AH50">
        <v>0.75600000000000001</v>
      </c>
      <c r="AI50">
        <v>57.3</v>
      </c>
    </row>
    <row r="51" spans="1:35" x14ac:dyDescent="0.25">
      <c r="A51" t="s">
        <v>45</v>
      </c>
      <c r="B51">
        <v>2019</v>
      </c>
      <c r="C51" t="s">
        <v>132</v>
      </c>
      <c r="D51" t="s">
        <v>133</v>
      </c>
      <c r="E51" t="s">
        <v>48</v>
      </c>
      <c r="F51" t="s">
        <v>49</v>
      </c>
      <c r="G51">
        <v>-4.581189261904985</v>
      </c>
      <c r="H51">
        <v>-28.308144873344371</v>
      </c>
      <c r="I51">
        <v>2.8858394065828907</v>
      </c>
      <c r="J51">
        <v>3.4382381724737883</v>
      </c>
      <c r="K51">
        <v>8.15</v>
      </c>
      <c r="L51">
        <v>0.90400000000000003</v>
      </c>
      <c r="M51">
        <v>48.3</v>
      </c>
      <c r="N51">
        <v>1.27</v>
      </c>
      <c r="O51">
        <v>0.54900000000000004</v>
      </c>
      <c r="P51">
        <v>11.6</v>
      </c>
      <c r="Q51">
        <v>1.02</v>
      </c>
      <c r="R51">
        <v>28.6</v>
      </c>
      <c r="S51">
        <v>54.1</v>
      </c>
      <c r="T51">
        <v>25.5</v>
      </c>
      <c r="U51">
        <v>9.74</v>
      </c>
      <c r="V51">
        <v>67.7</v>
      </c>
      <c r="W51">
        <v>162</v>
      </c>
      <c r="X51">
        <v>2</v>
      </c>
      <c r="Y51">
        <v>5.83</v>
      </c>
      <c r="Z51">
        <v>12.38</v>
      </c>
      <c r="AA51">
        <v>2.85</v>
      </c>
      <c r="AB51">
        <v>0.83199999999999996</v>
      </c>
      <c r="AC51">
        <v>2.42</v>
      </c>
      <c r="AD51">
        <v>626</v>
      </c>
      <c r="AE51">
        <v>3.48</v>
      </c>
      <c r="AF51">
        <v>2.25</v>
      </c>
      <c r="AG51">
        <v>2.99</v>
      </c>
      <c r="AH51" t="s">
        <v>370</v>
      </c>
      <c r="AI51">
        <v>28.7</v>
      </c>
    </row>
    <row r="52" spans="1:35" x14ac:dyDescent="0.25">
      <c r="A52" t="s">
        <v>45</v>
      </c>
      <c r="B52">
        <v>2019</v>
      </c>
      <c r="C52" t="s">
        <v>134</v>
      </c>
      <c r="D52" t="s">
        <v>135</v>
      </c>
      <c r="E52" t="s">
        <v>48</v>
      </c>
      <c r="F52" t="s">
        <v>49</v>
      </c>
      <c r="G52">
        <v>-4.5292672473858628</v>
      </c>
      <c r="H52">
        <v>-26.024953711007559</v>
      </c>
      <c r="I52">
        <v>4.6096551822274208</v>
      </c>
      <c r="J52">
        <v>4.1556507853429858</v>
      </c>
      <c r="K52">
        <v>19.100000000000001</v>
      </c>
      <c r="L52">
        <v>0.95699999999999996</v>
      </c>
      <c r="M52">
        <v>107</v>
      </c>
      <c r="N52">
        <v>1.36</v>
      </c>
      <c r="O52">
        <v>0.67700000000000005</v>
      </c>
      <c r="P52">
        <v>13.1</v>
      </c>
      <c r="Q52">
        <v>1.29</v>
      </c>
      <c r="R52">
        <v>72</v>
      </c>
      <c r="S52">
        <v>103</v>
      </c>
      <c r="T52">
        <v>12</v>
      </c>
      <c r="U52">
        <v>21.2</v>
      </c>
      <c r="V52">
        <v>71.5</v>
      </c>
      <c r="W52">
        <v>93.8</v>
      </c>
      <c r="X52">
        <v>1.43</v>
      </c>
      <c r="Y52">
        <v>3.2</v>
      </c>
      <c r="Z52">
        <v>38</v>
      </c>
      <c r="AA52">
        <v>8.81</v>
      </c>
      <c r="AB52">
        <v>0.98599999999999999</v>
      </c>
      <c r="AC52">
        <v>3.29</v>
      </c>
      <c r="AD52">
        <v>506</v>
      </c>
      <c r="AE52">
        <v>2.5099999999999998</v>
      </c>
      <c r="AF52">
        <v>5.24</v>
      </c>
      <c r="AG52">
        <v>5.12</v>
      </c>
      <c r="AH52">
        <v>0.47599999999999998</v>
      </c>
      <c r="AI52">
        <v>82.6</v>
      </c>
    </row>
    <row r="53" spans="1:35" x14ac:dyDescent="0.25">
      <c r="A53" t="s">
        <v>45</v>
      </c>
      <c r="B53">
        <v>2019</v>
      </c>
      <c r="C53" t="s">
        <v>136</v>
      </c>
      <c r="D53" t="s">
        <v>137</v>
      </c>
      <c r="E53" t="s">
        <v>48</v>
      </c>
      <c r="F53" t="s">
        <v>49</v>
      </c>
      <c r="G53">
        <v>-2.83809694145096</v>
      </c>
      <c r="H53">
        <v>-26.53642600669334</v>
      </c>
      <c r="I53">
        <v>7.6728786285656518</v>
      </c>
      <c r="J53">
        <v>0.15244473088163446</v>
      </c>
      <c r="K53">
        <v>18</v>
      </c>
      <c r="L53">
        <v>0.84299999999999997</v>
      </c>
      <c r="M53">
        <v>105</v>
      </c>
      <c r="N53">
        <v>1.1499999999999999</v>
      </c>
      <c r="O53">
        <v>0.51700000000000002</v>
      </c>
      <c r="P53">
        <v>14.1</v>
      </c>
      <c r="Q53">
        <v>2.2400000000000002</v>
      </c>
      <c r="R53">
        <v>54.4</v>
      </c>
      <c r="S53">
        <v>103</v>
      </c>
      <c r="T53">
        <v>13.5</v>
      </c>
      <c r="U53">
        <v>11.8</v>
      </c>
      <c r="V53">
        <v>77.599999999999994</v>
      </c>
      <c r="W53">
        <v>233</v>
      </c>
      <c r="X53">
        <v>2.8</v>
      </c>
      <c r="Y53">
        <v>4.01</v>
      </c>
      <c r="Z53">
        <v>34</v>
      </c>
      <c r="AA53">
        <v>5.59</v>
      </c>
      <c r="AB53">
        <v>1.43</v>
      </c>
      <c r="AC53">
        <v>9.32</v>
      </c>
      <c r="AD53">
        <v>114</v>
      </c>
      <c r="AE53" t="s">
        <v>370</v>
      </c>
      <c r="AF53">
        <v>5.37</v>
      </c>
      <c r="AG53">
        <v>8.3800000000000008</v>
      </c>
      <c r="AH53" t="s">
        <v>370</v>
      </c>
      <c r="AI53">
        <v>58.3</v>
      </c>
    </row>
    <row r="54" spans="1:35" x14ac:dyDescent="0.25">
      <c r="A54" t="s">
        <v>45</v>
      </c>
      <c r="B54">
        <v>2019</v>
      </c>
      <c r="C54" t="s">
        <v>138</v>
      </c>
      <c r="D54" t="s">
        <v>139</v>
      </c>
      <c r="E54" t="s">
        <v>48</v>
      </c>
      <c r="F54" t="s">
        <v>49</v>
      </c>
      <c r="G54">
        <v>-6.8371755484893439</v>
      </c>
      <c r="H54">
        <v>-28.141427720218481</v>
      </c>
      <c r="I54">
        <v>-9.4125473279638383E-2</v>
      </c>
      <c r="J54">
        <v>1.9188562039743058</v>
      </c>
      <c r="K54">
        <v>11.8</v>
      </c>
      <c r="L54">
        <v>0.98299999999999998</v>
      </c>
      <c r="M54">
        <v>83.1</v>
      </c>
      <c r="N54">
        <v>1.58</v>
      </c>
      <c r="O54">
        <v>0.61799999999999999</v>
      </c>
      <c r="P54">
        <v>14.5</v>
      </c>
      <c r="Q54">
        <v>1.17</v>
      </c>
      <c r="R54">
        <v>71.3</v>
      </c>
      <c r="S54">
        <v>96</v>
      </c>
      <c r="T54">
        <v>17.5</v>
      </c>
      <c r="U54">
        <v>25.2</v>
      </c>
      <c r="V54">
        <v>199</v>
      </c>
      <c r="W54">
        <v>609</v>
      </c>
      <c r="X54">
        <v>3.32</v>
      </c>
      <c r="Y54">
        <v>7.49</v>
      </c>
      <c r="Z54">
        <v>19.600000000000001</v>
      </c>
      <c r="AA54">
        <v>2.5</v>
      </c>
      <c r="AB54">
        <v>3.7</v>
      </c>
      <c r="AC54">
        <v>4.47</v>
      </c>
      <c r="AD54">
        <v>313</v>
      </c>
      <c r="AE54">
        <v>1.95</v>
      </c>
      <c r="AF54">
        <v>6.63</v>
      </c>
      <c r="AG54">
        <v>8.6300000000000008</v>
      </c>
      <c r="AH54" t="s">
        <v>370</v>
      </c>
      <c r="AI54">
        <v>34.4</v>
      </c>
    </row>
    <row r="55" spans="1:35" x14ac:dyDescent="0.25">
      <c r="A55" t="s">
        <v>45</v>
      </c>
      <c r="B55">
        <v>2019</v>
      </c>
      <c r="C55" t="s">
        <v>140</v>
      </c>
      <c r="D55" t="s">
        <v>141</v>
      </c>
      <c r="E55" t="s">
        <v>48</v>
      </c>
      <c r="F55" t="s">
        <v>49</v>
      </c>
      <c r="G55">
        <v>-3.3312135332204669</v>
      </c>
      <c r="H55">
        <v>-27.003583434409549</v>
      </c>
      <c r="I55">
        <v>5.9587763040875945</v>
      </c>
      <c r="J55">
        <v>2.2891886444321874</v>
      </c>
      <c r="K55">
        <v>19.8</v>
      </c>
      <c r="L55">
        <v>0.76900000000000002</v>
      </c>
      <c r="M55">
        <v>43.6</v>
      </c>
      <c r="N55">
        <v>1.74</v>
      </c>
      <c r="O55">
        <v>0.58799999999999997</v>
      </c>
      <c r="P55">
        <v>8.34</v>
      </c>
      <c r="Q55">
        <v>1.4</v>
      </c>
      <c r="R55">
        <v>33.799999999999997</v>
      </c>
      <c r="S55">
        <v>66.3</v>
      </c>
      <c r="T55">
        <v>13.3</v>
      </c>
      <c r="U55">
        <v>23.9</v>
      </c>
      <c r="V55">
        <v>44.6</v>
      </c>
      <c r="W55">
        <v>617</v>
      </c>
      <c r="X55">
        <v>3.8</v>
      </c>
      <c r="Y55">
        <v>8</v>
      </c>
      <c r="Z55">
        <v>5.47</v>
      </c>
      <c r="AA55">
        <v>9.5</v>
      </c>
      <c r="AB55">
        <v>2.58</v>
      </c>
      <c r="AC55">
        <v>5.29</v>
      </c>
      <c r="AD55">
        <v>113</v>
      </c>
      <c r="AE55">
        <v>8.1300000000000008</v>
      </c>
      <c r="AF55">
        <v>15.7</v>
      </c>
      <c r="AG55">
        <v>3.68</v>
      </c>
      <c r="AH55" t="s">
        <v>370</v>
      </c>
      <c r="AI55">
        <v>39.200000000000003</v>
      </c>
    </row>
    <row r="56" spans="1:35" x14ac:dyDescent="0.25">
      <c r="A56" t="s">
        <v>45</v>
      </c>
      <c r="B56">
        <v>2019</v>
      </c>
      <c r="C56" t="s">
        <v>142</v>
      </c>
      <c r="D56" t="s">
        <v>143</v>
      </c>
      <c r="E56" t="s">
        <v>48</v>
      </c>
      <c r="F56" t="s">
        <v>49</v>
      </c>
      <c r="G56">
        <v>-5.5758284288236801</v>
      </c>
      <c r="H56">
        <v>-26.624143296124139</v>
      </c>
      <c r="I56">
        <v>2.7462952256272111</v>
      </c>
      <c r="J56">
        <v>4.2276544579989395</v>
      </c>
      <c r="K56">
        <v>8.66</v>
      </c>
      <c r="L56">
        <v>0.82899999999999996</v>
      </c>
      <c r="M56">
        <v>9.69</v>
      </c>
      <c r="N56">
        <v>1.56</v>
      </c>
      <c r="O56">
        <v>0.55600000000000005</v>
      </c>
      <c r="P56">
        <v>16</v>
      </c>
      <c r="Q56">
        <v>0.75800000000000001</v>
      </c>
      <c r="R56" t="s">
        <v>370</v>
      </c>
      <c r="S56" t="s">
        <v>370</v>
      </c>
      <c r="T56">
        <v>20.5</v>
      </c>
      <c r="U56">
        <v>14.5</v>
      </c>
      <c r="V56">
        <v>40.200000000000003</v>
      </c>
      <c r="W56">
        <v>479</v>
      </c>
      <c r="X56">
        <v>3.53</v>
      </c>
      <c r="Y56">
        <v>12</v>
      </c>
      <c r="Z56">
        <v>6.72</v>
      </c>
      <c r="AA56">
        <v>5.01</v>
      </c>
      <c r="AB56">
        <v>4.13</v>
      </c>
      <c r="AC56">
        <v>2.4300000000000002</v>
      </c>
      <c r="AD56">
        <v>156</v>
      </c>
      <c r="AE56">
        <v>139</v>
      </c>
      <c r="AF56">
        <v>2.63</v>
      </c>
      <c r="AG56">
        <v>5.2</v>
      </c>
      <c r="AH56">
        <v>2.4300000000000002</v>
      </c>
      <c r="AI56" t="s">
        <v>370</v>
      </c>
    </row>
    <row r="57" spans="1:35" x14ac:dyDescent="0.25">
      <c r="A57" t="s">
        <v>45</v>
      </c>
      <c r="B57">
        <v>2019</v>
      </c>
      <c r="C57" t="s">
        <v>144</v>
      </c>
      <c r="D57" t="s">
        <v>145</v>
      </c>
      <c r="E57" t="s">
        <v>48</v>
      </c>
      <c r="F57" t="s">
        <v>49</v>
      </c>
      <c r="G57">
        <v>-3.859733354240916</v>
      </c>
      <c r="H57">
        <v>-26.96484806116506</v>
      </c>
      <c r="I57">
        <v>1.33215296315087</v>
      </c>
      <c r="J57">
        <v>1.5536781679224554</v>
      </c>
      <c r="K57">
        <v>10.7</v>
      </c>
      <c r="L57">
        <v>0.77900000000000003</v>
      </c>
      <c r="M57">
        <v>2.72</v>
      </c>
      <c r="N57">
        <v>1.42</v>
      </c>
      <c r="O57">
        <v>0.752</v>
      </c>
      <c r="P57">
        <v>10.8</v>
      </c>
      <c r="Q57">
        <v>0.79700000000000004</v>
      </c>
      <c r="R57" t="s">
        <v>370</v>
      </c>
      <c r="S57" t="s">
        <v>370</v>
      </c>
      <c r="T57">
        <v>16.2</v>
      </c>
      <c r="U57">
        <v>13.5</v>
      </c>
      <c r="V57">
        <v>40.6</v>
      </c>
      <c r="W57">
        <v>147</v>
      </c>
      <c r="X57">
        <v>4.21</v>
      </c>
      <c r="Y57">
        <v>5.88</v>
      </c>
      <c r="Z57">
        <v>5.1100000000000003</v>
      </c>
      <c r="AA57">
        <v>2.73</v>
      </c>
      <c r="AB57">
        <v>4.17</v>
      </c>
      <c r="AC57">
        <v>1.39</v>
      </c>
      <c r="AD57">
        <v>570</v>
      </c>
      <c r="AE57">
        <v>4.72</v>
      </c>
      <c r="AF57">
        <v>11.1</v>
      </c>
      <c r="AG57">
        <v>3.35</v>
      </c>
      <c r="AH57">
        <v>1.85</v>
      </c>
      <c r="AI57">
        <v>16.8</v>
      </c>
    </row>
    <row r="58" spans="1:35" x14ac:dyDescent="0.25">
      <c r="A58" t="s">
        <v>45</v>
      </c>
      <c r="B58">
        <v>2019</v>
      </c>
      <c r="C58" t="s">
        <v>146</v>
      </c>
      <c r="D58" t="s">
        <v>147</v>
      </c>
      <c r="E58" t="s">
        <v>48</v>
      </c>
      <c r="F58" t="s">
        <v>49</v>
      </c>
      <c r="G58">
        <v>-1.1303720744712518</v>
      </c>
      <c r="H58">
        <v>-27.421718038179467</v>
      </c>
      <c r="I58">
        <v>4.6193180590333611</v>
      </c>
      <c r="J58">
        <v>4.9044878824688913</v>
      </c>
      <c r="K58">
        <v>40.4</v>
      </c>
      <c r="L58">
        <v>0.96799999999999997</v>
      </c>
      <c r="M58">
        <v>5.55</v>
      </c>
      <c r="N58">
        <v>1.55</v>
      </c>
      <c r="O58">
        <v>0.58199999999999996</v>
      </c>
      <c r="P58">
        <v>12.2</v>
      </c>
      <c r="Q58">
        <v>1.1200000000000001</v>
      </c>
      <c r="R58" t="s">
        <v>370</v>
      </c>
      <c r="S58" t="s">
        <v>370</v>
      </c>
      <c r="T58">
        <v>14.4</v>
      </c>
      <c r="U58">
        <v>12.3</v>
      </c>
      <c r="V58">
        <v>25</v>
      </c>
      <c r="W58">
        <v>47.2</v>
      </c>
      <c r="X58">
        <v>2.75</v>
      </c>
      <c r="Y58">
        <v>5.46</v>
      </c>
      <c r="Z58">
        <v>7.89</v>
      </c>
      <c r="AA58">
        <v>18.3</v>
      </c>
      <c r="AB58">
        <v>6.48</v>
      </c>
      <c r="AC58">
        <v>3.89</v>
      </c>
      <c r="AD58">
        <v>938</v>
      </c>
      <c r="AE58" t="s">
        <v>370</v>
      </c>
      <c r="AF58">
        <v>5.48</v>
      </c>
      <c r="AG58">
        <v>2.65</v>
      </c>
      <c r="AH58">
        <v>1.05</v>
      </c>
      <c r="AI58" t="s">
        <v>370</v>
      </c>
    </row>
    <row r="59" spans="1:35" x14ac:dyDescent="0.25">
      <c r="A59" t="s">
        <v>45</v>
      </c>
      <c r="B59">
        <v>2019</v>
      </c>
      <c r="C59" t="s">
        <v>148</v>
      </c>
      <c r="D59" t="s">
        <v>149</v>
      </c>
      <c r="E59" t="s">
        <v>48</v>
      </c>
      <c r="F59" t="s">
        <v>49</v>
      </c>
      <c r="G59">
        <v>-2.571374675000083</v>
      </c>
      <c r="H59">
        <v>-28.092809722913128</v>
      </c>
      <c r="I59">
        <v>4.5505730630422594</v>
      </c>
      <c r="J59">
        <v>3.6209476433835022</v>
      </c>
      <c r="K59">
        <v>11.6</v>
      </c>
      <c r="L59">
        <v>1.1599999999999999</v>
      </c>
      <c r="M59">
        <v>7.96</v>
      </c>
      <c r="N59">
        <v>2.06</v>
      </c>
      <c r="O59">
        <v>0.67500000000000004</v>
      </c>
      <c r="P59">
        <v>12.8</v>
      </c>
      <c r="Q59">
        <v>1.42</v>
      </c>
      <c r="R59">
        <v>12.3</v>
      </c>
      <c r="S59">
        <v>57.5</v>
      </c>
      <c r="T59">
        <v>25.6</v>
      </c>
      <c r="U59">
        <v>19.3</v>
      </c>
      <c r="V59">
        <v>31.9</v>
      </c>
      <c r="W59">
        <v>65</v>
      </c>
      <c r="X59">
        <v>4.38</v>
      </c>
      <c r="Y59">
        <v>22.3</v>
      </c>
      <c r="Z59">
        <v>4.3</v>
      </c>
      <c r="AA59">
        <v>5.6</v>
      </c>
      <c r="AB59">
        <v>3.02</v>
      </c>
      <c r="AC59">
        <v>1.67</v>
      </c>
      <c r="AD59">
        <v>359</v>
      </c>
      <c r="AE59">
        <v>3.46</v>
      </c>
      <c r="AF59">
        <v>2.91</v>
      </c>
      <c r="AG59">
        <v>4.04</v>
      </c>
      <c r="AH59">
        <v>1.1100000000000001</v>
      </c>
      <c r="AI59" t="s">
        <v>370</v>
      </c>
    </row>
    <row r="60" spans="1:35" x14ac:dyDescent="0.25">
      <c r="A60" t="s">
        <v>45</v>
      </c>
      <c r="B60">
        <v>2019</v>
      </c>
      <c r="C60" t="s">
        <v>150</v>
      </c>
      <c r="D60" t="s">
        <v>151</v>
      </c>
      <c r="E60" t="s">
        <v>48</v>
      </c>
      <c r="F60" t="s">
        <v>49</v>
      </c>
      <c r="G60">
        <v>-4.1500661428125616</v>
      </c>
      <c r="H60">
        <v>-27.839912812369633</v>
      </c>
      <c r="I60">
        <v>1.21574224535498</v>
      </c>
      <c r="J60">
        <v>1.842970546548041</v>
      </c>
      <c r="K60">
        <v>9.23</v>
      </c>
      <c r="L60">
        <v>0.878</v>
      </c>
      <c r="M60" t="s">
        <v>370</v>
      </c>
      <c r="N60">
        <v>1.79</v>
      </c>
      <c r="O60">
        <v>0.496</v>
      </c>
      <c r="P60">
        <v>14.5</v>
      </c>
      <c r="Q60">
        <v>0.86399999999999999</v>
      </c>
      <c r="R60" t="s">
        <v>370</v>
      </c>
      <c r="S60" t="s">
        <v>370</v>
      </c>
      <c r="T60">
        <v>17.899999999999999</v>
      </c>
      <c r="U60">
        <v>15.2</v>
      </c>
      <c r="V60">
        <v>22.8</v>
      </c>
      <c r="W60">
        <v>45.3</v>
      </c>
      <c r="X60">
        <v>1.44</v>
      </c>
      <c r="Y60">
        <v>3.93</v>
      </c>
      <c r="Z60" t="s">
        <v>370</v>
      </c>
      <c r="AA60">
        <v>2.5</v>
      </c>
      <c r="AB60">
        <v>2.09</v>
      </c>
      <c r="AC60">
        <v>1.82</v>
      </c>
      <c r="AD60">
        <v>373</v>
      </c>
      <c r="AE60">
        <v>16.600000000000001</v>
      </c>
      <c r="AF60">
        <v>1.2</v>
      </c>
      <c r="AG60">
        <v>2.59</v>
      </c>
      <c r="AH60">
        <v>1.1299999999999999</v>
      </c>
      <c r="AI60" t="s">
        <v>370</v>
      </c>
    </row>
    <row r="61" spans="1:35" x14ac:dyDescent="0.25">
      <c r="A61" t="s">
        <v>45</v>
      </c>
      <c r="B61">
        <v>2019</v>
      </c>
      <c r="C61" t="s">
        <v>152</v>
      </c>
      <c r="D61" t="s">
        <v>153</v>
      </c>
      <c r="E61" t="s">
        <v>48</v>
      </c>
      <c r="F61" t="s">
        <v>49</v>
      </c>
      <c r="G61">
        <v>-3.6070792115814263</v>
      </c>
      <c r="H61">
        <v>-27.651610415413263</v>
      </c>
      <c r="I61">
        <v>3.954443182505528</v>
      </c>
      <c r="J61">
        <v>2.3057099242064742</v>
      </c>
      <c r="K61">
        <v>8.1999999999999993</v>
      </c>
      <c r="L61">
        <v>1.24</v>
      </c>
      <c r="M61">
        <v>13.9</v>
      </c>
      <c r="N61">
        <v>2.12</v>
      </c>
      <c r="O61">
        <v>0.47299999999999998</v>
      </c>
      <c r="P61">
        <v>13.4</v>
      </c>
      <c r="Q61">
        <v>1.4</v>
      </c>
      <c r="R61">
        <v>21.8</v>
      </c>
      <c r="S61">
        <v>39.1</v>
      </c>
      <c r="T61">
        <v>15</v>
      </c>
      <c r="U61">
        <v>14.1</v>
      </c>
      <c r="V61">
        <v>32.6</v>
      </c>
      <c r="W61">
        <v>79.5</v>
      </c>
      <c r="X61">
        <v>2.64</v>
      </c>
      <c r="Y61">
        <v>7.19</v>
      </c>
      <c r="Z61">
        <v>11.9</v>
      </c>
      <c r="AA61">
        <v>2.5</v>
      </c>
      <c r="AB61">
        <v>3.88</v>
      </c>
      <c r="AC61">
        <v>2.52</v>
      </c>
      <c r="AD61">
        <v>1450</v>
      </c>
      <c r="AE61">
        <v>3.23</v>
      </c>
      <c r="AF61">
        <v>3.66</v>
      </c>
      <c r="AG61">
        <v>4.13</v>
      </c>
      <c r="AH61">
        <v>2.2599999999999998</v>
      </c>
      <c r="AI61">
        <v>38.6</v>
      </c>
    </row>
    <row r="62" spans="1:35" x14ac:dyDescent="0.25">
      <c r="A62" t="s">
        <v>45</v>
      </c>
      <c r="B62">
        <v>2019</v>
      </c>
      <c r="C62" t="s">
        <v>154</v>
      </c>
      <c r="D62" t="s">
        <v>155</v>
      </c>
      <c r="E62" t="s">
        <v>48</v>
      </c>
      <c r="F62" t="s">
        <v>49</v>
      </c>
      <c r="G62">
        <v>-0.57970097049630986</v>
      </c>
      <c r="H62">
        <v>-26.763331754874542</v>
      </c>
      <c r="I62">
        <v>3.4324552804821922</v>
      </c>
      <c r="J62">
        <v>2.439346195841201</v>
      </c>
      <c r="K62" t="s">
        <v>370</v>
      </c>
      <c r="L62">
        <v>0.82099999999999995</v>
      </c>
      <c r="M62" t="s">
        <v>370</v>
      </c>
      <c r="N62">
        <v>1.61</v>
      </c>
      <c r="O62">
        <v>0.66500000000000004</v>
      </c>
      <c r="P62">
        <v>9.7100000000000009</v>
      </c>
      <c r="Q62">
        <v>1.28</v>
      </c>
      <c r="R62">
        <v>13.4</v>
      </c>
      <c r="S62">
        <v>30.5</v>
      </c>
      <c r="T62">
        <v>19.2</v>
      </c>
      <c r="U62">
        <v>14.1</v>
      </c>
      <c r="V62">
        <v>55.3</v>
      </c>
      <c r="W62">
        <v>142</v>
      </c>
      <c r="X62">
        <v>3.86</v>
      </c>
      <c r="Y62">
        <v>6.66</v>
      </c>
      <c r="Z62" t="s">
        <v>370</v>
      </c>
      <c r="AA62">
        <v>13.6</v>
      </c>
      <c r="AB62">
        <v>6.41</v>
      </c>
      <c r="AC62">
        <v>1.89</v>
      </c>
      <c r="AD62">
        <v>162</v>
      </c>
      <c r="AE62">
        <v>2.68</v>
      </c>
      <c r="AF62">
        <v>5.24</v>
      </c>
      <c r="AG62">
        <v>3.45</v>
      </c>
      <c r="AH62">
        <v>1.18</v>
      </c>
      <c r="AI62" t="s">
        <v>370</v>
      </c>
    </row>
    <row r="63" spans="1:35" x14ac:dyDescent="0.25">
      <c r="A63" t="s">
        <v>45</v>
      </c>
      <c r="B63">
        <v>2019</v>
      </c>
      <c r="C63" t="s">
        <v>156</v>
      </c>
      <c r="D63" t="s">
        <v>157</v>
      </c>
      <c r="E63" t="s">
        <v>48</v>
      </c>
      <c r="F63" t="s">
        <v>49</v>
      </c>
      <c r="G63">
        <v>-1.9012272322437109</v>
      </c>
      <c r="H63">
        <v>-27.81736360669991</v>
      </c>
      <c r="I63">
        <v>2.8195217261556658</v>
      </c>
      <c r="J63">
        <v>3.5939201008883543</v>
      </c>
      <c r="K63">
        <v>9.83</v>
      </c>
      <c r="L63">
        <v>0.92300000000000004</v>
      </c>
      <c r="M63" t="s">
        <v>370</v>
      </c>
      <c r="N63">
        <v>1.86</v>
      </c>
      <c r="O63">
        <v>0.63800000000000001</v>
      </c>
      <c r="P63">
        <v>12.2</v>
      </c>
      <c r="Q63">
        <v>1.38</v>
      </c>
      <c r="R63">
        <v>18.3</v>
      </c>
      <c r="S63">
        <v>42.8</v>
      </c>
      <c r="T63">
        <v>24.9</v>
      </c>
      <c r="U63">
        <v>19.7</v>
      </c>
      <c r="V63">
        <v>67.099999999999994</v>
      </c>
      <c r="W63">
        <v>511</v>
      </c>
      <c r="X63">
        <v>4.1500000000000004</v>
      </c>
      <c r="Y63">
        <v>7.36</v>
      </c>
      <c r="Z63">
        <v>5.4</v>
      </c>
      <c r="AA63">
        <v>2.5</v>
      </c>
      <c r="AB63">
        <v>3.43</v>
      </c>
      <c r="AC63">
        <v>3</v>
      </c>
      <c r="AD63">
        <v>114</v>
      </c>
      <c r="AE63">
        <v>28.1</v>
      </c>
      <c r="AF63">
        <v>2.75</v>
      </c>
      <c r="AG63">
        <v>7.26</v>
      </c>
      <c r="AH63">
        <v>1.51</v>
      </c>
      <c r="AI63" t="s">
        <v>370</v>
      </c>
    </row>
    <row r="64" spans="1:35" x14ac:dyDescent="0.25">
      <c r="A64" t="s">
        <v>45</v>
      </c>
      <c r="B64">
        <v>2019</v>
      </c>
      <c r="C64" t="s">
        <v>158</v>
      </c>
      <c r="D64" t="s">
        <v>159</v>
      </c>
      <c r="E64" t="s">
        <v>48</v>
      </c>
      <c r="F64" t="s">
        <v>49</v>
      </c>
      <c r="G64">
        <v>-0.60054507377987143</v>
      </c>
      <c r="H64">
        <v>-27.07285242465203</v>
      </c>
      <c r="I64">
        <v>9.2232403127079294</v>
      </c>
      <c r="J64">
        <v>3.090439327294709</v>
      </c>
      <c r="K64">
        <v>7.77</v>
      </c>
      <c r="L64">
        <v>1.18</v>
      </c>
      <c r="M64">
        <v>11.6</v>
      </c>
      <c r="N64">
        <v>1.73</v>
      </c>
      <c r="O64">
        <v>0.439</v>
      </c>
      <c r="P64">
        <v>12.4</v>
      </c>
      <c r="Q64">
        <v>1.37</v>
      </c>
      <c r="R64">
        <v>33.4</v>
      </c>
      <c r="S64">
        <v>48.6</v>
      </c>
      <c r="T64">
        <v>14.5</v>
      </c>
      <c r="U64">
        <v>11</v>
      </c>
      <c r="V64">
        <v>123</v>
      </c>
      <c r="W64">
        <v>226</v>
      </c>
      <c r="X64">
        <v>2.0299999999999998</v>
      </c>
      <c r="Y64">
        <v>7.71</v>
      </c>
      <c r="Z64">
        <v>10.4</v>
      </c>
      <c r="AA64" t="s">
        <v>370</v>
      </c>
      <c r="AB64">
        <v>1.56</v>
      </c>
      <c r="AC64">
        <v>3.04</v>
      </c>
      <c r="AD64">
        <v>506</v>
      </c>
      <c r="AE64">
        <v>35</v>
      </c>
      <c r="AF64">
        <v>1.81</v>
      </c>
      <c r="AG64">
        <v>2.89</v>
      </c>
      <c r="AH64">
        <v>1.41</v>
      </c>
      <c r="AI64" t="s">
        <v>370</v>
      </c>
    </row>
    <row r="65" spans="1:35" x14ac:dyDescent="0.25">
      <c r="A65" t="s">
        <v>45</v>
      </c>
      <c r="B65">
        <v>2019</v>
      </c>
      <c r="C65" t="s">
        <v>160</v>
      </c>
      <c r="D65" t="s">
        <v>161</v>
      </c>
      <c r="E65" t="s">
        <v>48</v>
      </c>
      <c r="F65" t="s">
        <v>49</v>
      </c>
      <c r="G65">
        <v>-0.3809079537108051</v>
      </c>
      <c r="H65">
        <v>-27.049878154375623</v>
      </c>
      <c r="I65">
        <v>4.6705815229066046</v>
      </c>
      <c r="J65">
        <v>2.2722250253088663</v>
      </c>
      <c r="K65">
        <v>15.3</v>
      </c>
      <c r="L65">
        <v>0.82</v>
      </c>
      <c r="M65">
        <v>3.43</v>
      </c>
      <c r="N65">
        <v>1.36</v>
      </c>
      <c r="O65">
        <v>0.53600000000000003</v>
      </c>
      <c r="P65">
        <v>11.9</v>
      </c>
      <c r="Q65">
        <v>0.94699999999999995</v>
      </c>
      <c r="R65" t="s">
        <v>370</v>
      </c>
      <c r="S65" t="s">
        <v>370</v>
      </c>
      <c r="T65">
        <v>12.7</v>
      </c>
      <c r="U65">
        <v>18.7</v>
      </c>
      <c r="V65">
        <v>29.6</v>
      </c>
      <c r="W65">
        <v>210</v>
      </c>
      <c r="X65">
        <v>2.93</v>
      </c>
      <c r="Y65">
        <v>5.18</v>
      </c>
      <c r="Z65">
        <v>3.02</v>
      </c>
      <c r="AA65">
        <v>3.39</v>
      </c>
      <c r="AB65">
        <v>1.26</v>
      </c>
      <c r="AC65">
        <v>2.13</v>
      </c>
      <c r="AD65">
        <v>149</v>
      </c>
      <c r="AE65">
        <v>3.15</v>
      </c>
      <c r="AF65">
        <v>1.28</v>
      </c>
      <c r="AG65">
        <v>5.25</v>
      </c>
      <c r="AH65">
        <v>0.82899999999999996</v>
      </c>
      <c r="AI65" t="s">
        <v>370</v>
      </c>
    </row>
    <row r="66" spans="1:35" x14ac:dyDescent="0.25">
      <c r="A66" t="s">
        <v>45</v>
      </c>
      <c r="B66">
        <v>2019</v>
      </c>
      <c r="C66" t="s">
        <v>162</v>
      </c>
      <c r="D66" t="s">
        <v>163</v>
      </c>
      <c r="E66" t="s">
        <v>48</v>
      </c>
      <c r="F66" t="s">
        <v>49</v>
      </c>
      <c r="G66">
        <v>-1.5165081220521728</v>
      </c>
      <c r="H66">
        <v>-26.903797084096556</v>
      </c>
      <c r="I66">
        <v>1.7817698176374428</v>
      </c>
      <c r="J66">
        <v>2.7070156490657822</v>
      </c>
      <c r="K66">
        <v>17.5</v>
      </c>
      <c r="L66">
        <v>1.05</v>
      </c>
      <c r="M66">
        <v>16.3</v>
      </c>
      <c r="N66">
        <v>1.78</v>
      </c>
      <c r="O66">
        <v>0.69599999999999995</v>
      </c>
      <c r="P66">
        <v>13.6</v>
      </c>
      <c r="Q66">
        <v>0.64100000000000001</v>
      </c>
      <c r="R66">
        <v>12.4</v>
      </c>
      <c r="S66">
        <v>43.3</v>
      </c>
      <c r="T66">
        <v>53.6</v>
      </c>
      <c r="U66">
        <v>20.3</v>
      </c>
      <c r="V66">
        <v>51.1</v>
      </c>
      <c r="W66">
        <v>694</v>
      </c>
      <c r="X66">
        <v>5.71</v>
      </c>
      <c r="Y66">
        <v>10.5</v>
      </c>
      <c r="Z66" t="s">
        <v>370</v>
      </c>
      <c r="AA66">
        <v>6.41</v>
      </c>
      <c r="AB66">
        <v>3.03</v>
      </c>
      <c r="AC66">
        <v>1.03</v>
      </c>
      <c r="AD66">
        <v>169</v>
      </c>
      <c r="AE66">
        <v>48.8</v>
      </c>
      <c r="AF66">
        <v>3.56</v>
      </c>
      <c r="AG66">
        <v>3.25</v>
      </c>
      <c r="AH66">
        <v>0.78300000000000003</v>
      </c>
      <c r="AI66" t="s">
        <v>370</v>
      </c>
    </row>
    <row r="67" spans="1:35" x14ac:dyDescent="0.25">
      <c r="A67" t="s">
        <v>45</v>
      </c>
      <c r="B67">
        <v>2019</v>
      </c>
      <c r="C67" t="s">
        <v>164</v>
      </c>
      <c r="D67" t="s">
        <v>165</v>
      </c>
      <c r="E67" t="s">
        <v>48</v>
      </c>
      <c r="F67" t="s">
        <v>49</v>
      </c>
      <c r="G67">
        <v>1.4524112610263789</v>
      </c>
      <c r="H67">
        <v>-26.936744143060366</v>
      </c>
      <c r="I67">
        <v>2.7714200503988242</v>
      </c>
      <c r="J67">
        <v>2.6389305182884786</v>
      </c>
      <c r="K67">
        <v>4.95</v>
      </c>
      <c r="L67">
        <v>1.03</v>
      </c>
      <c r="M67">
        <v>15.9</v>
      </c>
      <c r="N67">
        <v>1.79</v>
      </c>
      <c r="O67">
        <v>0.67600000000000005</v>
      </c>
      <c r="P67">
        <v>12</v>
      </c>
      <c r="Q67">
        <v>1.05</v>
      </c>
      <c r="R67">
        <v>22.6</v>
      </c>
      <c r="S67">
        <v>28.7</v>
      </c>
      <c r="T67">
        <v>20</v>
      </c>
      <c r="U67">
        <v>22.3</v>
      </c>
      <c r="V67">
        <v>72.5</v>
      </c>
      <c r="W67">
        <v>101</v>
      </c>
      <c r="X67">
        <v>27.8</v>
      </c>
      <c r="Y67">
        <v>23.2</v>
      </c>
      <c r="Z67">
        <v>6.78</v>
      </c>
      <c r="AA67">
        <v>5.54</v>
      </c>
      <c r="AB67">
        <v>8.17</v>
      </c>
      <c r="AC67">
        <v>1.19</v>
      </c>
      <c r="AD67">
        <v>570</v>
      </c>
      <c r="AE67">
        <v>1.93</v>
      </c>
      <c r="AF67">
        <v>6</v>
      </c>
      <c r="AG67">
        <v>2.61</v>
      </c>
      <c r="AH67">
        <v>1.31</v>
      </c>
      <c r="AI67" t="s">
        <v>370</v>
      </c>
    </row>
    <row r="68" spans="1:35" x14ac:dyDescent="0.25">
      <c r="A68" t="s">
        <v>45</v>
      </c>
      <c r="B68">
        <v>2019</v>
      </c>
      <c r="C68" t="s">
        <v>166</v>
      </c>
      <c r="D68" t="s">
        <v>167</v>
      </c>
      <c r="E68" t="s">
        <v>48</v>
      </c>
      <c r="F68" t="s">
        <v>49</v>
      </c>
      <c r="G68">
        <v>-0.22325330549073877</v>
      </c>
      <c r="H68">
        <v>-27.357483102670646</v>
      </c>
      <c r="I68">
        <v>7.4293260552177189</v>
      </c>
      <c r="J68">
        <v>2.6503241506951318</v>
      </c>
      <c r="K68">
        <v>14.6</v>
      </c>
      <c r="L68">
        <v>1.22</v>
      </c>
      <c r="M68">
        <v>2.68</v>
      </c>
      <c r="N68">
        <v>2.23</v>
      </c>
      <c r="O68">
        <v>0.77300000000000002</v>
      </c>
      <c r="P68">
        <v>17</v>
      </c>
      <c r="Q68">
        <v>1.26</v>
      </c>
      <c r="R68">
        <v>12.8</v>
      </c>
      <c r="S68">
        <v>33.4</v>
      </c>
      <c r="T68">
        <v>48.6</v>
      </c>
      <c r="U68">
        <v>21.6</v>
      </c>
      <c r="V68">
        <v>45.2</v>
      </c>
      <c r="W68">
        <v>1225</v>
      </c>
      <c r="X68">
        <v>6.15</v>
      </c>
      <c r="Y68">
        <v>11.6</v>
      </c>
      <c r="Z68">
        <v>5.97</v>
      </c>
      <c r="AA68">
        <v>9.27</v>
      </c>
      <c r="AB68">
        <v>4.63</v>
      </c>
      <c r="AC68">
        <v>4.3099999999999996</v>
      </c>
      <c r="AD68">
        <v>96.8</v>
      </c>
      <c r="AE68">
        <v>54.6</v>
      </c>
      <c r="AF68">
        <v>1.23</v>
      </c>
      <c r="AG68">
        <v>9.76</v>
      </c>
      <c r="AH68">
        <v>0.61399999999999999</v>
      </c>
      <c r="AI68" t="s">
        <v>370</v>
      </c>
    </row>
    <row r="69" spans="1:35" x14ac:dyDescent="0.25">
      <c r="A69" t="s">
        <v>45</v>
      </c>
      <c r="B69">
        <v>2019</v>
      </c>
      <c r="C69" t="s">
        <v>168</v>
      </c>
      <c r="D69" t="s">
        <v>169</v>
      </c>
      <c r="E69" t="s">
        <v>48</v>
      </c>
      <c r="F69" t="s">
        <v>49</v>
      </c>
      <c r="G69">
        <v>1.2609310476871851</v>
      </c>
      <c r="H69">
        <v>-26.39228523780676</v>
      </c>
      <c r="I69">
        <v>3.3938317409218586</v>
      </c>
      <c r="J69">
        <v>4.7055072916018457</v>
      </c>
      <c r="K69">
        <v>14.8</v>
      </c>
      <c r="L69">
        <v>1.24</v>
      </c>
      <c r="M69">
        <v>104</v>
      </c>
      <c r="N69">
        <v>2.25</v>
      </c>
      <c r="O69">
        <v>0.56399999999999995</v>
      </c>
      <c r="P69">
        <v>12.5</v>
      </c>
      <c r="Q69">
        <v>2.04</v>
      </c>
      <c r="R69">
        <v>192</v>
      </c>
      <c r="S69">
        <v>167</v>
      </c>
      <c r="T69">
        <v>31.3</v>
      </c>
      <c r="U69">
        <v>67</v>
      </c>
      <c r="V69">
        <v>165</v>
      </c>
      <c r="W69">
        <v>333</v>
      </c>
      <c r="X69">
        <v>4.5199999999999996</v>
      </c>
      <c r="Y69">
        <v>10.7</v>
      </c>
      <c r="Z69">
        <v>33.799999999999997</v>
      </c>
      <c r="AA69">
        <v>15.8</v>
      </c>
      <c r="AB69">
        <v>4.3</v>
      </c>
      <c r="AC69">
        <v>5.0199999999999996</v>
      </c>
      <c r="AD69">
        <v>442</v>
      </c>
      <c r="AE69">
        <v>12.8</v>
      </c>
      <c r="AF69">
        <v>10.36</v>
      </c>
      <c r="AG69">
        <v>8.34</v>
      </c>
      <c r="AH69">
        <v>1.51</v>
      </c>
      <c r="AI69">
        <v>77</v>
      </c>
    </row>
    <row r="70" spans="1:35" x14ac:dyDescent="0.25">
      <c r="A70" t="s">
        <v>45</v>
      </c>
      <c r="B70">
        <v>2020</v>
      </c>
      <c r="C70" t="s">
        <v>170</v>
      </c>
      <c r="D70" t="s">
        <v>171</v>
      </c>
      <c r="E70" t="s">
        <v>48</v>
      </c>
      <c r="F70" t="s">
        <v>49</v>
      </c>
      <c r="G70">
        <v>3.6446720401353914</v>
      </c>
      <c r="H70">
        <v>-26.935738762277353</v>
      </c>
      <c r="I70">
        <v>-2.0027581287451182</v>
      </c>
      <c r="J70">
        <v>-2.1239395190219373E-2</v>
      </c>
      <c r="K70">
        <v>6.747828401857185</v>
      </c>
      <c r="L70">
        <v>0.81061727909556447</v>
      </c>
      <c r="M70" t="s">
        <v>370</v>
      </c>
      <c r="N70">
        <v>1.2349171917142934</v>
      </c>
      <c r="O70">
        <v>0.59544084526849606</v>
      </c>
      <c r="P70">
        <v>12.08730287680206</v>
      </c>
      <c r="Q70">
        <v>1.8283644394725649</v>
      </c>
      <c r="R70">
        <v>15.420308181257314</v>
      </c>
      <c r="S70" t="s">
        <v>370</v>
      </c>
      <c r="T70">
        <v>22.928263044656468</v>
      </c>
      <c r="U70">
        <v>13.127742930943942</v>
      </c>
      <c r="V70">
        <v>159.66623535256889</v>
      </c>
      <c r="W70">
        <v>301.94856159599158</v>
      </c>
      <c r="X70">
        <v>4.2426057234913079</v>
      </c>
      <c r="Y70">
        <v>7.0999260748418429</v>
      </c>
      <c r="Z70" t="s">
        <v>370</v>
      </c>
      <c r="AA70" t="s">
        <v>370</v>
      </c>
      <c r="AB70">
        <v>1.1574584541795694</v>
      </c>
      <c r="AC70">
        <v>4.1144461184362493</v>
      </c>
      <c r="AD70">
        <v>197.78540500845267</v>
      </c>
      <c r="AE70">
        <v>1.1689873255822405</v>
      </c>
      <c r="AF70">
        <v>4.7227969791915996</v>
      </c>
      <c r="AG70">
        <v>7.5746863241434657</v>
      </c>
      <c r="AH70" t="s">
        <v>370</v>
      </c>
      <c r="AI70" t="s">
        <v>370</v>
      </c>
    </row>
    <row r="71" spans="1:35" x14ac:dyDescent="0.25">
      <c r="A71" t="s">
        <v>45</v>
      </c>
      <c r="B71">
        <v>2020</v>
      </c>
      <c r="C71" t="s">
        <v>172</v>
      </c>
      <c r="D71" t="s">
        <v>173</v>
      </c>
      <c r="E71" t="s">
        <v>48</v>
      </c>
      <c r="F71" t="s">
        <v>49</v>
      </c>
      <c r="G71">
        <v>-2.1811283122797129</v>
      </c>
      <c r="H71">
        <v>-27.509830477674381</v>
      </c>
      <c r="I71">
        <v>8.2705333056576844</v>
      </c>
      <c r="J71">
        <v>2.3779122512327562</v>
      </c>
      <c r="K71">
        <v>8.0544102265083382</v>
      </c>
      <c r="L71">
        <v>0.99304182269086283</v>
      </c>
      <c r="M71">
        <v>3.2642337926531542</v>
      </c>
      <c r="N71">
        <v>2.2180906150284945</v>
      </c>
      <c r="O71">
        <v>0.74220939495646809</v>
      </c>
      <c r="P71">
        <v>13.716378999571274</v>
      </c>
      <c r="Q71">
        <v>2.8932678272773895</v>
      </c>
      <c r="R71">
        <v>16.607242052514241</v>
      </c>
      <c r="S71">
        <v>15.224782472957939</v>
      </c>
      <c r="T71">
        <v>25.948203803387802</v>
      </c>
      <c r="U71">
        <v>23.427195946138184</v>
      </c>
      <c r="V71">
        <v>27.490086443519431</v>
      </c>
      <c r="W71">
        <v>1234.9333482084173</v>
      </c>
      <c r="X71">
        <v>6.0731530555302946</v>
      </c>
      <c r="Y71">
        <v>11.181101766218774</v>
      </c>
      <c r="Z71">
        <v>2.4666250017767126</v>
      </c>
      <c r="AA71">
        <v>3.2857843759824799</v>
      </c>
      <c r="AB71">
        <v>3.8058920010191364</v>
      </c>
      <c r="AC71">
        <v>8.8863672987677518</v>
      </c>
      <c r="AD71">
        <v>117.10708938351564</v>
      </c>
      <c r="AE71">
        <v>20.912302576010386</v>
      </c>
      <c r="AF71">
        <v>9.1009950109734046</v>
      </c>
      <c r="AG71">
        <v>10.373149974090209</v>
      </c>
      <c r="AH71">
        <v>0.47923854995793469</v>
      </c>
      <c r="AI71" t="s">
        <v>370</v>
      </c>
    </row>
    <row r="72" spans="1:35" x14ac:dyDescent="0.25">
      <c r="A72" t="s">
        <v>45</v>
      </c>
      <c r="B72">
        <v>2020</v>
      </c>
      <c r="C72" t="s">
        <v>174</v>
      </c>
      <c r="D72" t="s">
        <v>175</v>
      </c>
      <c r="E72" t="s">
        <v>48</v>
      </c>
      <c r="F72" t="s">
        <v>49</v>
      </c>
      <c r="G72">
        <v>-1.1111735178866684</v>
      </c>
      <c r="H72">
        <v>-28.156892186315638</v>
      </c>
      <c r="I72">
        <v>-0.14370882001763663</v>
      </c>
      <c r="J72">
        <v>-1.8682550566261302</v>
      </c>
      <c r="K72">
        <v>13.203957596801628</v>
      </c>
      <c r="L72">
        <v>0.80986600650227414</v>
      </c>
      <c r="M72" t="s">
        <v>370</v>
      </c>
      <c r="N72">
        <v>1.4338551197137348</v>
      </c>
      <c r="O72">
        <v>0.62930169403708436</v>
      </c>
      <c r="P72">
        <v>10.225923596892832</v>
      </c>
      <c r="Q72">
        <v>1.861148569777018</v>
      </c>
      <c r="R72">
        <v>16.184609038504057</v>
      </c>
      <c r="S72">
        <v>15.755083390891278</v>
      </c>
      <c r="T72">
        <v>22.054665701102664</v>
      </c>
      <c r="U72">
        <v>13.14159914685597</v>
      </c>
      <c r="V72">
        <v>62.033953969076705</v>
      </c>
      <c r="W72">
        <v>203.89040216180203</v>
      </c>
      <c r="X72">
        <v>3.5343810663978088</v>
      </c>
      <c r="Y72">
        <v>6.8208783105714499</v>
      </c>
      <c r="Z72">
        <v>6.7975529416264697</v>
      </c>
      <c r="AA72">
        <v>6.0791346110552551</v>
      </c>
      <c r="AB72">
        <v>0.90191800149248236</v>
      </c>
      <c r="AC72">
        <v>2.9634390950844027</v>
      </c>
      <c r="AD72">
        <v>492.05993888872854</v>
      </c>
      <c r="AE72">
        <v>2.705465794656436</v>
      </c>
      <c r="AF72">
        <v>4.0526204632744731</v>
      </c>
      <c r="AG72">
        <v>2.8110709289212781</v>
      </c>
      <c r="AH72">
        <v>0.45535201714088602</v>
      </c>
      <c r="AI72">
        <v>45.968910398901528</v>
      </c>
    </row>
    <row r="73" spans="1:35" x14ac:dyDescent="0.25">
      <c r="A73" t="s">
        <v>45</v>
      </c>
      <c r="B73">
        <v>2020</v>
      </c>
      <c r="C73" t="s">
        <v>176</v>
      </c>
      <c r="D73" t="s">
        <v>177</v>
      </c>
      <c r="E73" t="s">
        <v>48</v>
      </c>
      <c r="F73" t="s">
        <v>49</v>
      </c>
      <c r="G73">
        <v>0.57137724635229503</v>
      </c>
      <c r="H73">
        <v>-27.620726798440636</v>
      </c>
      <c r="I73">
        <v>0.96750409344721922</v>
      </c>
      <c r="J73">
        <v>-2.7314225759335251</v>
      </c>
      <c r="K73">
        <v>19.354049387390386</v>
      </c>
      <c r="L73">
        <v>0.87996549808494684</v>
      </c>
      <c r="M73">
        <v>4.6064412070200573</v>
      </c>
      <c r="N73">
        <v>1.6052352367660825</v>
      </c>
      <c r="O73">
        <v>0.64562742041137067</v>
      </c>
      <c r="P73">
        <v>10.087063533043592</v>
      </c>
      <c r="Q73">
        <v>2.2505387609385612</v>
      </c>
      <c r="R73">
        <v>17.41402813153999</v>
      </c>
      <c r="S73" t="s">
        <v>370</v>
      </c>
      <c r="T73">
        <v>19.133627267569427</v>
      </c>
      <c r="U73">
        <v>12.992828602407073</v>
      </c>
      <c r="V73">
        <v>60.956395444544881</v>
      </c>
      <c r="W73">
        <v>181.04293939493263</v>
      </c>
      <c r="X73">
        <v>3.4295579358170936</v>
      </c>
      <c r="Y73">
        <v>6.9659426440999042</v>
      </c>
      <c r="Z73">
        <v>7.1689596283751431</v>
      </c>
      <c r="AA73">
        <v>11.352756576834388</v>
      </c>
      <c r="AB73">
        <v>0.83535766914688303</v>
      </c>
      <c r="AC73">
        <v>2.8688105279262417</v>
      </c>
      <c r="AD73">
        <v>386.02589384658211</v>
      </c>
      <c r="AE73">
        <v>2.6290110663066097</v>
      </c>
      <c r="AF73">
        <v>3.7067368701969121</v>
      </c>
      <c r="AG73">
        <v>3.0125352830583081</v>
      </c>
      <c r="AH73">
        <v>0.47848890445685316</v>
      </c>
      <c r="AI73">
        <v>12.412347581332043</v>
      </c>
    </row>
    <row r="74" spans="1:35" x14ac:dyDescent="0.25">
      <c r="A74" t="s">
        <v>45</v>
      </c>
      <c r="B74">
        <v>2020</v>
      </c>
      <c r="C74" t="s">
        <v>178</v>
      </c>
      <c r="D74" t="s">
        <v>179</v>
      </c>
      <c r="E74" t="s">
        <v>48</v>
      </c>
      <c r="F74" t="s">
        <v>49</v>
      </c>
      <c r="G74">
        <v>0.25299360630761331</v>
      </c>
      <c r="H74">
        <v>-26.830549805502585</v>
      </c>
      <c r="I74">
        <v>3.8870315793740988</v>
      </c>
      <c r="J74">
        <v>1.9619924812506275</v>
      </c>
      <c r="K74">
        <v>13.420039088230068</v>
      </c>
      <c r="L74">
        <v>0.82006450746949766</v>
      </c>
      <c r="M74">
        <v>3.5378219445155024</v>
      </c>
      <c r="N74">
        <v>1.5290795116948726</v>
      </c>
      <c r="O74">
        <v>0.60649659398432498</v>
      </c>
      <c r="P74">
        <v>8.9717363964256496</v>
      </c>
      <c r="Q74">
        <v>1.8335479966461259</v>
      </c>
      <c r="R74">
        <v>14.072286815754991</v>
      </c>
      <c r="S74">
        <v>17.230260172839465</v>
      </c>
      <c r="T74">
        <v>17.581813231194602</v>
      </c>
      <c r="U74">
        <v>20.677849550109446</v>
      </c>
      <c r="V74">
        <v>29.275890582854498</v>
      </c>
      <c r="W74">
        <v>224.58521771544227</v>
      </c>
      <c r="X74">
        <v>2.2241015619349729</v>
      </c>
      <c r="Y74">
        <v>5.5363911077138885</v>
      </c>
      <c r="Z74">
        <v>3.3707000841014221</v>
      </c>
      <c r="AA74">
        <v>4.1533955257069808</v>
      </c>
      <c r="AB74">
        <v>2.1180334076486163</v>
      </c>
      <c r="AC74">
        <v>2.2266397806094465</v>
      </c>
      <c r="AD74">
        <v>235.57622614520886</v>
      </c>
      <c r="AE74">
        <v>6.3721097043899393</v>
      </c>
      <c r="AF74">
        <v>4.2440889910630313</v>
      </c>
      <c r="AG74">
        <v>2.7841278945244201</v>
      </c>
      <c r="AH74" t="s">
        <v>370</v>
      </c>
      <c r="AI74" t="s">
        <v>370</v>
      </c>
    </row>
    <row r="75" spans="1:35" x14ac:dyDescent="0.25">
      <c r="A75" t="s">
        <v>45</v>
      </c>
      <c r="B75">
        <v>2020</v>
      </c>
      <c r="C75" t="s">
        <v>180</v>
      </c>
      <c r="D75" t="s">
        <v>181</v>
      </c>
      <c r="E75" t="s">
        <v>48</v>
      </c>
      <c r="F75" t="s">
        <v>49</v>
      </c>
      <c r="G75">
        <v>0.57688205817264537</v>
      </c>
      <c r="H75">
        <v>-26.249739620004618</v>
      </c>
      <c r="I75">
        <v>1.538397735447103</v>
      </c>
      <c r="J75">
        <v>1.7022251010997855</v>
      </c>
      <c r="K75">
        <v>9.3166660896178914</v>
      </c>
      <c r="L75">
        <v>1.1182325625129521</v>
      </c>
      <c r="M75">
        <v>11.99177392211036</v>
      </c>
      <c r="N75">
        <v>1.8292859207032901</v>
      </c>
      <c r="O75">
        <v>0.8574263378796193</v>
      </c>
      <c r="P75">
        <v>13.333674892558236</v>
      </c>
      <c r="Q75">
        <v>2.1462167025341996</v>
      </c>
      <c r="R75">
        <v>23.159092180505287</v>
      </c>
      <c r="S75">
        <v>29.688799152840417</v>
      </c>
      <c r="T75">
        <v>19.148712977813634</v>
      </c>
      <c r="U75">
        <v>26.778634105214593</v>
      </c>
      <c r="V75">
        <v>45.023641364395161</v>
      </c>
      <c r="W75">
        <v>110.36427380001754</v>
      </c>
      <c r="X75">
        <v>2.6434126570406677</v>
      </c>
      <c r="Y75">
        <v>7.5166771515383752</v>
      </c>
      <c r="Z75">
        <v>19.31665140931576</v>
      </c>
      <c r="AA75">
        <v>12.037570280036766</v>
      </c>
      <c r="AB75">
        <v>4.598383381595724</v>
      </c>
      <c r="AC75">
        <v>4.599123415422202</v>
      </c>
      <c r="AD75">
        <v>917.80801074170734</v>
      </c>
      <c r="AE75">
        <v>3.4304002375689824</v>
      </c>
      <c r="AF75">
        <v>4.5529839834085113</v>
      </c>
      <c r="AG75">
        <v>3.2684242103099432</v>
      </c>
      <c r="AH75">
        <v>0.42751809925005396</v>
      </c>
      <c r="AI75">
        <v>24.509219091476844</v>
      </c>
    </row>
    <row r="76" spans="1:35" x14ac:dyDescent="0.25">
      <c r="A76" t="s">
        <v>45</v>
      </c>
      <c r="B76">
        <v>2020</v>
      </c>
      <c r="C76" t="s">
        <v>182</v>
      </c>
      <c r="D76" t="s">
        <v>183</v>
      </c>
      <c r="E76" t="s">
        <v>48</v>
      </c>
      <c r="F76" t="s">
        <v>49</v>
      </c>
      <c r="G76">
        <v>-0.76476505653108029</v>
      </c>
      <c r="H76">
        <v>-26.945940339517769</v>
      </c>
      <c r="I76">
        <v>3.7195877850762735</v>
      </c>
      <c r="J76">
        <v>1.6887497201894677</v>
      </c>
      <c r="K76">
        <v>9.3703508336829451</v>
      </c>
      <c r="L76">
        <v>1.0733919401652534</v>
      </c>
      <c r="M76">
        <v>55.171288849472411</v>
      </c>
      <c r="N76">
        <v>1.6934487909437925</v>
      </c>
      <c r="O76">
        <v>0.67752281806862713</v>
      </c>
      <c r="P76">
        <v>12.858541128617784</v>
      </c>
      <c r="Q76">
        <v>1.6767619435828776</v>
      </c>
      <c r="R76">
        <v>84.356343835369799</v>
      </c>
      <c r="S76">
        <v>86.980525167330725</v>
      </c>
      <c r="T76">
        <v>13.539052990906519</v>
      </c>
      <c r="U76">
        <v>39.782913168201333</v>
      </c>
      <c r="V76">
        <v>53.572077104727221</v>
      </c>
      <c r="W76">
        <v>154.44947798285588</v>
      </c>
      <c r="X76">
        <v>3.2971915494522515</v>
      </c>
      <c r="Y76">
        <v>6.3312328382553966</v>
      </c>
      <c r="Z76">
        <v>14.277520443948745</v>
      </c>
      <c r="AA76">
        <v>9.5171754974883669</v>
      </c>
      <c r="AB76">
        <v>2.8771329971321591</v>
      </c>
      <c r="AC76">
        <v>1.6143970155162188</v>
      </c>
      <c r="AD76">
        <v>397.01965573562353</v>
      </c>
      <c r="AE76">
        <v>3.5134271391704046</v>
      </c>
      <c r="AF76">
        <v>7.8631835728454824</v>
      </c>
      <c r="AG76">
        <v>4.6881517466358344</v>
      </c>
      <c r="AH76">
        <v>0.34050425014611124</v>
      </c>
      <c r="AI76" t="s">
        <v>370</v>
      </c>
    </row>
    <row r="77" spans="1:35" x14ac:dyDescent="0.25">
      <c r="A77" t="s">
        <v>45</v>
      </c>
      <c r="B77">
        <v>2020</v>
      </c>
      <c r="C77" t="s">
        <v>184</v>
      </c>
      <c r="D77" t="s">
        <v>185</v>
      </c>
      <c r="E77" t="s">
        <v>48</v>
      </c>
      <c r="F77" t="s">
        <v>49</v>
      </c>
      <c r="G77">
        <v>-1.6238658927133709</v>
      </c>
      <c r="H77">
        <v>-25.556860516795876</v>
      </c>
      <c r="I77">
        <v>3.4937152630951953</v>
      </c>
      <c r="J77">
        <v>1.4370767437184016</v>
      </c>
      <c r="K77">
        <v>4.6616306622974246</v>
      </c>
      <c r="L77">
        <v>0.92552436482136724</v>
      </c>
      <c r="M77">
        <v>15.283681762873565</v>
      </c>
      <c r="N77">
        <v>1.3462705019269452</v>
      </c>
      <c r="O77">
        <v>0.58696441180860903</v>
      </c>
      <c r="P77">
        <v>11.90140448756128</v>
      </c>
      <c r="Q77">
        <v>1.7948961385442892</v>
      </c>
      <c r="R77">
        <v>13.05898546008671</v>
      </c>
      <c r="S77">
        <v>29.6571689665079</v>
      </c>
      <c r="T77">
        <v>16.249811226982121</v>
      </c>
      <c r="U77">
        <v>18.714255763555943</v>
      </c>
      <c r="V77">
        <v>28.765632712148268</v>
      </c>
      <c r="W77">
        <v>222.17516146614537</v>
      </c>
      <c r="X77">
        <v>2.9826245827594686</v>
      </c>
      <c r="Y77">
        <v>6.3667524590241822</v>
      </c>
      <c r="Z77">
        <v>13.906444943165324</v>
      </c>
      <c r="AA77" t="s">
        <v>370</v>
      </c>
      <c r="AB77">
        <v>1.8805136836328455</v>
      </c>
      <c r="AC77">
        <v>3.8144305519356818</v>
      </c>
      <c r="AD77">
        <v>166.72081334819055</v>
      </c>
      <c r="AE77">
        <v>6.0533538580886486</v>
      </c>
      <c r="AF77">
        <v>2.6700560497786685</v>
      </c>
      <c r="AG77">
        <v>5.1490541606169895</v>
      </c>
      <c r="AH77">
        <v>0.499356542530286</v>
      </c>
      <c r="AI77">
        <v>14.850144718090032</v>
      </c>
    </row>
    <row r="78" spans="1:35" x14ac:dyDescent="0.25">
      <c r="A78" t="s">
        <v>45</v>
      </c>
      <c r="B78">
        <v>2020</v>
      </c>
      <c r="C78" t="s">
        <v>186</v>
      </c>
      <c r="D78" t="s">
        <v>187</v>
      </c>
      <c r="E78" t="s">
        <v>48</v>
      </c>
      <c r="F78" t="s">
        <v>49</v>
      </c>
      <c r="G78">
        <v>-0.32624864761168659</v>
      </c>
      <c r="H78">
        <v>-26.463118082733178</v>
      </c>
      <c r="I78">
        <v>8.4409991037336241</v>
      </c>
      <c r="J78">
        <v>0.66451700948874404</v>
      </c>
      <c r="K78">
        <v>7.1270736148600653</v>
      </c>
      <c r="L78">
        <v>1.0234778776971791</v>
      </c>
      <c r="M78">
        <v>42.123778894611632</v>
      </c>
      <c r="N78">
        <v>1.5212937105518294</v>
      </c>
      <c r="O78">
        <v>0.49147093300934697</v>
      </c>
      <c r="P78">
        <v>11.454833620387058</v>
      </c>
      <c r="Q78">
        <v>1.2261402046849792</v>
      </c>
      <c r="R78">
        <v>58.315526752934666</v>
      </c>
      <c r="S78">
        <v>67.299513487737201</v>
      </c>
      <c r="T78">
        <v>13.069357159434333</v>
      </c>
      <c r="U78">
        <v>26.764189100055173</v>
      </c>
      <c r="V78">
        <v>43.767468501334022</v>
      </c>
      <c r="W78">
        <v>111.26148918024408</v>
      </c>
      <c r="X78">
        <v>1.7645526144807984</v>
      </c>
      <c r="Y78">
        <v>7.4592523102381678</v>
      </c>
      <c r="Z78">
        <v>17.211703041811255</v>
      </c>
      <c r="AA78">
        <v>4.1957173108085621</v>
      </c>
      <c r="AB78">
        <v>1.6103697324975983</v>
      </c>
      <c r="AC78">
        <v>1.7721923880252934</v>
      </c>
      <c r="AD78">
        <v>358.204108101759</v>
      </c>
      <c r="AE78">
        <v>10.539584805739816</v>
      </c>
      <c r="AF78">
        <v>3.1830940790045634</v>
      </c>
      <c r="AG78">
        <v>1.5390085120422143</v>
      </c>
      <c r="AH78">
        <v>0.3188487390759428</v>
      </c>
      <c r="AI78">
        <v>24.767612171075072</v>
      </c>
    </row>
    <row r="79" spans="1:35" x14ac:dyDescent="0.25">
      <c r="A79" t="s">
        <v>45</v>
      </c>
      <c r="B79">
        <v>2020</v>
      </c>
      <c r="C79" t="s">
        <v>188</v>
      </c>
      <c r="D79" t="s">
        <v>189</v>
      </c>
      <c r="E79" t="s">
        <v>48</v>
      </c>
      <c r="F79" t="s">
        <v>49</v>
      </c>
      <c r="G79">
        <v>-1.7432368374703675</v>
      </c>
      <c r="H79">
        <v>-26.199983864056296</v>
      </c>
      <c r="I79">
        <v>-0.51454846929518883</v>
      </c>
      <c r="J79">
        <v>-1.9240932247319649</v>
      </c>
      <c r="K79">
        <v>12.26721681210137</v>
      </c>
      <c r="L79">
        <v>0.86887757804800947</v>
      </c>
      <c r="M79" t="s">
        <v>370</v>
      </c>
      <c r="N79">
        <v>1.5841944323273962</v>
      </c>
      <c r="O79">
        <v>0.65459570277056667</v>
      </c>
      <c r="P79">
        <v>10.81337721351097</v>
      </c>
      <c r="Q79">
        <v>1.6525968065519607</v>
      </c>
      <c r="R79">
        <v>10.238344006380114</v>
      </c>
      <c r="S79">
        <v>15.186989007225122</v>
      </c>
      <c r="T79">
        <v>10.495807101137821</v>
      </c>
      <c r="U79">
        <v>23.939868079502471</v>
      </c>
      <c r="V79">
        <v>23.640090821425265</v>
      </c>
      <c r="W79">
        <v>161.22300094743727</v>
      </c>
      <c r="X79">
        <v>3.7004696392399095</v>
      </c>
      <c r="Y79">
        <v>8.7327085628765904</v>
      </c>
      <c r="Z79">
        <v>7.5438393048597421</v>
      </c>
      <c r="AA79">
        <v>7.7993511289675723</v>
      </c>
      <c r="AB79">
        <v>1.4368628020526029</v>
      </c>
      <c r="AC79">
        <v>2.1481608287473013</v>
      </c>
      <c r="AD79">
        <v>557.67113296779507</v>
      </c>
      <c r="AE79">
        <v>4.5276138791634697</v>
      </c>
      <c r="AF79">
        <v>3.1341886943077464</v>
      </c>
      <c r="AG79">
        <v>4.7501677952243737</v>
      </c>
      <c r="AH79">
        <v>0.57137762329047259</v>
      </c>
      <c r="AI79" t="s">
        <v>370</v>
      </c>
    </row>
    <row r="80" spans="1:35" x14ac:dyDescent="0.25">
      <c r="A80" t="s">
        <v>45</v>
      </c>
      <c r="B80">
        <v>2020</v>
      </c>
      <c r="C80" t="s">
        <v>190</v>
      </c>
      <c r="D80" t="s">
        <v>191</v>
      </c>
      <c r="E80" t="s">
        <v>48</v>
      </c>
      <c r="F80" t="s">
        <v>49</v>
      </c>
      <c r="G80">
        <v>1.2500744887017312</v>
      </c>
      <c r="H80">
        <v>-26.502191229876637</v>
      </c>
      <c r="I80">
        <v>2.6716156638311364</v>
      </c>
      <c r="J80">
        <v>2.4053562996655864</v>
      </c>
      <c r="K80">
        <v>4.4046304918172021</v>
      </c>
      <c r="L80">
        <v>0.75798675905747925</v>
      </c>
      <c r="M80" t="s">
        <v>370</v>
      </c>
      <c r="N80">
        <v>1.5390154467507664</v>
      </c>
      <c r="O80">
        <v>0.59493969344407005</v>
      </c>
      <c r="P80">
        <v>11.498204522741885</v>
      </c>
      <c r="Q80">
        <v>1.7886556145693417</v>
      </c>
      <c r="R80">
        <v>9.4681152800338797</v>
      </c>
      <c r="S80">
        <v>15.683797186775386</v>
      </c>
      <c r="T80">
        <v>36.410873613535323</v>
      </c>
      <c r="U80">
        <v>14.382486103351269</v>
      </c>
      <c r="V80">
        <v>58.848616535405149</v>
      </c>
      <c r="W80">
        <v>540.64560850438102</v>
      </c>
      <c r="X80">
        <v>3.3402790852834419</v>
      </c>
      <c r="Y80">
        <v>7.9781729136464969</v>
      </c>
      <c r="Z80" t="s">
        <v>370</v>
      </c>
      <c r="AA80">
        <v>4.0281195133484298</v>
      </c>
      <c r="AB80">
        <v>9.0690798033481812</v>
      </c>
      <c r="AC80">
        <v>3.1747422675537562</v>
      </c>
      <c r="AD80">
        <v>61.543586481568035</v>
      </c>
      <c r="AE80">
        <v>43.30839686356871</v>
      </c>
      <c r="AF80">
        <v>8.7473741820167739</v>
      </c>
      <c r="AG80">
        <v>6.8395469946170877</v>
      </c>
      <c r="AH80">
        <v>0.55271789875670307</v>
      </c>
      <c r="AI80" t="s">
        <v>370</v>
      </c>
    </row>
    <row r="81" spans="1:35" x14ac:dyDescent="0.25">
      <c r="A81" t="s">
        <v>45</v>
      </c>
      <c r="B81">
        <v>2020</v>
      </c>
      <c r="C81" t="s">
        <v>192</v>
      </c>
      <c r="D81" t="s">
        <v>193</v>
      </c>
      <c r="E81" t="s">
        <v>48</v>
      </c>
      <c r="F81" t="s">
        <v>49</v>
      </c>
      <c r="G81">
        <v>-0.1426258545236235</v>
      </c>
      <c r="H81">
        <v>-26.289183960844937</v>
      </c>
      <c r="I81">
        <v>2.4683392250247005</v>
      </c>
      <c r="J81">
        <v>4.2429953074577362</v>
      </c>
      <c r="K81">
        <v>12.658156837038099</v>
      </c>
      <c r="L81">
        <v>1.1409128373208517</v>
      </c>
      <c r="M81" t="s">
        <v>370</v>
      </c>
      <c r="N81">
        <v>1.9648460322492094</v>
      </c>
      <c r="O81">
        <v>0.79700011871460463</v>
      </c>
      <c r="P81">
        <v>11.639374675529204</v>
      </c>
      <c r="Q81">
        <v>2.587430969212182</v>
      </c>
      <c r="R81">
        <v>13.037785955873503</v>
      </c>
      <c r="S81">
        <v>25.944103492655071</v>
      </c>
      <c r="T81">
        <v>12.474067680973087</v>
      </c>
      <c r="U81">
        <v>27.695144746488701</v>
      </c>
      <c r="V81">
        <v>33.822624949516324</v>
      </c>
      <c r="W81">
        <v>135.78729852791344</v>
      </c>
      <c r="X81">
        <v>4.2326602378444713</v>
      </c>
      <c r="Y81">
        <v>10.494608216840209</v>
      </c>
      <c r="Z81">
        <v>13.955563079159493</v>
      </c>
      <c r="AA81" t="s">
        <v>370</v>
      </c>
      <c r="AB81">
        <v>0.86979942441153524</v>
      </c>
      <c r="AC81">
        <v>3.3486689032132744</v>
      </c>
      <c r="AD81">
        <v>650.22044801439301</v>
      </c>
      <c r="AE81">
        <v>10.467728132403138</v>
      </c>
      <c r="AF81">
        <v>3.4940381179222992</v>
      </c>
      <c r="AG81">
        <v>4.4110287017197223</v>
      </c>
      <c r="AH81">
        <v>0.44783545373863937</v>
      </c>
      <c r="AI81">
        <v>11.454971434335572</v>
      </c>
    </row>
    <row r="82" spans="1:35" x14ac:dyDescent="0.25">
      <c r="A82" t="s">
        <v>45</v>
      </c>
      <c r="B82">
        <v>2020</v>
      </c>
      <c r="C82" t="s">
        <v>194</v>
      </c>
      <c r="D82" t="s">
        <v>195</v>
      </c>
      <c r="E82" t="s">
        <v>48</v>
      </c>
      <c r="F82" t="s">
        <v>49</v>
      </c>
      <c r="G82">
        <v>-0.84672660826680846</v>
      </c>
      <c r="H82">
        <v>-25.928795832215503</v>
      </c>
      <c r="I82">
        <v>5.8559106254767288</v>
      </c>
      <c r="J82">
        <v>5.9597729752965103</v>
      </c>
      <c r="K82">
        <v>14.837189000812206</v>
      </c>
      <c r="L82">
        <v>0.9048815748816712</v>
      </c>
      <c r="M82">
        <v>33.16958425860782</v>
      </c>
      <c r="N82">
        <v>1.3114637953916963</v>
      </c>
      <c r="O82">
        <v>0.48740584502311396</v>
      </c>
      <c r="P82">
        <v>10.504969264524991</v>
      </c>
      <c r="Q82">
        <v>1.5595753752428101</v>
      </c>
      <c r="R82">
        <v>19.67919325571798</v>
      </c>
      <c r="S82">
        <v>54.139708078197387</v>
      </c>
      <c r="T82">
        <v>15.834869049778566</v>
      </c>
      <c r="U82">
        <v>16.360038226444999</v>
      </c>
      <c r="V82">
        <v>20.54438884069079</v>
      </c>
      <c r="W82">
        <v>217.67622464156386</v>
      </c>
      <c r="X82">
        <v>2.2302864048443225</v>
      </c>
      <c r="Y82">
        <v>6.3171409987943559</v>
      </c>
      <c r="Z82">
        <v>24.24873414044054</v>
      </c>
      <c r="AA82">
        <v>3.7565294815402765</v>
      </c>
      <c r="AB82">
        <v>1.1605389241800523</v>
      </c>
      <c r="AC82">
        <v>3.8478116908850635</v>
      </c>
      <c r="AD82">
        <v>75.03154011085681</v>
      </c>
      <c r="AE82">
        <v>41.718973248463719</v>
      </c>
      <c r="AF82">
        <v>4.143255002791725</v>
      </c>
      <c r="AG82">
        <v>4.7202987493344359</v>
      </c>
      <c r="AH82">
        <v>0.32687212657395476</v>
      </c>
      <c r="AI82">
        <v>21.97163124960721</v>
      </c>
    </row>
    <row r="83" spans="1:35" x14ac:dyDescent="0.25">
      <c r="A83" t="s">
        <v>45</v>
      </c>
      <c r="B83">
        <v>2020</v>
      </c>
      <c r="C83" t="s">
        <v>196</v>
      </c>
      <c r="D83" t="s">
        <v>197</v>
      </c>
      <c r="E83" t="s">
        <v>48</v>
      </c>
      <c r="F83" t="s">
        <v>49</v>
      </c>
      <c r="G83">
        <v>1.4173760004903098</v>
      </c>
      <c r="H83">
        <v>-25.196603846133822</v>
      </c>
      <c r="I83">
        <v>7.0981622714671797</v>
      </c>
      <c r="J83">
        <v>3.0657882832137311</v>
      </c>
      <c r="K83">
        <v>2.7856220655282597</v>
      </c>
      <c r="L83">
        <v>1.1716701762470307</v>
      </c>
      <c r="M83">
        <v>8.3217008171554809</v>
      </c>
      <c r="N83">
        <v>1.7986611402521495</v>
      </c>
      <c r="O83">
        <v>0.69099862995244032</v>
      </c>
      <c r="P83">
        <v>11.16672555175747</v>
      </c>
      <c r="Q83">
        <v>2.2726138354546936</v>
      </c>
      <c r="R83">
        <v>10.792432976379212</v>
      </c>
      <c r="S83" t="s">
        <v>370</v>
      </c>
      <c r="T83">
        <v>19.119310729086362</v>
      </c>
      <c r="U83">
        <v>23.227387250882995</v>
      </c>
      <c r="V83">
        <v>65.970521232159825</v>
      </c>
      <c r="W83">
        <v>296.04897976816511</v>
      </c>
      <c r="X83">
        <v>7.7790937298918053</v>
      </c>
      <c r="Y83">
        <v>9.0628527282232447</v>
      </c>
      <c r="Z83">
        <v>7.5883277446335855</v>
      </c>
      <c r="AA83" t="s">
        <v>370</v>
      </c>
      <c r="AB83">
        <v>1.191825191999428</v>
      </c>
      <c r="AC83">
        <v>3.1173105682142017</v>
      </c>
      <c r="AD83">
        <v>157.17190144159335</v>
      </c>
      <c r="AE83">
        <v>7.7813273244265018</v>
      </c>
      <c r="AF83">
        <v>3.6017740873584403</v>
      </c>
      <c r="AG83">
        <v>6.3354382566250074</v>
      </c>
      <c r="AH83">
        <v>0.50586343892228969</v>
      </c>
      <c r="AI83" t="s">
        <v>370</v>
      </c>
    </row>
    <row r="84" spans="1:35" x14ac:dyDescent="0.25">
      <c r="A84" t="s">
        <v>45</v>
      </c>
      <c r="B84">
        <v>2020</v>
      </c>
      <c r="C84" t="s">
        <v>198</v>
      </c>
      <c r="D84" t="s">
        <v>199</v>
      </c>
      <c r="E84" t="s">
        <v>48</v>
      </c>
      <c r="F84" t="s">
        <v>49</v>
      </c>
      <c r="G84">
        <v>-2.4258651347627747</v>
      </c>
      <c r="H84">
        <v>-27.474787307529258</v>
      </c>
      <c r="I84">
        <v>3.2739914237445573</v>
      </c>
      <c r="J84">
        <v>1.9317163500921666</v>
      </c>
      <c r="K84">
        <v>7.5819511730023628</v>
      </c>
      <c r="L84">
        <v>1.0143347488155661</v>
      </c>
      <c r="M84" t="s">
        <v>370</v>
      </c>
      <c r="N84">
        <v>1.7542137356436198</v>
      </c>
      <c r="O84">
        <v>0.69155578320781286</v>
      </c>
      <c r="P84">
        <v>14.419658774473861</v>
      </c>
      <c r="Q84">
        <v>1.4947807023831368</v>
      </c>
      <c r="R84">
        <v>5.9838828249233815</v>
      </c>
      <c r="S84" t="s">
        <v>370</v>
      </c>
      <c r="T84">
        <v>29.60774302863388</v>
      </c>
      <c r="U84">
        <v>24.634875594400199</v>
      </c>
      <c r="V84">
        <v>40.078119427737825</v>
      </c>
      <c r="W84">
        <v>1772.2486329812896</v>
      </c>
      <c r="X84">
        <v>5.1281639412005022</v>
      </c>
      <c r="Y84">
        <v>11.51409465728822</v>
      </c>
      <c r="Z84">
        <v>3.2853081521369836</v>
      </c>
      <c r="AA84">
        <v>6.85562808823338</v>
      </c>
      <c r="AB84">
        <v>3.4258755483336207</v>
      </c>
      <c r="AC84">
        <v>3.4773689009008151</v>
      </c>
      <c r="AD84">
        <v>91.211180937742512</v>
      </c>
      <c r="AE84">
        <v>193.47625985513605</v>
      </c>
      <c r="AF84">
        <v>5.8489708034493741</v>
      </c>
      <c r="AG84">
        <v>9.9555274991426259</v>
      </c>
      <c r="AH84">
        <v>0.80088776894940295</v>
      </c>
      <c r="AI84" t="s">
        <v>370</v>
      </c>
    </row>
    <row r="85" spans="1:35" x14ac:dyDescent="0.25">
      <c r="A85" t="s">
        <v>45</v>
      </c>
      <c r="B85">
        <v>2020</v>
      </c>
      <c r="C85" t="s">
        <v>200</v>
      </c>
      <c r="D85" t="s">
        <v>201</v>
      </c>
      <c r="E85" t="s">
        <v>48</v>
      </c>
      <c r="F85" t="s">
        <v>49</v>
      </c>
      <c r="G85">
        <v>-2.6583950045010045</v>
      </c>
      <c r="H85">
        <v>-27.240000896195571</v>
      </c>
      <c r="I85">
        <v>2.8719793869253603</v>
      </c>
      <c r="J85">
        <v>3.7163373590108395</v>
      </c>
      <c r="K85">
        <v>13.931639188435156</v>
      </c>
      <c r="L85">
        <v>0.81690164189612458</v>
      </c>
      <c r="M85" t="s">
        <v>370</v>
      </c>
      <c r="N85">
        <v>1.6450943819099557</v>
      </c>
      <c r="O85">
        <v>0.63739119504895791</v>
      </c>
      <c r="P85">
        <v>12.691030498007382</v>
      </c>
      <c r="Q85">
        <v>1.2360265033927547</v>
      </c>
      <c r="R85">
        <v>7.3904998109826687</v>
      </c>
      <c r="S85" t="s">
        <v>370</v>
      </c>
      <c r="T85">
        <v>20.918642143417937</v>
      </c>
      <c r="U85">
        <v>12.695343478825933</v>
      </c>
      <c r="V85">
        <v>62.20643479235725</v>
      </c>
      <c r="W85">
        <v>161.88026004682868</v>
      </c>
      <c r="X85">
        <v>3.5904410820486481</v>
      </c>
      <c r="Y85">
        <v>7.8751644720542497</v>
      </c>
      <c r="Z85">
        <v>5.2803287236070444</v>
      </c>
      <c r="AA85" t="s">
        <v>370</v>
      </c>
      <c r="AB85">
        <v>1.6373786874461889</v>
      </c>
      <c r="AC85">
        <v>1.77961787774525</v>
      </c>
      <c r="AD85">
        <v>504.18743910929663</v>
      </c>
      <c r="AE85">
        <v>7.1499848561926376</v>
      </c>
      <c r="AF85">
        <v>0.96261285607638547</v>
      </c>
      <c r="AG85">
        <v>2.4076059830282195</v>
      </c>
      <c r="AH85" t="s">
        <v>370</v>
      </c>
      <c r="AI85" t="s">
        <v>370</v>
      </c>
    </row>
    <row r="86" spans="1:35" x14ac:dyDescent="0.25">
      <c r="A86" t="s">
        <v>45</v>
      </c>
      <c r="B86">
        <v>2020</v>
      </c>
      <c r="C86" t="s">
        <v>202</v>
      </c>
      <c r="D86" t="s">
        <v>203</v>
      </c>
      <c r="E86" t="s">
        <v>48</v>
      </c>
      <c r="F86" t="s">
        <v>49</v>
      </c>
      <c r="G86">
        <v>-1.3939084056518958</v>
      </c>
      <c r="H86">
        <v>-25.728460697544921</v>
      </c>
      <c r="I86">
        <v>-0.1196479664880461</v>
      </c>
      <c r="J86">
        <v>-4.7924484062330777</v>
      </c>
      <c r="K86">
        <v>4.4912226189358009</v>
      </c>
      <c r="L86">
        <v>1.1405524821960698</v>
      </c>
      <c r="M86" t="s">
        <v>370</v>
      </c>
      <c r="N86">
        <v>2.0168283709159116</v>
      </c>
      <c r="O86">
        <v>0.73597524316760898</v>
      </c>
      <c r="P86">
        <v>13.139808608781044</v>
      </c>
      <c r="Q86">
        <v>2.1780988840832451</v>
      </c>
      <c r="R86">
        <v>6.6015956390866206</v>
      </c>
      <c r="S86">
        <v>17.381275895815381</v>
      </c>
      <c r="T86">
        <v>16.889444880164856</v>
      </c>
      <c r="U86">
        <v>28.502198850467583</v>
      </c>
      <c r="V86">
        <v>60.16854692997434</v>
      </c>
      <c r="W86">
        <v>135.74198125627589</v>
      </c>
      <c r="X86">
        <v>3.4045536428856842</v>
      </c>
      <c r="Y86">
        <v>7.7006103861162298</v>
      </c>
      <c r="Z86">
        <v>7.6647678120653264</v>
      </c>
      <c r="AA86" t="s">
        <v>370</v>
      </c>
      <c r="AB86">
        <v>1.3529954598105991</v>
      </c>
      <c r="AC86">
        <v>3.2960645848875636</v>
      </c>
      <c r="AD86">
        <v>513.01728401539344</v>
      </c>
      <c r="AE86">
        <v>7.3945494794075497</v>
      </c>
      <c r="AF86">
        <v>1.8970759382744578</v>
      </c>
      <c r="AG86">
        <v>4.7469831898309653</v>
      </c>
      <c r="AH86">
        <v>0.53536447465167436</v>
      </c>
      <c r="AI86" t="s">
        <v>370</v>
      </c>
    </row>
    <row r="87" spans="1:35" x14ac:dyDescent="0.25">
      <c r="A87" t="s">
        <v>45</v>
      </c>
      <c r="B87">
        <v>2020</v>
      </c>
      <c r="C87" t="s">
        <v>204</v>
      </c>
      <c r="D87" t="s">
        <v>205</v>
      </c>
      <c r="E87" t="s">
        <v>48</v>
      </c>
      <c r="F87" t="s">
        <v>49</v>
      </c>
      <c r="G87">
        <v>-1.1605955438581919</v>
      </c>
      <c r="H87">
        <v>-27.350960297293604</v>
      </c>
      <c r="I87">
        <v>6.5060342783200866</v>
      </c>
      <c r="J87">
        <v>3.8343794311526365</v>
      </c>
      <c r="K87">
        <v>8.2817651684027425</v>
      </c>
      <c r="L87">
        <v>0.97128819728109494</v>
      </c>
      <c r="M87">
        <v>16.159069352188631</v>
      </c>
      <c r="N87">
        <v>1.6258245183734363</v>
      </c>
      <c r="O87">
        <v>0.64352739014449811</v>
      </c>
      <c r="P87">
        <v>9.4050880815911864</v>
      </c>
      <c r="Q87">
        <v>1.7640677521517489</v>
      </c>
      <c r="R87">
        <v>9.2761210215928322</v>
      </c>
      <c r="S87">
        <v>22.216426128923057</v>
      </c>
      <c r="T87">
        <v>24.714080291640087</v>
      </c>
      <c r="U87">
        <v>16.646821957830575</v>
      </c>
      <c r="V87">
        <v>82.679571279067318</v>
      </c>
      <c r="W87">
        <v>103.9011139846443</v>
      </c>
      <c r="X87">
        <v>2.8355918953738377</v>
      </c>
      <c r="Y87">
        <v>8.0082854764428504</v>
      </c>
      <c r="Z87">
        <v>8.2934676193186938</v>
      </c>
      <c r="AA87" t="s">
        <v>370</v>
      </c>
      <c r="AB87">
        <v>2.1326551609005246</v>
      </c>
      <c r="AC87">
        <v>1.8929688690785351</v>
      </c>
      <c r="AD87">
        <v>198.28854351029301</v>
      </c>
      <c r="AE87">
        <v>13.795899058604872</v>
      </c>
      <c r="AF87">
        <v>2.3939130675794282</v>
      </c>
      <c r="AG87">
        <v>3.3969694039552878</v>
      </c>
      <c r="AH87">
        <v>0.54256495449547271</v>
      </c>
      <c r="AI87" t="s">
        <v>370</v>
      </c>
    </row>
    <row r="88" spans="1:35" x14ac:dyDescent="0.25">
      <c r="A88" t="s">
        <v>45</v>
      </c>
      <c r="B88">
        <v>2020</v>
      </c>
      <c r="C88" t="s">
        <v>206</v>
      </c>
      <c r="D88" t="s">
        <v>207</v>
      </c>
      <c r="E88" t="s">
        <v>48</v>
      </c>
      <c r="F88" t="s">
        <v>49</v>
      </c>
      <c r="G88">
        <v>-2.3638407763887899</v>
      </c>
      <c r="H88">
        <v>-27.883028824574048</v>
      </c>
      <c r="I88">
        <v>-1.2567762395534363</v>
      </c>
      <c r="J88">
        <v>0.62165617549563434</v>
      </c>
      <c r="K88">
        <v>16.630283294916676</v>
      </c>
      <c r="L88">
        <v>1.0257762953305187</v>
      </c>
      <c r="M88">
        <v>36.268215061619422</v>
      </c>
      <c r="N88">
        <v>2.0494298314620831</v>
      </c>
      <c r="O88">
        <v>0.60063934403491326</v>
      </c>
      <c r="P88">
        <v>15.039995956441455</v>
      </c>
      <c r="Q88">
        <v>1.2551500907415405</v>
      </c>
      <c r="R88">
        <v>70.943716830172633</v>
      </c>
      <c r="S88">
        <v>15.659841597415237</v>
      </c>
      <c r="T88">
        <v>24.03042995427165</v>
      </c>
      <c r="U88">
        <v>45.903988014449872</v>
      </c>
      <c r="V88">
        <v>32.880266086598787</v>
      </c>
      <c r="W88">
        <v>53.327506076599683</v>
      </c>
      <c r="X88">
        <v>0.88063783152310748</v>
      </c>
      <c r="Y88">
        <v>4.5318966560964942</v>
      </c>
      <c r="Z88">
        <v>18.495109217900424</v>
      </c>
      <c r="AA88" t="s">
        <v>370</v>
      </c>
      <c r="AB88">
        <v>2.3943223888938103</v>
      </c>
      <c r="AC88">
        <v>1.8938019419313568</v>
      </c>
      <c r="AD88">
        <v>438.12056390879252</v>
      </c>
      <c r="AE88">
        <v>19.078719508010135</v>
      </c>
      <c r="AF88">
        <v>3.5747532611253661</v>
      </c>
      <c r="AG88">
        <v>1.7060444776480412</v>
      </c>
      <c r="AH88">
        <v>0.75391706013182125</v>
      </c>
      <c r="AI88">
        <v>28.052642560143887</v>
      </c>
    </row>
    <row r="89" spans="1:35" x14ac:dyDescent="0.25">
      <c r="A89" t="s">
        <v>45</v>
      </c>
      <c r="B89">
        <v>2020</v>
      </c>
      <c r="C89" t="s">
        <v>208</v>
      </c>
      <c r="D89" t="s">
        <v>209</v>
      </c>
      <c r="E89" t="s">
        <v>48</v>
      </c>
      <c r="F89" t="s">
        <v>49</v>
      </c>
      <c r="G89">
        <v>0.33937363997164738</v>
      </c>
      <c r="H89">
        <v>-27.401624084901233</v>
      </c>
      <c r="I89">
        <v>3.58988102006834</v>
      </c>
      <c r="J89">
        <v>3.1461387438461728</v>
      </c>
      <c r="K89">
        <v>5.5957772630024838</v>
      </c>
      <c r="L89">
        <v>1.0162276735538642</v>
      </c>
      <c r="M89" t="s">
        <v>370</v>
      </c>
      <c r="N89">
        <v>1.7119962497772716</v>
      </c>
      <c r="O89">
        <v>0.58456926011431665</v>
      </c>
      <c r="P89">
        <v>11.074109951708564</v>
      </c>
      <c r="Q89">
        <v>1.359812911661241</v>
      </c>
      <c r="R89">
        <v>12.522572222877629</v>
      </c>
      <c r="S89" t="s">
        <v>370</v>
      </c>
      <c r="T89">
        <v>25.911935199883899</v>
      </c>
      <c r="U89">
        <v>17.695049800086743</v>
      </c>
      <c r="V89">
        <v>34.336858530548497</v>
      </c>
      <c r="W89">
        <v>37.959982761764358</v>
      </c>
      <c r="X89">
        <v>3.4027270098861693</v>
      </c>
      <c r="Y89">
        <v>8.0918155218714301</v>
      </c>
      <c r="Z89">
        <v>3.1634252401603837</v>
      </c>
      <c r="AA89">
        <v>4.814273860947031</v>
      </c>
      <c r="AB89">
        <v>3.4720529391454722</v>
      </c>
      <c r="AC89">
        <v>1.5195460947261512</v>
      </c>
      <c r="AD89">
        <v>220.25293082797938</v>
      </c>
      <c r="AE89">
        <v>6.8679881570923289</v>
      </c>
      <c r="AF89">
        <v>1.0344883815640482</v>
      </c>
      <c r="AG89">
        <v>2.7027442606190939</v>
      </c>
      <c r="AH89" t="s">
        <v>370</v>
      </c>
      <c r="AI89" t="s">
        <v>370</v>
      </c>
    </row>
    <row r="90" spans="1:35" x14ac:dyDescent="0.25">
      <c r="A90" t="s">
        <v>45</v>
      </c>
      <c r="B90">
        <v>2020</v>
      </c>
      <c r="C90" t="s">
        <v>210</v>
      </c>
      <c r="D90" t="s">
        <v>211</v>
      </c>
      <c r="E90" t="s">
        <v>48</v>
      </c>
      <c r="F90" t="s">
        <v>49</v>
      </c>
      <c r="G90">
        <v>-1.7584825288676029</v>
      </c>
      <c r="H90">
        <v>-26.996095746705937</v>
      </c>
      <c r="I90">
        <v>5.1982471783733999</v>
      </c>
      <c r="J90">
        <v>-1.295032086710141</v>
      </c>
      <c r="K90">
        <v>46.769733461568109</v>
      </c>
      <c r="L90">
        <v>0.89346839330410277</v>
      </c>
      <c r="M90">
        <v>46.800016147515208</v>
      </c>
      <c r="N90">
        <v>2.1875425860795708</v>
      </c>
      <c r="O90">
        <v>0.83417545765347012</v>
      </c>
      <c r="P90">
        <v>9.0884705867379623</v>
      </c>
      <c r="Q90">
        <v>2.0877143631265653</v>
      </c>
      <c r="R90">
        <v>81.844505701253979</v>
      </c>
      <c r="S90">
        <v>47.381815205764994</v>
      </c>
      <c r="T90">
        <v>15.976152281494169</v>
      </c>
      <c r="U90">
        <v>49.994545927631975</v>
      </c>
      <c r="V90">
        <v>22.556670719273185</v>
      </c>
      <c r="W90">
        <v>1613.8315610334412</v>
      </c>
      <c r="X90">
        <v>4.5480452077722306</v>
      </c>
      <c r="Y90">
        <v>11.102715213060845</v>
      </c>
      <c r="Z90">
        <v>11.969072942739029</v>
      </c>
      <c r="AA90">
        <v>14.434275091234278</v>
      </c>
      <c r="AB90">
        <v>14.753385788293468</v>
      </c>
      <c r="AC90">
        <v>8.238020805985796</v>
      </c>
      <c r="AD90">
        <v>147.4293665062718</v>
      </c>
      <c r="AE90">
        <v>53.715982517025097</v>
      </c>
      <c r="AF90">
        <v>79.7228804361622</v>
      </c>
      <c r="AG90">
        <v>8.1947839236773365</v>
      </c>
      <c r="AH90">
        <v>0.90928679041770477</v>
      </c>
      <c r="AI90">
        <v>15.533759182114869</v>
      </c>
    </row>
    <row r="91" spans="1:35" x14ac:dyDescent="0.25">
      <c r="A91" t="s">
        <v>45</v>
      </c>
      <c r="B91">
        <v>2020</v>
      </c>
      <c r="C91" t="s">
        <v>212</v>
      </c>
      <c r="D91" t="s">
        <v>213</v>
      </c>
      <c r="E91" t="s">
        <v>48</v>
      </c>
      <c r="F91" t="s">
        <v>49</v>
      </c>
      <c r="G91">
        <v>-0.2947102808358994</v>
      </c>
      <c r="H91">
        <v>-25.779716192953263</v>
      </c>
      <c r="I91">
        <v>3.1629845300651955</v>
      </c>
      <c r="J91">
        <v>1.3997435915052607</v>
      </c>
      <c r="K91">
        <v>14.998402295493589</v>
      </c>
      <c r="L91">
        <v>1.2649111690162793</v>
      </c>
      <c r="M91">
        <v>13.008839993288012</v>
      </c>
      <c r="N91">
        <v>1.8979836711850682</v>
      </c>
      <c r="O91">
        <v>0.77502762178299278</v>
      </c>
      <c r="P91">
        <v>16.421282317666719</v>
      </c>
      <c r="Q91">
        <v>1.4602988334747544</v>
      </c>
      <c r="R91">
        <v>41.375627104893383</v>
      </c>
      <c r="S91" t="s">
        <v>370</v>
      </c>
      <c r="T91">
        <v>11.913313110048255</v>
      </c>
      <c r="U91">
        <v>31.607408216240433</v>
      </c>
      <c r="V91">
        <v>75.407687439024969</v>
      </c>
      <c r="W91">
        <v>221.26441306526183</v>
      </c>
      <c r="X91">
        <v>2.1667239045972639</v>
      </c>
      <c r="Y91">
        <v>8.5034159843128858</v>
      </c>
      <c r="Z91">
        <v>6.1549515060332052</v>
      </c>
      <c r="AA91" t="s">
        <v>370</v>
      </c>
      <c r="AB91">
        <v>4.2796320162066621</v>
      </c>
      <c r="AC91">
        <v>3.3133156085323399</v>
      </c>
      <c r="AD91">
        <v>446.74324315741711</v>
      </c>
      <c r="AE91">
        <v>6.4165057122579601</v>
      </c>
      <c r="AF91">
        <v>1.2868426974812781</v>
      </c>
      <c r="AG91">
        <v>7.099890805253529</v>
      </c>
      <c r="AH91" t="s">
        <v>370</v>
      </c>
      <c r="AI91" t="s">
        <v>370</v>
      </c>
    </row>
    <row r="92" spans="1:35" x14ac:dyDescent="0.25">
      <c r="A92" t="s">
        <v>45</v>
      </c>
      <c r="B92">
        <v>2020</v>
      </c>
      <c r="C92" t="s">
        <v>214</v>
      </c>
      <c r="D92" t="s">
        <v>215</v>
      </c>
      <c r="E92" t="s">
        <v>48</v>
      </c>
      <c r="F92" t="s">
        <v>49</v>
      </c>
      <c r="G92">
        <v>-2.610659422601183</v>
      </c>
      <c r="H92">
        <v>-27.583716637853868</v>
      </c>
      <c r="I92">
        <v>4.1529352897971954</v>
      </c>
      <c r="J92">
        <v>2.1434395490826819</v>
      </c>
      <c r="K92">
        <v>6.6682550053480787</v>
      </c>
      <c r="L92">
        <v>0.92148213955964953</v>
      </c>
      <c r="M92" t="s">
        <v>370</v>
      </c>
      <c r="N92">
        <v>1.6921654115828546</v>
      </c>
      <c r="O92">
        <v>0.67998422805854397</v>
      </c>
      <c r="P92">
        <v>12.306181815245909</v>
      </c>
      <c r="Q92">
        <v>1.2518864113876305</v>
      </c>
      <c r="R92">
        <v>9.7600371320104955</v>
      </c>
      <c r="S92" t="s">
        <v>370</v>
      </c>
      <c r="T92">
        <v>16.148807283859455</v>
      </c>
      <c r="U92">
        <v>17.13358165899616</v>
      </c>
      <c r="V92">
        <v>52.826422290012125</v>
      </c>
      <c r="W92">
        <v>127.48938736516372</v>
      </c>
      <c r="X92">
        <v>3.6434262096956358</v>
      </c>
      <c r="Y92">
        <v>6.9159481334248376</v>
      </c>
      <c r="Z92">
        <v>4.559589072188948</v>
      </c>
      <c r="AA92" t="s">
        <v>370</v>
      </c>
      <c r="AB92">
        <v>1.9958631754096263</v>
      </c>
      <c r="AC92">
        <v>0.98141038781898204</v>
      </c>
      <c r="AD92">
        <v>437.31110552525968</v>
      </c>
      <c r="AE92">
        <v>4.826367808807392</v>
      </c>
      <c r="AF92" t="s">
        <v>370</v>
      </c>
      <c r="AG92">
        <v>1.8480978577736149</v>
      </c>
      <c r="AH92" t="s">
        <v>370</v>
      </c>
      <c r="AI92" t="s">
        <v>370</v>
      </c>
    </row>
    <row r="93" spans="1:35" x14ac:dyDescent="0.25">
      <c r="A93" t="s">
        <v>45</v>
      </c>
      <c r="B93">
        <v>2020</v>
      </c>
      <c r="C93" t="s">
        <v>216</v>
      </c>
      <c r="D93" t="s">
        <v>217</v>
      </c>
      <c r="E93" t="s">
        <v>48</v>
      </c>
      <c r="F93" t="s">
        <v>49</v>
      </c>
      <c r="G93">
        <v>-2.168754662601966</v>
      </c>
      <c r="H93">
        <v>-25.502047367798777</v>
      </c>
      <c r="I93">
        <v>3.0023300905025359</v>
      </c>
      <c r="J93">
        <v>1.6822507857496656</v>
      </c>
      <c r="K93">
        <v>4.5075255170127431</v>
      </c>
      <c r="L93">
        <v>0.8964564425194953</v>
      </c>
      <c r="M93" t="s">
        <v>370</v>
      </c>
      <c r="N93">
        <v>1.3258413953023516</v>
      </c>
      <c r="O93">
        <v>0.6066758805395015</v>
      </c>
      <c r="P93">
        <v>10.834328198353266</v>
      </c>
      <c r="Q93">
        <v>1.7292409601502383</v>
      </c>
      <c r="R93">
        <v>4.447419168031268</v>
      </c>
      <c r="S93" t="s">
        <v>370</v>
      </c>
      <c r="T93">
        <v>25.379020629877992</v>
      </c>
      <c r="U93">
        <v>16.093137585197198</v>
      </c>
      <c r="V93">
        <v>15.573276626066511</v>
      </c>
      <c r="W93">
        <v>553.98631759054774</v>
      </c>
      <c r="X93">
        <v>3.3571474789945137</v>
      </c>
      <c r="Y93">
        <v>8.2231795017933127</v>
      </c>
      <c r="Z93">
        <v>4.277286137749341</v>
      </c>
      <c r="AA93" t="s">
        <v>370</v>
      </c>
      <c r="AB93">
        <v>2.4543605753450359</v>
      </c>
      <c r="AC93">
        <v>2.744653019716663</v>
      </c>
      <c r="AD93">
        <v>166.90338987688926</v>
      </c>
      <c r="AE93">
        <v>104.93336415639773</v>
      </c>
      <c r="AF93">
        <v>8.5232472620689048</v>
      </c>
      <c r="AG93">
        <v>14.025123462581842</v>
      </c>
      <c r="AH93">
        <v>0.38448043382733321</v>
      </c>
      <c r="AI93" t="s">
        <v>370</v>
      </c>
    </row>
    <row r="94" spans="1:35" x14ac:dyDescent="0.25">
      <c r="A94" t="s">
        <v>45</v>
      </c>
      <c r="B94">
        <v>2020</v>
      </c>
      <c r="C94" t="s">
        <v>218</v>
      </c>
      <c r="D94" t="s">
        <v>219</v>
      </c>
      <c r="E94" t="s">
        <v>48</v>
      </c>
      <c r="F94" t="s">
        <v>49</v>
      </c>
      <c r="G94">
        <v>-2.6220241209201363</v>
      </c>
      <c r="H94">
        <v>-26.158337132731226</v>
      </c>
      <c r="I94">
        <v>2.803719277082918</v>
      </c>
      <c r="J94">
        <v>3.3084483323342355</v>
      </c>
      <c r="K94">
        <v>12.353543383646377</v>
      </c>
      <c r="L94">
        <v>0.86066195340465668</v>
      </c>
      <c r="M94">
        <v>6.4325703548235422</v>
      </c>
      <c r="N94">
        <v>1.3290951016571653</v>
      </c>
      <c r="O94">
        <v>0.54541756932204588</v>
      </c>
      <c r="P94">
        <v>10.096412531184841</v>
      </c>
      <c r="Q94">
        <v>1.4058427548746049</v>
      </c>
      <c r="R94">
        <v>22.920284557787522</v>
      </c>
      <c r="S94">
        <v>44.505652330156934</v>
      </c>
      <c r="T94">
        <v>29.368305385967854</v>
      </c>
      <c r="U94">
        <v>22.498577752247499</v>
      </c>
      <c r="V94">
        <v>59.650092736197699</v>
      </c>
      <c r="W94">
        <v>727.54376108691849</v>
      </c>
      <c r="X94">
        <v>3.0989657801207326</v>
      </c>
      <c r="Y94">
        <v>6.2974972900542916</v>
      </c>
      <c r="Z94">
        <v>4.1330404231313302</v>
      </c>
      <c r="AA94">
        <v>10.950210823838322</v>
      </c>
      <c r="AB94">
        <v>1.6863122725174104</v>
      </c>
      <c r="AC94">
        <v>3.9127717774889779</v>
      </c>
      <c r="AD94">
        <v>117.98142982901895</v>
      </c>
      <c r="AE94">
        <v>8.0516253006156138</v>
      </c>
      <c r="AF94">
        <v>3.7977334419185098</v>
      </c>
      <c r="AG94">
        <v>6.357064665959995</v>
      </c>
      <c r="AH94">
        <v>0.74665538057780756</v>
      </c>
      <c r="AI94" t="s">
        <v>370</v>
      </c>
    </row>
    <row r="95" spans="1:35" x14ac:dyDescent="0.25">
      <c r="A95" t="s">
        <v>45</v>
      </c>
      <c r="B95">
        <v>2020</v>
      </c>
      <c r="C95" t="s">
        <v>220</v>
      </c>
      <c r="D95" t="s">
        <v>221</v>
      </c>
      <c r="E95" t="s">
        <v>48</v>
      </c>
      <c r="F95" t="s">
        <v>49</v>
      </c>
      <c r="G95">
        <v>-2.4239256100762661</v>
      </c>
      <c r="H95">
        <v>-26.300728936110563</v>
      </c>
      <c r="I95">
        <v>7.1402294041575489</v>
      </c>
      <c r="J95">
        <v>4.2103052042130216</v>
      </c>
      <c r="K95">
        <v>2.7572882083028838</v>
      </c>
      <c r="L95">
        <v>1.0244570052348196</v>
      </c>
      <c r="M95" t="s">
        <v>370</v>
      </c>
      <c r="N95">
        <v>1.5785182482384952</v>
      </c>
      <c r="O95">
        <v>0.63601296965782905</v>
      </c>
      <c r="P95">
        <v>12.840193409791755</v>
      </c>
      <c r="Q95">
        <v>1.4081313061457745</v>
      </c>
      <c r="R95" t="s">
        <v>370</v>
      </c>
      <c r="S95" t="s">
        <v>370</v>
      </c>
      <c r="T95">
        <v>25.277384331278643</v>
      </c>
      <c r="U95">
        <v>19.085586043909739</v>
      </c>
      <c r="V95">
        <v>58.318973233750697</v>
      </c>
      <c r="W95">
        <v>222.58198082398437</v>
      </c>
      <c r="X95">
        <v>3.6951823961348027</v>
      </c>
      <c r="Y95">
        <v>8.5895845139994442</v>
      </c>
      <c r="Z95">
        <v>4.9210023203087783</v>
      </c>
      <c r="AA95">
        <v>6.4076385799913824</v>
      </c>
      <c r="AB95">
        <v>3.2198227458071651</v>
      </c>
      <c r="AC95">
        <v>1.4883120519427739</v>
      </c>
      <c r="AD95">
        <v>430.67875839797858</v>
      </c>
      <c r="AE95">
        <v>9.5482040378912139</v>
      </c>
      <c r="AF95">
        <v>0.86039979406809575</v>
      </c>
      <c r="AG95">
        <v>2.7470880979441579</v>
      </c>
      <c r="AH95" t="s">
        <v>370</v>
      </c>
      <c r="AI95" t="s">
        <v>370</v>
      </c>
    </row>
    <row r="96" spans="1:35" x14ac:dyDescent="0.25">
      <c r="A96" t="s">
        <v>45</v>
      </c>
      <c r="B96">
        <v>2020</v>
      </c>
      <c r="C96" t="s">
        <v>222</v>
      </c>
      <c r="D96" t="s">
        <v>223</v>
      </c>
      <c r="E96" t="s">
        <v>48</v>
      </c>
      <c r="F96" t="s">
        <v>49</v>
      </c>
      <c r="G96">
        <v>-3.0482589587843414</v>
      </c>
      <c r="H96">
        <v>-27.349239196113018</v>
      </c>
      <c r="I96">
        <v>5.9210072540545005</v>
      </c>
      <c r="J96">
        <v>3.0160720031679866</v>
      </c>
      <c r="K96">
        <v>7.583801418653616</v>
      </c>
      <c r="L96">
        <v>1.1049204087536892</v>
      </c>
      <c r="M96" t="s">
        <v>370</v>
      </c>
      <c r="N96">
        <v>1.6994338412802483</v>
      </c>
      <c r="O96">
        <v>0.65702852651375032</v>
      </c>
      <c r="P96">
        <v>13.481652827880831</v>
      </c>
      <c r="Q96">
        <v>1.8896118803773063</v>
      </c>
      <c r="R96" t="s">
        <v>370</v>
      </c>
      <c r="S96">
        <v>25.436493026702504</v>
      </c>
      <c r="T96">
        <v>43.418935425686733</v>
      </c>
      <c r="U96">
        <v>18.034195456517157</v>
      </c>
      <c r="V96">
        <v>25.436986676342428</v>
      </c>
      <c r="W96">
        <v>543.74186618841168</v>
      </c>
      <c r="X96">
        <v>4.396184697806274</v>
      </c>
      <c r="Y96">
        <v>9.448207229325007</v>
      </c>
      <c r="Z96">
        <v>4.7568277019755838</v>
      </c>
      <c r="AA96" t="s">
        <v>370</v>
      </c>
      <c r="AB96">
        <v>13.357782546415834</v>
      </c>
      <c r="AC96">
        <v>4.5511166393570797</v>
      </c>
      <c r="AD96">
        <v>305.35774207812472</v>
      </c>
      <c r="AE96">
        <v>133.54886382254932</v>
      </c>
      <c r="AF96">
        <v>12.287528534552973</v>
      </c>
      <c r="AG96">
        <v>13.963308026366214</v>
      </c>
      <c r="AH96" t="s">
        <v>370</v>
      </c>
      <c r="AI96" t="s">
        <v>370</v>
      </c>
    </row>
    <row r="97" spans="1:35" x14ac:dyDescent="0.25">
      <c r="A97" t="s">
        <v>45</v>
      </c>
      <c r="B97">
        <v>2020</v>
      </c>
      <c r="C97" t="s">
        <v>224</v>
      </c>
      <c r="D97" t="s">
        <v>225</v>
      </c>
      <c r="E97" t="s">
        <v>48</v>
      </c>
      <c r="F97" t="s">
        <v>49</v>
      </c>
      <c r="G97">
        <v>-2.1938808880870133</v>
      </c>
      <c r="H97">
        <v>-27.314837282372991</v>
      </c>
      <c r="I97">
        <v>3.276479275612953</v>
      </c>
      <c r="J97">
        <v>-0.30104586420010793</v>
      </c>
      <c r="K97">
        <v>5.7316370269084835</v>
      </c>
      <c r="L97">
        <v>1.0414115309279823</v>
      </c>
      <c r="M97" t="s">
        <v>370</v>
      </c>
      <c r="N97">
        <v>1.7029751640122268</v>
      </c>
      <c r="O97">
        <v>0.53735799229935055</v>
      </c>
      <c r="P97">
        <v>13.046012420729735</v>
      </c>
      <c r="Q97">
        <v>1.6009016690363225</v>
      </c>
      <c r="R97" t="s">
        <v>370</v>
      </c>
      <c r="S97" t="s">
        <v>370</v>
      </c>
      <c r="T97">
        <v>11.616152001764309</v>
      </c>
      <c r="U97">
        <v>12.123003053224046</v>
      </c>
      <c r="V97">
        <v>80.420894257634671</v>
      </c>
      <c r="W97">
        <v>169.70741939640408</v>
      </c>
      <c r="X97">
        <v>2.9380394022208773</v>
      </c>
      <c r="Y97">
        <v>7.4808268527914006</v>
      </c>
      <c r="Z97" t="s">
        <v>370</v>
      </c>
      <c r="AA97">
        <v>6.0400402388039991</v>
      </c>
      <c r="AB97">
        <v>2.953393782469814</v>
      </c>
      <c r="AC97">
        <v>2.4709011124622102</v>
      </c>
      <c r="AD97">
        <v>406.7738811978561</v>
      </c>
      <c r="AE97">
        <v>1.035333776447418</v>
      </c>
      <c r="AF97">
        <v>5.9480173547490658</v>
      </c>
      <c r="AG97">
        <v>2.7609057424224601</v>
      </c>
      <c r="AH97" t="s">
        <v>370</v>
      </c>
      <c r="AI97" t="s">
        <v>370</v>
      </c>
    </row>
    <row r="98" spans="1:35" x14ac:dyDescent="0.25">
      <c r="A98" t="s">
        <v>45</v>
      </c>
      <c r="B98">
        <v>2020</v>
      </c>
      <c r="C98" t="s">
        <v>226</v>
      </c>
      <c r="D98" t="s">
        <v>227</v>
      </c>
      <c r="E98" t="s">
        <v>48</v>
      </c>
      <c r="F98" t="s">
        <v>49</v>
      </c>
      <c r="G98">
        <v>-0.64868655381607832</v>
      </c>
      <c r="H98">
        <v>-27.018032385901879</v>
      </c>
      <c r="I98">
        <v>7.6579156193090414</v>
      </c>
      <c r="J98">
        <v>2.4064488396303365</v>
      </c>
      <c r="K98">
        <v>5.5951296003252589</v>
      </c>
      <c r="L98">
        <v>1.0590513188683441</v>
      </c>
      <c r="M98">
        <v>4.5653234604568187</v>
      </c>
      <c r="N98">
        <v>1.9511026819953277</v>
      </c>
      <c r="O98">
        <v>0.51918937923740682</v>
      </c>
      <c r="P98">
        <v>14.746616187295036</v>
      </c>
      <c r="Q98">
        <v>1.8919782929834401</v>
      </c>
      <c r="R98">
        <v>4.3504853344285133</v>
      </c>
      <c r="S98" t="s">
        <v>370</v>
      </c>
      <c r="T98">
        <v>13.009258801151597</v>
      </c>
      <c r="U98">
        <v>15.850317714580793</v>
      </c>
      <c r="V98">
        <v>71.555283589283633</v>
      </c>
      <c r="W98">
        <v>216.6370137815191</v>
      </c>
      <c r="X98">
        <v>2.7739475645476896</v>
      </c>
      <c r="Y98">
        <v>7.5069468382269164</v>
      </c>
      <c r="Z98">
        <v>3.2176687115497939</v>
      </c>
      <c r="AA98">
        <v>8.5773913466454719</v>
      </c>
      <c r="AB98">
        <v>1.9171964018977432</v>
      </c>
      <c r="AC98">
        <v>5.2371292707748935</v>
      </c>
      <c r="AD98">
        <v>102.30036690693794</v>
      </c>
      <c r="AE98">
        <v>4.4305282808938102</v>
      </c>
      <c r="AF98">
        <v>7.2958822214143577</v>
      </c>
      <c r="AG98">
        <v>5.8084405598392674</v>
      </c>
      <c r="AH98">
        <v>0.37578929070216588</v>
      </c>
      <c r="AI98" t="s">
        <v>370</v>
      </c>
    </row>
    <row r="99" spans="1:35" x14ac:dyDescent="0.25">
      <c r="A99" t="s">
        <v>45</v>
      </c>
      <c r="B99">
        <v>2020</v>
      </c>
      <c r="C99" t="s">
        <v>228</v>
      </c>
      <c r="D99" t="s">
        <v>229</v>
      </c>
      <c r="E99" t="s">
        <v>48</v>
      </c>
      <c r="F99" t="s">
        <v>49</v>
      </c>
      <c r="G99">
        <v>-2.6263277626977533</v>
      </c>
      <c r="H99">
        <v>-26.939303833454222</v>
      </c>
      <c r="I99">
        <v>1.6653845325727019</v>
      </c>
      <c r="J99">
        <v>-3.1937894934306148</v>
      </c>
      <c r="K99">
        <v>4.9798498798875697</v>
      </c>
      <c r="L99">
        <v>1.175227012112676</v>
      </c>
      <c r="M99">
        <v>9.2151986520952711</v>
      </c>
      <c r="N99">
        <v>2.1701700253045244</v>
      </c>
      <c r="O99">
        <v>0.73230510941614202</v>
      </c>
      <c r="P99">
        <v>15.490925791069417</v>
      </c>
      <c r="Q99">
        <v>1.5253005948882445</v>
      </c>
      <c r="R99">
        <v>8.0128158008895287</v>
      </c>
      <c r="S99" t="s">
        <v>370</v>
      </c>
      <c r="T99">
        <v>32.145828993702217</v>
      </c>
      <c r="U99">
        <v>21.431451146117851</v>
      </c>
      <c r="V99">
        <v>129.82408168780498</v>
      </c>
      <c r="W99">
        <v>315.50638846904684</v>
      </c>
      <c r="X99">
        <v>5.1100995947239296</v>
      </c>
      <c r="Y99">
        <v>12.335817203472351</v>
      </c>
      <c r="Z99">
        <v>10.749092900577274</v>
      </c>
      <c r="AA99">
        <v>11.678842452500868</v>
      </c>
      <c r="AB99">
        <v>0.90287181958720342</v>
      </c>
      <c r="AC99">
        <v>1.854202504039959</v>
      </c>
      <c r="AD99">
        <v>728.71120850831687</v>
      </c>
      <c r="AE99">
        <v>4.8704305692222638</v>
      </c>
      <c r="AF99">
        <v>1.8630736273524511</v>
      </c>
      <c r="AG99">
        <v>1.8645107891288597</v>
      </c>
      <c r="AH99" t="s">
        <v>370</v>
      </c>
      <c r="AI99" t="s">
        <v>370</v>
      </c>
    </row>
    <row r="100" spans="1:35" x14ac:dyDescent="0.25">
      <c r="A100" t="s">
        <v>45</v>
      </c>
      <c r="B100">
        <v>2020</v>
      </c>
      <c r="C100" t="s">
        <v>230</v>
      </c>
      <c r="D100" t="s">
        <v>231</v>
      </c>
      <c r="E100" t="s">
        <v>48</v>
      </c>
      <c r="F100" t="s">
        <v>49</v>
      </c>
      <c r="G100">
        <v>-0.30135008520228368</v>
      </c>
      <c r="H100">
        <v>-26.654217773533883</v>
      </c>
      <c r="I100">
        <v>-1.5386212686890908</v>
      </c>
      <c r="J100">
        <v>-2.1810995193839573</v>
      </c>
      <c r="K100">
        <v>13.428686172476702</v>
      </c>
      <c r="L100">
        <v>1.4672898155399279</v>
      </c>
      <c r="M100" t="s">
        <v>370</v>
      </c>
      <c r="N100">
        <v>3.4935422050247302</v>
      </c>
      <c r="O100">
        <v>1.2188257432393581</v>
      </c>
      <c r="P100">
        <v>23.137317387173503</v>
      </c>
      <c r="Q100">
        <v>2.3570767044482945</v>
      </c>
      <c r="R100" t="s">
        <v>370</v>
      </c>
      <c r="S100">
        <v>15.804265285773763</v>
      </c>
      <c r="T100">
        <v>42.070927187297947</v>
      </c>
      <c r="U100">
        <v>28.563152900114069</v>
      </c>
      <c r="V100">
        <v>3.2849558668736858</v>
      </c>
      <c r="W100" t="s">
        <v>370</v>
      </c>
      <c r="X100">
        <v>2.6188929654765922</v>
      </c>
      <c r="Y100">
        <v>21.317481308552782</v>
      </c>
      <c r="Z100">
        <v>4.3100060533101354</v>
      </c>
      <c r="AA100">
        <v>11.667175061758828</v>
      </c>
      <c r="AB100">
        <v>2.5126972235757847</v>
      </c>
      <c r="AC100">
        <v>2.0890877297267738</v>
      </c>
      <c r="AD100">
        <v>1149.1793769114126</v>
      </c>
      <c r="AE100">
        <v>1.641234930830711</v>
      </c>
      <c r="AF100">
        <v>2.6677948439788968</v>
      </c>
      <c r="AG100">
        <v>2.2916185736800854</v>
      </c>
      <c r="AH100">
        <v>0.4063393853682632</v>
      </c>
      <c r="AI100" t="s">
        <v>370</v>
      </c>
    </row>
    <row r="101" spans="1:35" x14ac:dyDescent="0.25">
      <c r="A101" t="s">
        <v>45</v>
      </c>
      <c r="B101">
        <v>2018</v>
      </c>
      <c r="C101" t="s">
        <v>303</v>
      </c>
      <c r="D101" t="s">
        <v>304</v>
      </c>
      <c r="E101" t="s">
        <v>305</v>
      </c>
      <c r="F101" t="s">
        <v>49</v>
      </c>
      <c r="G101">
        <v>-3.1208066744717917</v>
      </c>
      <c r="H101">
        <v>-27.215127731000809</v>
      </c>
      <c r="I101">
        <v>6.5747755071710198E-2</v>
      </c>
      <c r="J101">
        <v>2.7138269020846493</v>
      </c>
      <c r="K101">
        <v>31.095722015952962</v>
      </c>
      <c r="L101">
        <v>1.3022382627622879</v>
      </c>
      <c r="M101">
        <v>144.25044572271275</v>
      </c>
      <c r="N101">
        <v>2.0528851451077945</v>
      </c>
      <c r="O101">
        <v>0.78065655329006001</v>
      </c>
      <c r="P101">
        <v>16.476407543624866</v>
      </c>
      <c r="Q101">
        <v>1.5666190064388097</v>
      </c>
      <c r="R101">
        <v>51.221214037818861</v>
      </c>
      <c r="S101">
        <v>53.239438447414692</v>
      </c>
      <c r="T101">
        <v>21.53685541584322</v>
      </c>
      <c r="U101">
        <v>26.091009929977925</v>
      </c>
      <c r="V101">
        <v>65.591448776788525</v>
      </c>
      <c r="W101">
        <v>190.62376178979</v>
      </c>
      <c r="X101">
        <v>2.9505490844091975</v>
      </c>
      <c r="Y101">
        <v>7.3504041142119849</v>
      </c>
      <c r="Z101">
        <v>97.213379846256373</v>
      </c>
      <c r="AA101">
        <v>3.8653319992673354</v>
      </c>
      <c r="AB101">
        <v>1.0905941004052337</v>
      </c>
      <c r="AC101">
        <v>5.8823550513272851</v>
      </c>
      <c r="AD101">
        <v>718.78482662131523</v>
      </c>
      <c r="AE101">
        <v>8.1114421480759855</v>
      </c>
      <c r="AF101">
        <v>9.3446294830970462</v>
      </c>
      <c r="AG101">
        <v>3.4459214848263868</v>
      </c>
      <c r="AH101">
        <v>0.68</v>
      </c>
      <c r="AI101">
        <v>71.099999999999994</v>
      </c>
    </row>
    <row r="102" spans="1:35" x14ac:dyDescent="0.25">
      <c r="A102" t="s">
        <v>45</v>
      </c>
      <c r="B102">
        <v>2018</v>
      </c>
      <c r="C102" t="s">
        <v>306</v>
      </c>
      <c r="D102" t="s">
        <v>307</v>
      </c>
      <c r="E102" t="s">
        <v>305</v>
      </c>
      <c r="F102" t="s">
        <v>49</v>
      </c>
      <c r="G102">
        <v>-1.6317269613538854</v>
      </c>
      <c r="H102">
        <v>-26.440384623350326</v>
      </c>
      <c r="I102">
        <v>1.5889734372143891</v>
      </c>
      <c r="J102">
        <v>2.8664721105807467</v>
      </c>
      <c r="K102">
        <v>10.313732738836379</v>
      </c>
      <c r="L102">
        <v>1.4664619647642514</v>
      </c>
      <c r="M102">
        <v>86.511372417898997</v>
      </c>
      <c r="N102">
        <v>1.8635792265296223</v>
      </c>
      <c r="O102">
        <v>0.75114511797026662</v>
      </c>
      <c r="P102">
        <v>12.038684299155285</v>
      </c>
      <c r="Q102">
        <v>1.3432986930786739</v>
      </c>
      <c r="R102">
        <v>26.316631717939643</v>
      </c>
      <c r="S102">
        <v>29.250298977322259</v>
      </c>
      <c r="T102">
        <v>13.464864905896853</v>
      </c>
      <c r="U102">
        <v>36.652055150882966</v>
      </c>
      <c r="V102">
        <v>80.882658703555407</v>
      </c>
      <c r="W102">
        <v>545.14980789203537</v>
      </c>
      <c r="X102">
        <v>3.6169940939907996</v>
      </c>
      <c r="Y102">
        <v>7.9472518476235088</v>
      </c>
      <c r="Z102">
        <v>36.250390451665616</v>
      </c>
      <c r="AA102">
        <v>15.96441048359452</v>
      </c>
      <c r="AB102">
        <v>3.301787536439583</v>
      </c>
      <c r="AC102">
        <v>3.4170921705046982</v>
      </c>
      <c r="AD102">
        <v>837.8533457578942</v>
      </c>
      <c r="AE102">
        <v>14.599516655882921</v>
      </c>
      <c r="AF102">
        <v>18.074879297783028</v>
      </c>
      <c r="AG102">
        <v>3.0626755143344959</v>
      </c>
      <c r="AH102">
        <v>2.21</v>
      </c>
      <c r="AI102">
        <v>34.9</v>
      </c>
    </row>
    <row r="103" spans="1:35" x14ac:dyDescent="0.25">
      <c r="A103" t="s">
        <v>45</v>
      </c>
      <c r="B103">
        <v>2018</v>
      </c>
      <c r="C103" t="s">
        <v>308</v>
      </c>
      <c r="D103" t="s">
        <v>309</v>
      </c>
      <c r="E103" t="s">
        <v>305</v>
      </c>
      <c r="F103" t="s">
        <v>49</v>
      </c>
      <c r="G103">
        <v>-3.9048965467450665</v>
      </c>
      <c r="H103">
        <v>-27.027069805294197</v>
      </c>
      <c r="I103">
        <v>1.7894660828923856</v>
      </c>
      <c r="J103">
        <v>2.1829985020125258</v>
      </c>
      <c r="K103">
        <v>26.878167711475214</v>
      </c>
      <c r="L103">
        <v>1.8339929123198564</v>
      </c>
      <c r="M103">
        <v>79.163179302122302</v>
      </c>
      <c r="N103">
        <v>2.3180261033465772</v>
      </c>
      <c r="O103">
        <v>1.044421342602917</v>
      </c>
      <c r="P103">
        <v>18.803264344379915</v>
      </c>
      <c r="Q103">
        <v>1.6025617780668096</v>
      </c>
      <c r="R103">
        <v>28.781412800641423</v>
      </c>
      <c r="S103" t="s">
        <v>370</v>
      </c>
      <c r="T103">
        <v>23.394943558200417</v>
      </c>
      <c r="U103">
        <v>37.129427706213974</v>
      </c>
      <c r="V103">
        <v>55.919761774000079</v>
      </c>
      <c r="W103">
        <v>192.05176203471802</v>
      </c>
      <c r="X103">
        <v>3.3899189472473594</v>
      </c>
      <c r="Y103">
        <v>8.0435673389373044</v>
      </c>
      <c r="Z103">
        <v>32.039388730289865</v>
      </c>
      <c r="AA103">
        <v>7.7013490174487886</v>
      </c>
      <c r="AB103">
        <v>2.2401976659363045</v>
      </c>
      <c r="AC103">
        <v>4.155862210346621</v>
      </c>
      <c r="AD103">
        <v>918.57024024466443</v>
      </c>
      <c r="AE103">
        <v>14.244031264127273</v>
      </c>
      <c r="AF103">
        <v>10.084096947360763</v>
      </c>
      <c r="AG103">
        <v>6.9928195753601958</v>
      </c>
      <c r="AH103">
        <v>0.79</v>
      </c>
      <c r="AI103">
        <v>27.6</v>
      </c>
    </row>
    <row r="104" spans="1:35" x14ac:dyDescent="0.25">
      <c r="A104" t="s">
        <v>45</v>
      </c>
      <c r="B104">
        <v>2018</v>
      </c>
      <c r="C104" t="s">
        <v>310</v>
      </c>
      <c r="D104" t="s">
        <v>311</v>
      </c>
      <c r="E104" t="s">
        <v>305</v>
      </c>
      <c r="F104" t="s">
        <v>49</v>
      </c>
      <c r="G104">
        <v>2.3303465796964997</v>
      </c>
      <c r="H104">
        <v>-26.227311471079798</v>
      </c>
      <c r="I104">
        <v>3.6768553657763086</v>
      </c>
      <c r="J104">
        <v>7.4879489480535275</v>
      </c>
      <c r="K104">
        <v>19.296289702733642</v>
      </c>
      <c r="L104">
        <v>1.8958662044757542</v>
      </c>
      <c r="M104">
        <v>74.876675328397724</v>
      </c>
      <c r="N104">
        <v>2.4699974300335987</v>
      </c>
      <c r="O104">
        <v>0.82055810338224611</v>
      </c>
      <c r="P104">
        <v>15.757062960103463</v>
      </c>
      <c r="Q104">
        <v>1.3943744095654116</v>
      </c>
      <c r="R104">
        <v>49.879783422300093</v>
      </c>
      <c r="S104">
        <v>16.743229413937449</v>
      </c>
      <c r="T104">
        <v>27.606064035206082</v>
      </c>
      <c r="U104">
        <v>37.653931300586279</v>
      </c>
      <c r="V104">
        <v>154.72191899773179</v>
      </c>
      <c r="W104">
        <v>308.37285102216782</v>
      </c>
      <c r="X104">
        <v>4.9362101093780719</v>
      </c>
      <c r="Y104">
        <v>23.057071725476163</v>
      </c>
      <c r="Z104">
        <v>42.264272071256897</v>
      </c>
      <c r="AA104">
        <v>4.1728418541837264</v>
      </c>
      <c r="AB104">
        <v>7.9897943289517226</v>
      </c>
      <c r="AC104">
        <v>7.2952453551979559</v>
      </c>
      <c r="AD104">
        <v>346.27375209862089</v>
      </c>
      <c r="AE104">
        <v>20.620534383520766</v>
      </c>
      <c r="AF104">
        <v>29.063948435289493</v>
      </c>
      <c r="AG104">
        <v>8.16009987220448</v>
      </c>
      <c r="AH104" t="s">
        <v>370</v>
      </c>
      <c r="AI104" t="s">
        <v>370</v>
      </c>
    </row>
    <row r="105" spans="1:35" x14ac:dyDescent="0.25">
      <c r="A105" t="s">
        <v>45</v>
      </c>
      <c r="B105">
        <v>2018</v>
      </c>
      <c r="C105" t="s">
        <v>312</v>
      </c>
      <c r="D105" t="s">
        <v>313</v>
      </c>
      <c r="E105" t="s">
        <v>305</v>
      </c>
      <c r="F105" t="s">
        <v>49</v>
      </c>
      <c r="G105">
        <v>-3.1374824716623433</v>
      </c>
      <c r="H105">
        <v>-27.049286927545552</v>
      </c>
      <c r="I105">
        <v>3.7693609891303139</v>
      </c>
      <c r="J105">
        <v>3.6407706465811338</v>
      </c>
      <c r="K105">
        <v>27.652252377514348</v>
      </c>
      <c r="L105">
        <v>1.7501336114325989</v>
      </c>
      <c r="M105">
        <v>55.706662077718491</v>
      </c>
      <c r="N105">
        <v>2.0938955663194729</v>
      </c>
      <c r="O105">
        <v>1.0150450976451006</v>
      </c>
      <c r="P105">
        <v>19.893772972974507</v>
      </c>
      <c r="Q105">
        <v>1.288199649386919</v>
      </c>
      <c r="R105">
        <v>17.482444177907016</v>
      </c>
      <c r="S105" t="s">
        <v>370</v>
      </c>
      <c r="T105">
        <v>25.496808860916513</v>
      </c>
      <c r="U105">
        <v>22.030717069963373</v>
      </c>
      <c r="V105">
        <v>24.763232359839307</v>
      </c>
      <c r="W105" t="s">
        <v>370</v>
      </c>
      <c r="X105">
        <v>3.3195271262866473</v>
      </c>
      <c r="Y105">
        <v>7.5301677827437885</v>
      </c>
      <c r="Z105">
        <v>15.047545345188862</v>
      </c>
      <c r="AA105">
        <v>3.7689095003594528</v>
      </c>
      <c r="AB105">
        <v>7.6536143112863195</v>
      </c>
      <c r="AC105">
        <v>3.3716235383643567</v>
      </c>
      <c r="AD105">
        <v>292.23351052524043</v>
      </c>
      <c r="AE105">
        <v>6.7988033244475279</v>
      </c>
      <c r="AF105">
        <v>5.165563018824761</v>
      </c>
      <c r="AG105">
        <v>8.5717563194334794</v>
      </c>
      <c r="AH105">
        <v>0.43</v>
      </c>
      <c r="AI105" t="s">
        <v>370</v>
      </c>
    </row>
    <row r="106" spans="1:35" x14ac:dyDescent="0.25">
      <c r="A106" t="s">
        <v>45</v>
      </c>
      <c r="B106">
        <v>2018</v>
      </c>
      <c r="C106" t="s">
        <v>314</v>
      </c>
      <c r="D106" t="s">
        <v>315</v>
      </c>
      <c r="E106" t="s">
        <v>305</v>
      </c>
      <c r="F106" t="s">
        <v>49</v>
      </c>
      <c r="G106">
        <v>-0.72112317648941771</v>
      </c>
      <c r="H106">
        <v>-26.812748478326569</v>
      </c>
      <c r="I106">
        <v>4.9452588427066564</v>
      </c>
      <c r="J106">
        <v>6.5346074841966297</v>
      </c>
      <c r="K106">
        <v>9.3602093590139503</v>
      </c>
      <c r="L106">
        <v>1.3387085980902638</v>
      </c>
      <c r="M106">
        <v>41.951305969289642</v>
      </c>
      <c r="N106">
        <v>1.8051834064544863</v>
      </c>
      <c r="O106">
        <v>0.64718108169388455</v>
      </c>
      <c r="P106">
        <v>11.825273135728317</v>
      </c>
      <c r="Q106">
        <v>1.6662571828342247</v>
      </c>
      <c r="R106">
        <v>9.5836524663896761</v>
      </c>
      <c r="S106" t="s">
        <v>370</v>
      </c>
      <c r="T106">
        <v>18.588467574151007</v>
      </c>
      <c r="U106">
        <v>19.184718054743247</v>
      </c>
      <c r="V106">
        <v>37.903583951234211</v>
      </c>
      <c r="W106">
        <v>197.43293726637762</v>
      </c>
      <c r="X106">
        <v>3.6621365928981815</v>
      </c>
      <c r="Y106">
        <v>6.7483622656722355</v>
      </c>
      <c r="Z106" t="s">
        <v>370</v>
      </c>
      <c r="AA106">
        <v>8.7831895535866273</v>
      </c>
      <c r="AB106">
        <v>2.579681803742111</v>
      </c>
      <c r="AC106">
        <v>5.3415731510994942</v>
      </c>
      <c r="AD106">
        <v>125.89696067532772</v>
      </c>
      <c r="AE106">
        <v>11.137482532665784</v>
      </c>
      <c r="AF106">
        <v>8.6291237804552274</v>
      </c>
      <c r="AG106">
        <v>3.9411001787444695</v>
      </c>
      <c r="AH106">
        <v>3.09</v>
      </c>
      <c r="AI106">
        <v>21.8</v>
      </c>
    </row>
    <row r="107" spans="1:35" x14ac:dyDescent="0.25">
      <c r="A107" t="s">
        <v>45</v>
      </c>
      <c r="B107">
        <v>2019</v>
      </c>
      <c r="C107" t="s">
        <v>232</v>
      </c>
      <c r="D107" t="s">
        <v>233</v>
      </c>
      <c r="E107" t="s">
        <v>234</v>
      </c>
      <c r="F107" t="s">
        <v>235</v>
      </c>
      <c r="G107">
        <v>-3.1763868090091365</v>
      </c>
      <c r="H107">
        <v>-26.652635499741983</v>
      </c>
      <c r="I107">
        <v>3.5472353241818162</v>
      </c>
      <c r="J107">
        <v>2.7460095241276066</v>
      </c>
      <c r="K107">
        <v>46.9</v>
      </c>
      <c r="L107">
        <v>1.17</v>
      </c>
      <c r="M107">
        <v>29.3</v>
      </c>
      <c r="N107">
        <v>2.48</v>
      </c>
      <c r="O107">
        <v>0.82499999999999996</v>
      </c>
      <c r="P107">
        <v>18.100000000000001</v>
      </c>
      <c r="Q107">
        <v>0.54700000000000004</v>
      </c>
      <c r="R107">
        <v>22.6</v>
      </c>
      <c r="S107">
        <v>45.7</v>
      </c>
      <c r="T107">
        <v>90.7</v>
      </c>
      <c r="U107">
        <v>21.4</v>
      </c>
      <c r="V107">
        <v>62.8</v>
      </c>
      <c r="W107">
        <v>923</v>
      </c>
      <c r="X107">
        <v>3.96</v>
      </c>
      <c r="Y107">
        <v>13.4</v>
      </c>
      <c r="Z107">
        <v>7.13</v>
      </c>
      <c r="AA107" t="s">
        <v>370</v>
      </c>
      <c r="AB107">
        <v>1.36</v>
      </c>
      <c r="AC107">
        <v>1.47</v>
      </c>
      <c r="AD107">
        <v>140</v>
      </c>
      <c r="AE107">
        <v>727</v>
      </c>
      <c r="AF107">
        <v>1.74</v>
      </c>
      <c r="AG107">
        <v>4.29</v>
      </c>
      <c r="AH107">
        <v>1.26</v>
      </c>
      <c r="AI107" t="s">
        <v>370</v>
      </c>
    </row>
    <row r="108" spans="1:35" x14ac:dyDescent="0.25">
      <c r="A108" t="s">
        <v>45</v>
      </c>
      <c r="B108">
        <v>2019</v>
      </c>
      <c r="C108" t="s">
        <v>236</v>
      </c>
      <c r="D108" t="s">
        <v>237</v>
      </c>
      <c r="E108" t="s">
        <v>234</v>
      </c>
      <c r="F108" t="s">
        <v>235</v>
      </c>
      <c r="G108">
        <v>-4.5231066221981715</v>
      </c>
      <c r="H108">
        <v>-27.608073996224697</v>
      </c>
      <c r="I108">
        <v>5.3314148449974708</v>
      </c>
      <c r="J108">
        <v>4.5364445292604136</v>
      </c>
      <c r="K108">
        <v>86.9</v>
      </c>
      <c r="L108">
        <v>0.97499999999999998</v>
      </c>
      <c r="M108">
        <v>11.5</v>
      </c>
      <c r="N108">
        <v>1.9</v>
      </c>
      <c r="O108">
        <v>0.65600000000000003</v>
      </c>
      <c r="P108">
        <v>12</v>
      </c>
      <c r="Q108">
        <v>0.66300000000000003</v>
      </c>
      <c r="R108">
        <v>13.5</v>
      </c>
      <c r="S108">
        <v>24.9</v>
      </c>
      <c r="T108">
        <v>29.9</v>
      </c>
      <c r="U108">
        <v>19.7</v>
      </c>
      <c r="V108">
        <v>80.8</v>
      </c>
      <c r="W108">
        <v>585</v>
      </c>
      <c r="X108">
        <v>5.5</v>
      </c>
      <c r="Y108">
        <v>9.82</v>
      </c>
      <c r="Z108">
        <v>8.81</v>
      </c>
      <c r="AA108">
        <v>2.5</v>
      </c>
      <c r="AB108">
        <v>2.59</v>
      </c>
      <c r="AC108">
        <v>3.25</v>
      </c>
      <c r="AD108">
        <v>214</v>
      </c>
      <c r="AE108">
        <v>41.1</v>
      </c>
      <c r="AF108">
        <v>2.93</v>
      </c>
      <c r="AG108">
        <v>2.58</v>
      </c>
      <c r="AH108">
        <v>5.0599999999999996</v>
      </c>
      <c r="AI108" t="s">
        <v>370</v>
      </c>
    </row>
    <row r="109" spans="1:35" x14ac:dyDescent="0.25">
      <c r="A109" t="s">
        <v>45</v>
      </c>
      <c r="B109">
        <v>2019</v>
      </c>
      <c r="C109" t="s">
        <v>238</v>
      </c>
      <c r="D109" t="s">
        <v>239</v>
      </c>
      <c r="E109" t="s">
        <v>234</v>
      </c>
      <c r="F109" t="s">
        <v>235</v>
      </c>
      <c r="G109">
        <v>-3.4129586348246916</v>
      </c>
      <c r="H109">
        <v>-27.4717566098041</v>
      </c>
      <c r="I109">
        <v>2.8143178732007463</v>
      </c>
      <c r="J109">
        <v>1.3080026227322228</v>
      </c>
      <c r="K109">
        <v>26.1</v>
      </c>
      <c r="L109">
        <v>1.1599999999999999</v>
      </c>
      <c r="M109">
        <v>30.3</v>
      </c>
      <c r="N109">
        <v>1.9</v>
      </c>
      <c r="O109">
        <v>0.73099999999999998</v>
      </c>
      <c r="P109">
        <v>12.2</v>
      </c>
      <c r="Q109">
        <v>1.34</v>
      </c>
      <c r="R109">
        <v>20.7</v>
      </c>
      <c r="S109">
        <v>10</v>
      </c>
      <c r="T109">
        <v>22.2</v>
      </c>
      <c r="U109">
        <v>19.2</v>
      </c>
      <c r="V109">
        <v>52.6</v>
      </c>
      <c r="W109">
        <v>156</v>
      </c>
      <c r="X109">
        <v>6.79</v>
      </c>
      <c r="Y109">
        <v>7.52</v>
      </c>
      <c r="Z109" t="s">
        <v>370</v>
      </c>
      <c r="AA109">
        <v>13.6</v>
      </c>
      <c r="AB109">
        <v>0.81499999999999995</v>
      </c>
      <c r="AC109">
        <v>2.2000000000000002</v>
      </c>
      <c r="AD109">
        <v>460</v>
      </c>
      <c r="AE109">
        <v>1.6</v>
      </c>
      <c r="AF109">
        <v>2.16</v>
      </c>
      <c r="AG109">
        <v>2.62</v>
      </c>
      <c r="AH109" t="s">
        <v>370</v>
      </c>
      <c r="AI109">
        <v>32</v>
      </c>
    </row>
    <row r="110" spans="1:35" x14ac:dyDescent="0.25">
      <c r="A110" t="s">
        <v>45</v>
      </c>
      <c r="B110">
        <v>2019</v>
      </c>
      <c r="C110" t="s">
        <v>246</v>
      </c>
      <c r="D110" t="s">
        <v>247</v>
      </c>
      <c r="E110" t="s">
        <v>234</v>
      </c>
      <c r="F110" t="s">
        <v>248</v>
      </c>
      <c r="G110">
        <v>0.96089797452369063</v>
      </c>
      <c r="H110">
        <v>-25.409291522349722</v>
      </c>
      <c r="I110">
        <v>1.3763648452691706</v>
      </c>
      <c r="J110">
        <v>7.0020848293697329</v>
      </c>
      <c r="K110">
        <v>222</v>
      </c>
      <c r="L110">
        <v>1.04</v>
      </c>
      <c r="M110" t="s">
        <v>370</v>
      </c>
      <c r="N110">
        <v>2.97</v>
      </c>
      <c r="O110">
        <v>0.71099999999999997</v>
      </c>
      <c r="P110">
        <v>13.9</v>
      </c>
      <c r="Q110">
        <v>0.68600000000000005</v>
      </c>
      <c r="R110">
        <v>3.04</v>
      </c>
      <c r="S110">
        <v>17.77</v>
      </c>
      <c r="T110">
        <v>15.8</v>
      </c>
      <c r="U110">
        <v>19.2</v>
      </c>
      <c r="V110" t="s">
        <v>370</v>
      </c>
      <c r="W110" t="s">
        <v>370</v>
      </c>
      <c r="X110">
        <v>1.43</v>
      </c>
      <c r="Y110">
        <v>10.4</v>
      </c>
      <c r="Z110" t="s">
        <v>370</v>
      </c>
      <c r="AA110">
        <v>34.700000000000003</v>
      </c>
      <c r="AB110">
        <v>2.85</v>
      </c>
      <c r="AC110">
        <v>2.34</v>
      </c>
      <c r="AD110">
        <v>504</v>
      </c>
      <c r="AE110" t="s">
        <v>370</v>
      </c>
      <c r="AF110">
        <v>4.87</v>
      </c>
      <c r="AG110">
        <v>0.68899999999999995</v>
      </c>
      <c r="AH110">
        <v>2.78</v>
      </c>
      <c r="AI110" t="s">
        <v>370</v>
      </c>
    </row>
    <row r="111" spans="1:35" x14ac:dyDescent="0.25">
      <c r="A111" t="s">
        <v>45</v>
      </c>
      <c r="B111">
        <v>2019</v>
      </c>
      <c r="C111" t="s">
        <v>249</v>
      </c>
      <c r="D111" t="s">
        <v>250</v>
      </c>
      <c r="E111" t="s">
        <v>234</v>
      </c>
      <c r="F111" t="s">
        <v>248</v>
      </c>
      <c r="G111">
        <v>1.5361957379641318</v>
      </c>
      <c r="H111">
        <v>-26.675349201700609</v>
      </c>
      <c r="I111">
        <v>4.3277272005761036</v>
      </c>
      <c r="J111">
        <v>3.6908698876935078</v>
      </c>
      <c r="K111">
        <v>111</v>
      </c>
      <c r="L111">
        <v>0.877</v>
      </c>
      <c r="M111">
        <v>10.4</v>
      </c>
      <c r="N111">
        <v>2.1800000000000002</v>
      </c>
      <c r="O111">
        <v>0.6</v>
      </c>
      <c r="P111">
        <v>14.1</v>
      </c>
      <c r="Q111">
        <v>1.06</v>
      </c>
      <c r="R111">
        <v>15.5</v>
      </c>
      <c r="S111">
        <v>54.8</v>
      </c>
      <c r="T111">
        <v>33.299999999999997</v>
      </c>
      <c r="U111">
        <v>15.9</v>
      </c>
      <c r="V111">
        <v>97.9</v>
      </c>
      <c r="W111">
        <v>270</v>
      </c>
      <c r="X111">
        <v>2.36</v>
      </c>
      <c r="Y111">
        <v>11.1</v>
      </c>
      <c r="Z111">
        <v>71.900000000000006</v>
      </c>
      <c r="AA111">
        <v>9.16</v>
      </c>
      <c r="AB111">
        <v>10.4</v>
      </c>
      <c r="AC111">
        <v>8.4499999999999993</v>
      </c>
      <c r="AD111">
        <v>174</v>
      </c>
      <c r="AE111">
        <v>112</v>
      </c>
      <c r="AF111">
        <v>30.6</v>
      </c>
      <c r="AG111">
        <v>2.77</v>
      </c>
      <c r="AH111">
        <v>0.56200000000000006</v>
      </c>
      <c r="AI111" t="s">
        <v>370</v>
      </c>
    </row>
    <row r="112" spans="1:35" x14ac:dyDescent="0.25">
      <c r="A112" t="s">
        <v>45</v>
      </c>
      <c r="B112">
        <v>2019</v>
      </c>
      <c r="C112" t="s">
        <v>251</v>
      </c>
      <c r="D112" t="s">
        <v>252</v>
      </c>
      <c r="E112" t="s">
        <v>234</v>
      </c>
      <c r="F112" t="s">
        <v>248</v>
      </c>
      <c r="G112">
        <v>-0.54699608990500204</v>
      </c>
      <c r="H112">
        <v>-26.753086376972391</v>
      </c>
      <c r="I112">
        <v>0.238005151595166</v>
      </c>
      <c r="J112">
        <v>7.4645392339663026</v>
      </c>
      <c r="K112">
        <v>47.2</v>
      </c>
      <c r="L112">
        <v>1.08</v>
      </c>
      <c r="M112" t="s">
        <v>370</v>
      </c>
      <c r="N112">
        <v>2.87</v>
      </c>
      <c r="O112">
        <v>0.63400000000000001</v>
      </c>
      <c r="P112">
        <v>20.2</v>
      </c>
      <c r="Q112">
        <v>0.61299999999999999</v>
      </c>
      <c r="R112">
        <v>10.199999999999999</v>
      </c>
      <c r="S112">
        <v>34.4</v>
      </c>
      <c r="T112">
        <v>26.7</v>
      </c>
      <c r="U112">
        <v>17.600000000000001</v>
      </c>
      <c r="V112">
        <v>6.04</v>
      </c>
      <c r="W112" t="s">
        <v>370</v>
      </c>
      <c r="X112">
        <v>0.754</v>
      </c>
      <c r="Y112">
        <v>14.4</v>
      </c>
      <c r="Z112">
        <v>8.74</v>
      </c>
      <c r="AA112">
        <v>2.5</v>
      </c>
      <c r="AB112">
        <v>4.74</v>
      </c>
      <c r="AC112">
        <v>2.89</v>
      </c>
      <c r="AD112">
        <v>36.200000000000003</v>
      </c>
      <c r="AE112">
        <v>4.0599999999999996</v>
      </c>
      <c r="AF112">
        <v>8.66</v>
      </c>
      <c r="AG112">
        <v>0.49</v>
      </c>
      <c r="AH112">
        <v>0.86599999999999999</v>
      </c>
      <c r="AI112">
        <v>19.399999999999999</v>
      </c>
    </row>
    <row r="113" spans="1:35" x14ac:dyDescent="0.25">
      <c r="A113" t="s">
        <v>45</v>
      </c>
      <c r="B113">
        <v>2019</v>
      </c>
      <c r="C113" t="s">
        <v>256</v>
      </c>
      <c r="D113" t="s">
        <v>257</v>
      </c>
      <c r="E113" t="s">
        <v>234</v>
      </c>
      <c r="F113" t="s">
        <v>258</v>
      </c>
      <c r="G113">
        <v>-3.091822292859375</v>
      </c>
      <c r="H113">
        <v>-26.820880404689216</v>
      </c>
      <c r="I113">
        <v>4.2012629677077831</v>
      </c>
      <c r="J113">
        <v>5.1273492044615798</v>
      </c>
      <c r="K113">
        <v>15.6</v>
      </c>
      <c r="L113">
        <v>1.52</v>
      </c>
      <c r="M113">
        <v>19.5</v>
      </c>
      <c r="N113">
        <v>2.16</v>
      </c>
      <c r="O113">
        <v>0.63100000000000001</v>
      </c>
      <c r="P113">
        <v>14.8</v>
      </c>
      <c r="Q113">
        <v>0.85399999999999998</v>
      </c>
      <c r="R113">
        <v>7.98</v>
      </c>
      <c r="S113">
        <v>21.2</v>
      </c>
      <c r="T113">
        <v>19</v>
      </c>
      <c r="U113">
        <v>13.3</v>
      </c>
      <c r="V113">
        <v>38.799999999999997</v>
      </c>
      <c r="W113">
        <v>63.5</v>
      </c>
      <c r="X113">
        <v>3.45</v>
      </c>
      <c r="Y113">
        <v>7.82</v>
      </c>
      <c r="Z113">
        <v>47.1</v>
      </c>
      <c r="AA113">
        <v>6.56</v>
      </c>
      <c r="AB113">
        <v>3.39</v>
      </c>
      <c r="AC113">
        <v>2.4</v>
      </c>
      <c r="AD113">
        <v>340</v>
      </c>
      <c r="AE113">
        <v>16.899999999999999</v>
      </c>
      <c r="AF113">
        <v>4.3499999999999996</v>
      </c>
      <c r="AG113">
        <v>2.77</v>
      </c>
      <c r="AH113">
        <v>2.66</v>
      </c>
      <c r="AI113">
        <v>20.9</v>
      </c>
    </row>
    <row r="114" spans="1:35" x14ac:dyDescent="0.25">
      <c r="A114" t="s">
        <v>45</v>
      </c>
      <c r="B114">
        <v>2019</v>
      </c>
      <c r="C114" t="s">
        <v>259</v>
      </c>
      <c r="D114" t="s">
        <v>260</v>
      </c>
      <c r="E114" t="s">
        <v>234</v>
      </c>
      <c r="F114" t="s">
        <v>258</v>
      </c>
      <c r="G114">
        <v>-3.1946024877153398</v>
      </c>
      <c r="H114">
        <v>-28.546055393972313</v>
      </c>
      <c r="I114">
        <v>0.47118432312627007</v>
      </c>
      <c r="J114">
        <v>6.4562213380067162</v>
      </c>
      <c r="K114">
        <v>87</v>
      </c>
      <c r="L114">
        <v>1.28</v>
      </c>
      <c r="M114">
        <v>27.4</v>
      </c>
      <c r="N114">
        <v>2.29</v>
      </c>
      <c r="O114">
        <v>0.73299999999999998</v>
      </c>
      <c r="P114">
        <v>18.100000000000001</v>
      </c>
      <c r="Q114">
        <v>0.8</v>
      </c>
      <c r="R114">
        <v>30.6</v>
      </c>
      <c r="S114">
        <v>67.900000000000006</v>
      </c>
      <c r="T114">
        <v>18.8</v>
      </c>
      <c r="U114">
        <v>33.700000000000003</v>
      </c>
      <c r="V114">
        <v>46.8</v>
      </c>
      <c r="W114">
        <v>876</v>
      </c>
      <c r="X114">
        <v>4.95</v>
      </c>
      <c r="Y114">
        <v>4.92</v>
      </c>
      <c r="Z114">
        <v>24.2</v>
      </c>
      <c r="AA114">
        <v>15.6</v>
      </c>
      <c r="AB114">
        <v>1.96</v>
      </c>
      <c r="AC114">
        <v>4.5599999999999996</v>
      </c>
      <c r="AD114">
        <v>908</v>
      </c>
      <c r="AE114">
        <v>6.66</v>
      </c>
      <c r="AF114">
        <v>3.48</v>
      </c>
      <c r="AG114">
        <v>6.26</v>
      </c>
      <c r="AH114">
        <v>1.86</v>
      </c>
      <c r="AI114" t="s">
        <v>370</v>
      </c>
    </row>
    <row r="115" spans="1:35" x14ac:dyDescent="0.25">
      <c r="A115" t="s">
        <v>45</v>
      </c>
      <c r="B115">
        <v>2019</v>
      </c>
      <c r="C115" t="s">
        <v>261</v>
      </c>
      <c r="D115" t="s">
        <v>262</v>
      </c>
      <c r="E115" t="s">
        <v>234</v>
      </c>
      <c r="F115" t="s">
        <v>258</v>
      </c>
      <c r="G115">
        <v>-4.4014693479828573</v>
      </c>
      <c r="H115">
        <v>-27.23469621404066</v>
      </c>
      <c r="I115">
        <v>8.2192639058770922</v>
      </c>
      <c r="J115">
        <v>4.5231388332391473</v>
      </c>
      <c r="K115">
        <v>10.4</v>
      </c>
      <c r="L115">
        <v>1.28</v>
      </c>
      <c r="M115">
        <v>26.4</v>
      </c>
      <c r="N115">
        <v>1.91</v>
      </c>
      <c r="O115">
        <v>0.56399999999999995</v>
      </c>
      <c r="P115">
        <v>15.8</v>
      </c>
      <c r="Q115">
        <v>1.23</v>
      </c>
      <c r="R115">
        <v>6.74</v>
      </c>
      <c r="S115">
        <v>27.1</v>
      </c>
      <c r="T115">
        <v>16.399999999999999</v>
      </c>
      <c r="U115">
        <v>15.4</v>
      </c>
      <c r="V115">
        <v>15.1</v>
      </c>
      <c r="W115">
        <v>45.6</v>
      </c>
      <c r="X115">
        <v>3.52</v>
      </c>
      <c r="Y115">
        <v>5.69</v>
      </c>
      <c r="Z115">
        <v>33.299999999999997</v>
      </c>
      <c r="AA115">
        <v>15</v>
      </c>
      <c r="AB115">
        <v>1.34</v>
      </c>
      <c r="AC115">
        <v>3.32</v>
      </c>
      <c r="AD115">
        <v>289</v>
      </c>
      <c r="AE115">
        <v>2.09</v>
      </c>
      <c r="AF115">
        <v>1.72</v>
      </c>
      <c r="AG115">
        <v>3.34</v>
      </c>
      <c r="AH115" t="s">
        <v>370</v>
      </c>
      <c r="AI115" t="s">
        <v>370</v>
      </c>
    </row>
    <row r="116" spans="1:35" x14ac:dyDescent="0.25">
      <c r="A116" t="s">
        <v>45</v>
      </c>
      <c r="B116">
        <v>2019</v>
      </c>
      <c r="C116" t="s">
        <v>263</v>
      </c>
      <c r="D116" t="s">
        <v>264</v>
      </c>
      <c r="E116" t="s">
        <v>234</v>
      </c>
      <c r="F116" t="s">
        <v>258</v>
      </c>
      <c r="G116">
        <v>-4.0468744703089792</v>
      </c>
      <c r="H116">
        <v>-27.605975721158895</v>
      </c>
      <c r="I116">
        <v>5.1681708770831731</v>
      </c>
      <c r="J116">
        <v>4.7621603886673407</v>
      </c>
      <c r="K116">
        <v>10.1</v>
      </c>
      <c r="L116">
        <v>1.21</v>
      </c>
      <c r="M116">
        <v>106</v>
      </c>
      <c r="N116">
        <v>2.0099999999999998</v>
      </c>
      <c r="O116">
        <v>0.501</v>
      </c>
      <c r="P116">
        <v>14.7</v>
      </c>
      <c r="Q116">
        <v>1.23</v>
      </c>
      <c r="R116">
        <v>51.5</v>
      </c>
      <c r="S116">
        <v>238</v>
      </c>
      <c r="T116">
        <v>15.1</v>
      </c>
      <c r="U116">
        <v>22.5</v>
      </c>
      <c r="V116">
        <v>27.7</v>
      </c>
      <c r="W116">
        <v>94.4</v>
      </c>
      <c r="X116">
        <v>2.88</v>
      </c>
      <c r="Y116">
        <v>7.84</v>
      </c>
      <c r="Z116">
        <v>51.9</v>
      </c>
      <c r="AA116">
        <v>10.7</v>
      </c>
      <c r="AB116">
        <v>2.14</v>
      </c>
      <c r="AC116">
        <v>7.08</v>
      </c>
      <c r="AD116">
        <v>293</v>
      </c>
      <c r="AE116">
        <v>4.32</v>
      </c>
      <c r="AF116">
        <v>4.8899999999999997</v>
      </c>
      <c r="AG116">
        <v>2.3199999999999998</v>
      </c>
      <c r="AH116">
        <v>0.40699999999999997</v>
      </c>
      <c r="AI116">
        <v>66.900000000000006</v>
      </c>
    </row>
    <row r="117" spans="1:35" x14ac:dyDescent="0.25">
      <c r="A117" t="s">
        <v>45</v>
      </c>
      <c r="B117">
        <v>2019</v>
      </c>
      <c r="C117" t="s">
        <v>265</v>
      </c>
      <c r="D117" t="s">
        <v>266</v>
      </c>
      <c r="E117" t="s">
        <v>234</v>
      </c>
      <c r="F117" t="s">
        <v>258</v>
      </c>
      <c r="G117">
        <v>-3.1728281725636656</v>
      </c>
      <c r="H117">
        <v>-28.641501531912883</v>
      </c>
      <c r="I117">
        <v>1.4119839832896979</v>
      </c>
      <c r="J117">
        <v>5.6165682153575904</v>
      </c>
      <c r="K117">
        <v>11.4</v>
      </c>
      <c r="L117">
        <v>0.85199999999999998</v>
      </c>
      <c r="M117">
        <v>17.100000000000001</v>
      </c>
      <c r="N117">
        <v>1.54</v>
      </c>
      <c r="O117">
        <v>0.71299999999999997</v>
      </c>
      <c r="P117">
        <v>10.4</v>
      </c>
      <c r="Q117">
        <v>1.1000000000000001</v>
      </c>
      <c r="R117">
        <v>22.8</v>
      </c>
      <c r="S117">
        <v>60.1</v>
      </c>
      <c r="T117">
        <v>18.600000000000001</v>
      </c>
      <c r="U117">
        <v>11.4</v>
      </c>
      <c r="V117">
        <v>68.5</v>
      </c>
      <c r="W117">
        <v>220</v>
      </c>
      <c r="X117">
        <v>4.28</v>
      </c>
      <c r="Y117">
        <v>6.1</v>
      </c>
      <c r="Z117">
        <v>24.1</v>
      </c>
      <c r="AA117">
        <v>32.799999999999997</v>
      </c>
      <c r="AB117">
        <v>4.21</v>
      </c>
      <c r="AC117">
        <v>2.5</v>
      </c>
      <c r="AD117">
        <v>751</v>
      </c>
      <c r="AE117">
        <v>2.63</v>
      </c>
      <c r="AF117">
        <v>12.5</v>
      </c>
      <c r="AG117">
        <v>4.51</v>
      </c>
      <c r="AH117">
        <v>0.42199999999999999</v>
      </c>
      <c r="AI117" t="s">
        <v>370</v>
      </c>
    </row>
    <row r="118" spans="1:35" x14ac:dyDescent="0.25">
      <c r="A118" t="s">
        <v>45</v>
      </c>
      <c r="B118">
        <v>2019</v>
      </c>
      <c r="C118" t="s">
        <v>267</v>
      </c>
      <c r="D118" t="s">
        <v>268</v>
      </c>
      <c r="E118" t="s">
        <v>234</v>
      </c>
      <c r="F118" t="s">
        <v>258</v>
      </c>
      <c r="G118">
        <v>1.1936837793044315</v>
      </c>
      <c r="H118">
        <v>-25.688137724147396</v>
      </c>
      <c r="I118">
        <v>5.0171836295218712</v>
      </c>
      <c r="J118">
        <v>6.1621431539851867</v>
      </c>
      <c r="K118">
        <v>34.200000000000003</v>
      </c>
      <c r="L118">
        <v>1</v>
      </c>
      <c r="M118">
        <v>123</v>
      </c>
      <c r="N118">
        <v>1.77</v>
      </c>
      <c r="O118">
        <v>0.56399999999999995</v>
      </c>
      <c r="P118">
        <v>16.600000000000001</v>
      </c>
      <c r="Q118">
        <v>0.98499999999999999</v>
      </c>
      <c r="R118">
        <v>56.8</v>
      </c>
      <c r="S118">
        <v>89.7</v>
      </c>
      <c r="T118">
        <v>13.3</v>
      </c>
      <c r="U118">
        <v>20.8</v>
      </c>
      <c r="V118">
        <v>29.2</v>
      </c>
      <c r="W118" t="s">
        <v>370</v>
      </c>
      <c r="X118">
        <v>4.1399999999999997</v>
      </c>
      <c r="Y118">
        <v>7.97</v>
      </c>
      <c r="Z118">
        <v>48.4</v>
      </c>
      <c r="AA118">
        <v>12.7</v>
      </c>
      <c r="AB118">
        <v>31.8</v>
      </c>
      <c r="AC118">
        <v>7.5</v>
      </c>
      <c r="AD118">
        <v>803</v>
      </c>
      <c r="AE118">
        <v>11.2</v>
      </c>
      <c r="AF118">
        <v>70.900000000000006</v>
      </c>
      <c r="AG118">
        <v>3</v>
      </c>
      <c r="AH118">
        <v>0.83299999999999996</v>
      </c>
      <c r="AI118">
        <v>92.6</v>
      </c>
    </row>
    <row r="119" spans="1:35" x14ac:dyDescent="0.25">
      <c r="A119" t="s">
        <v>45</v>
      </c>
      <c r="B119">
        <v>2019</v>
      </c>
      <c r="C119" t="s">
        <v>269</v>
      </c>
      <c r="D119" t="s">
        <v>270</v>
      </c>
      <c r="E119" t="s">
        <v>234</v>
      </c>
      <c r="F119" t="s">
        <v>258</v>
      </c>
      <c r="G119">
        <v>-2.6360073136408957</v>
      </c>
      <c r="H119">
        <v>-27.020526487352356</v>
      </c>
      <c r="I119">
        <v>1.6941696499739729</v>
      </c>
      <c r="J119">
        <v>3.7825688378421898</v>
      </c>
      <c r="K119">
        <v>11</v>
      </c>
      <c r="L119">
        <v>1</v>
      </c>
      <c r="M119">
        <v>5.26</v>
      </c>
      <c r="N119">
        <v>1.43</v>
      </c>
      <c r="O119">
        <v>0.60399999999999998</v>
      </c>
      <c r="P119">
        <v>11.7</v>
      </c>
      <c r="Q119">
        <v>0.92300000000000004</v>
      </c>
      <c r="R119">
        <v>15.5</v>
      </c>
      <c r="S119">
        <v>28.8</v>
      </c>
      <c r="T119">
        <v>21.9</v>
      </c>
      <c r="U119">
        <v>18</v>
      </c>
      <c r="V119">
        <v>101</v>
      </c>
      <c r="W119">
        <v>349</v>
      </c>
      <c r="X119">
        <v>2.95</v>
      </c>
      <c r="Y119">
        <v>5.62</v>
      </c>
      <c r="Z119" t="s">
        <v>370</v>
      </c>
      <c r="AA119" t="s">
        <v>370</v>
      </c>
      <c r="AB119">
        <v>1.74</v>
      </c>
      <c r="AC119">
        <v>4.82</v>
      </c>
      <c r="AD119">
        <v>489</v>
      </c>
      <c r="AE119">
        <v>16</v>
      </c>
      <c r="AF119">
        <v>2.15</v>
      </c>
      <c r="AG119">
        <v>1.64</v>
      </c>
      <c r="AH119">
        <v>0.72299999999999998</v>
      </c>
      <c r="AI119" t="s">
        <v>370</v>
      </c>
    </row>
    <row r="120" spans="1:35" x14ac:dyDescent="0.25">
      <c r="A120" t="s">
        <v>45</v>
      </c>
      <c r="B120">
        <v>2019</v>
      </c>
      <c r="C120" t="s">
        <v>271</v>
      </c>
      <c r="D120" t="s">
        <v>272</v>
      </c>
      <c r="E120" t="s">
        <v>234</v>
      </c>
      <c r="F120" t="s">
        <v>258</v>
      </c>
      <c r="G120">
        <v>-4.1436771426634929</v>
      </c>
      <c r="H120">
        <v>-25.776086160173104</v>
      </c>
      <c r="I120">
        <v>-0.57289837287793199</v>
      </c>
      <c r="J120">
        <v>1.9974934853922108</v>
      </c>
      <c r="K120" t="s">
        <v>370</v>
      </c>
      <c r="L120">
        <v>1.06</v>
      </c>
      <c r="M120">
        <v>5.84</v>
      </c>
      <c r="N120">
        <v>2.63</v>
      </c>
      <c r="O120">
        <v>0.66800000000000004</v>
      </c>
      <c r="P120">
        <v>20</v>
      </c>
      <c r="Q120">
        <v>1.03</v>
      </c>
      <c r="R120">
        <v>22.8</v>
      </c>
      <c r="S120">
        <v>63.9</v>
      </c>
      <c r="T120">
        <v>19.100000000000001</v>
      </c>
      <c r="U120">
        <v>20</v>
      </c>
      <c r="V120">
        <v>1.99</v>
      </c>
      <c r="W120" t="s">
        <v>370</v>
      </c>
      <c r="X120">
        <v>0.95799999999999996</v>
      </c>
      <c r="Y120">
        <v>6.8</v>
      </c>
      <c r="Z120">
        <v>8.8000000000000007</v>
      </c>
      <c r="AA120">
        <v>4.7699999999999996</v>
      </c>
      <c r="AB120">
        <v>3.98</v>
      </c>
      <c r="AC120">
        <v>23</v>
      </c>
      <c r="AD120">
        <v>345</v>
      </c>
      <c r="AE120">
        <v>1.29</v>
      </c>
      <c r="AF120">
        <v>2.29</v>
      </c>
      <c r="AG120">
        <v>0.874</v>
      </c>
      <c r="AH120">
        <v>1.23</v>
      </c>
      <c r="AI120" t="s">
        <v>370</v>
      </c>
    </row>
    <row r="121" spans="1:35" x14ac:dyDescent="0.25">
      <c r="A121" t="s">
        <v>45</v>
      </c>
      <c r="B121">
        <v>2019</v>
      </c>
      <c r="C121" t="s">
        <v>273</v>
      </c>
      <c r="D121" t="s">
        <v>274</v>
      </c>
      <c r="E121" t="s">
        <v>234</v>
      </c>
      <c r="F121" t="s">
        <v>258</v>
      </c>
      <c r="G121">
        <v>-2.6379812853622457</v>
      </c>
      <c r="H121">
        <v>-26.774717426690636</v>
      </c>
      <c r="I121">
        <v>6.668715582528562</v>
      </c>
      <c r="J121">
        <v>3.6370892358690008</v>
      </c>
      <c r="K121">
        <v>64.099999999999994</v>
      </c>
      <c r="L121">
        <v>1.1499999999999999</v>
      </c>
      <c r="M121">
        <v>12.8</v>
      </c>
      <c r="N121">
        <v>2.58</v>
      </c>
      <c r="O121">
        <v>0.63300000000000001</v>
      </c>
      <c r="P121">
        <v>19.7</v>
      </c>
      <c r="Q121">
        <v>1.4</v>
      </c>
      <c r="R121">
        <v>38.1</v>
      </c>
      <c r="S121">
        <v>77.400000000000006</v>
      </c>
      <c r="T121">
        <v>29.2</v>
      </c>
      <c r="U121">
        <v>20.100000000000001</v>
      </c>
      <c r="V121">
        <v>22</v>
      </c>
      <c r="W121">
        <v>360</v>
      </c>
      <c r="X121">
        <v>3.83</v>
      </c>
      <c r="Y121">
        <v>13.3</v>
      </c>
      <c r="Z121">
        <v>31.4</v>
      </c>
      <c r="AA121">
        <v>9.9600000000000009</v>
      </c>
      <c r="AB121">
        <v>3.61</v>
      </c>
      <c r="AC121">
        <v>7.08</v>
      </c>
      <c r="AD121">
        <v>848</v>
      </c>
      <c r="AE121">
        <v>150</v>
      </c>
      <c r="AF121">
        <v>2.77</v>
      </c>
      <c r="AG121">
        <v>7.82</v>
      </c>
      <c r="AH121">
        <v>1.1100000000000001</v>
      </c>
      <c r="AI121" t="s">
        <v>370</v>
      </c>
    </row>
    <row r="122" spans="1:35" x14ac:dyDescent="0.25">
      <c r="A122" t="s">
        <v>45</v>
      </c>
      <c r="B122">
        <v>2019</v>
      </c>
      <c r="C122" t="s">
        <v>275</v>
      </c>
      <c r="D122" t="s">
        <v>276</v>
      </c>
      <c r="E122" t="s">
        <v>234</v>
      </c>
      <c r="F122" t="s">
        <v>258</v>
      </c>
      <c r="G122">
        <v>-1.6353319393729748</v>
      </c>
      <c r="H122">
        <v>-26.416848025968907</v>
      </c>
      <c r="I122">
        <v>-0.90896037962474008</v>
      </c>
      <c r="J122">
        <v>10.628281681280416</v>
      </c>
      <c r="K122">
        <v>39.6</v>
      </c>
      <c r="L122">
        <v>1.41</v>
      </c>
      <c r="M122">
        <v>6.58</v>
      </c>
      <c r="N122">
        <v>2.62</v>
      </c>
      <c r="O122">
        <v>0.72</v>
      </c>
      <c r="P122">
        <v>19.100000000000001</v>
      </c>
      <c r="Q122">
        <v>1.45</v>
      </c>
      <c r="R122">
        <v>24.2</v>
      </c>
      <c r="S122">
        <v>65</v>
      </c>
      <c r="T122">
        <v>28.1</v>
      </c>
      <c r="U122">
        <v>22.7</v>
      </c>
      <c r="V122">
        <v>58.3</v>
      </c>
      <c r="W122">
        <v>48.6</v>
      </c>
      <c r="X122">
        <v>0.91800000000000004</v>
      </c>
      <c r="Y122">
        <v>11.2</v>
      </c>
      <c r="Z122">
        <v>79.7</v>
      </c>
      <c r="AA122">
        <v>6.97</v>
      </c>
      <c r="AB122">
        <v>5.89</v>
      </c>
      <c r="AC122">
        <v>15</v>
      </c>
      <c r="AD122">
        <v>507</v>
      </c>
      <c r="AE122">
        <v>11.4</v>
      </c>
      <c r="AF122">
        <v>8.4700000000000006</v>
      </c>
      <c r="AG122">
        <v>3.37</v>
      </c>
      <c r="AH122">
        <v>1.5</v>
      </c>
      <c r="AI122" t="s">
        <v>370</v>
      </c>
    </row>
    <row r="123" spans="1:35" x14ac:dyDescent="0.25">
      <c r="A123" t="s">
        <v>45</v>
      </c>
      <c r="B123">
        <v>2019</v>
      </c>
      <c r="C123" t="s">
        <v>277</v>
      </c>
      <c r="D123" t="s">
        <v>278</v>
      </c>
      <c r="E123" t="s">
        <v>234</v>
      </c>
      <c r="F123" t="s">
        <v>258</v>
      </c>
      <c r="G123">
        <v>-2.4130737839096206</v>
      </c>
      <c r="H123">
        <v>-26.937514460652189</v>
      </c>
      <c r="I123">
        <v>-1.2112362538438184</v>
      </c>
      <c r="J123">
        <v>2.9210081198153217</v>
      </c>
      <c r="K123">
        <v>23.995362226759386</v>
      </c>
      <c r="L123">
        <v>1.1544891149626602</v>
      </c>
      <c r="M123" t="s">
        <v>370</v>
      </c>
      <c r="N123">
        <v>2.4804138467897374</v>
      </c>
      <c r="O123">
        <v>0.70745109741911683</v>
      </c>
      <c r="P123">
        <v>16.325059632677341</v>
      </c>
      <c r="Q123">
        <v>1.23497665604191</v>
      </c>
      <c r="R123">
        <v>7.4257990473003233</v>
      </c>
      <c r="S123" t="s">
        <v>370</v>
      </c>
      <c r="T123">
        <v>29.652500662394846</v>
      </c>
      <c r="U123">
        <v>23.695541120865482</v>
      </c>
      <c r="V123">
        <v>6.2555133731388075</v>
      </c>
      <c r="W123" t="s">
        <v>370</v>
      </c>
      <c r="X123">
        <v>1.0369607911814578</v>
      </c>
      <c r="Y123">
        <v>6.884138019982764</v>
      </c>
      <c r="Z123">
        <v>5.1041171428913108</v>
      </c>
      <c r="AA123">
        <v>2.5</v>
      </c>
      <c r="AB123">
        <v>3.9710909989237027</v>
      </c>
      <c r="AC123">
        <v>31.284156441373852</v>
      </c>
      <c r="AD123">
        <v>610.50496193368838</v>
      </c>
      <c r="AE123">
        <v>3.378938902228291</v>
      </c>
      <c r="AF123">
        <v>5.8673481243147858</v>
      </c>
      <c r="AG123">
        <v>1.6385135869601899</v>
      </c>
      <c r="AH123">
        <v>0.85389391713348606</v>
      </c>
      <c r="AI123" t="s">
        <v>370</v>
      </c>
    </row>
    <row r="124" spans="1:35" x14ac:dyDescent="0.25">
      <c r="A124" t="s">
        <v>45</v>
      </c>
      <c r="B124">
        <v>2019</v>
      </c>
      <c r="C124" t="s">
        <v>279</v>
      </c>
      <c r="D124" t="s">
        <v>280</v>
      </c>
      <c r="E124" t="s">
        <v>234</v>
      </c>
      <c r="F124" t="s">
        <v>258</v>
      </c>
      <c r="G124">
        <v>-3.2104309290197151</v>
      </c>
      <c r="H124">
        <v>-25.600083172450262</v>
      </c>
      <c r="I124">
        <v>-3.0849856250231289E-2</v>
      </c>
      <c r="J124">
        <v>3.4112365433348923</v>
      </c>
      <c r="K124">
        <v>30.13819761423499</v>
      </c>
      <c r="L124">
        <v>1.79601876411783</v>
      </c>
      <c r="M124" t="s">
        <v>370</v>
      </c>
      <c r="N124">
        <v>3.083509286240941</v>
      </c>
      <c r="O124">
        <v>0.84747616197347186</v>
      </c>
      <c r="P124">
        <v>20.068087067046061</v>
      </c>
      <c r="Q124">
        <v>1.9221333212003</v>
      </c>
      <c r="R124">
        <v>7.5551459055719494</v>
      </c>
      <c r="S124" t="s">
        <v>370</v>
      </c>
      <c r="T124">
        <v>13.926580056932385</v>
      </c>
      <c r="U124">
        <v>26.621695288166034</v>
      </c>
      <c r="V124">
        <v>12.63329652798615</v>
      </c>
      <c r="W124" t="s">
        <v>370</v>
      </c>
      <c r="X124">
        <v>2.4865754444192003</v>
      </c>
      <c r="Y124">
        <v>11.4272862887674</v>
      </c>
      <c r="Z124">
        <v>14.003397665685902</v>
      </c>
      <c r="AA124">
        <v>2.7757476043283305</v>
      </c>
      <c r="AB124">
        <v>3.3693127735925419</v>
      </c>
      <c r="AC124">
        <v>9.5038597625981449</v>
      </c>
      <c r="AD124">
        <v>1037.2676267083109</v>
      </c>
      <c r="AE124">
        <v>11.642596951667539</v>
      </c>
      <c r="AF124">
        <v>4.6039388298971256</v>
      </c>
      <c r="AG124">
        <v>2.0255909010187398</v>
      </c>
      <c r="AH124">
        <v>0.5</v>
      </c>
      <c r="AI124" t="s">
        <v>370</v>
      </c>
    </row>
    <row r="125" spans="1:35" x14ac:dyDescent="0.25">
      <c r="A125" t="s">
        <v>45</v>
      </c>
      <c r="B125">
        <v>2019</v>
      </c>
      <c r="C125" t="s">
        <v>293</v>
      </c>
      <c r="D125" t="s">
        <v>294</v>
      </c>
      <c r="E125" t="s">
        <v>234</v>
      </c>
      <c r="F125" t="s">
        <v>295</v>
      </c>
      <c r="G125">
        <v>-4.2239406374913102</v>
      </c>
      <c r="H125">
        <v>-27.60410021560989</v>
      </c>
      <c r="I125">
        <v>0.4094745549637735</v>
      </c>
      <c r="J125">
        <v>3.4167283645596549</v>
      </c>
      <c r="K125">
        <v>18.100000000000001</v>
      </c>
      <c r="L125">
        <v>1.19</v>
      </c>
      <c r="M125">
        <v>9.52</v>
      </c>
      <c r="N125">
        <v>2.17</v>
      </c>
      <c r="O125">
        <v>0.76900000000000002</v>
      </c>
      <c r="P125">
        <v>13.2</v>
      </c>
      <c r="Q125">
        <v>1.1000000000000001</v>
      </c>
      <c r="R125">
        <v>33.1</v>
      </c>
      <c r="S125">
        <v>53.4</v>
      </c>
      <c r="T125">
        <v>20.7</v>
      </c>
      <c r="U125">
        <v>26.5</v>
      </c>
      <c r="V125">
        <v>64.8</v>
      </c>
      <c r="W125">
        <v>611</v>
      </c>
      <c r="X125">
        <v>4.3</v>
      </c>
      <c r="Y125">
        <v>6.46</v>
      </c>
      <c r="Z125">
        <v>7.2</v>
      </c>
      <c r="AA125">
        <v>6.33</v>
      </c>
      <c r="AB125">
        <v>2.87</v>
      </c>
      <c r="AC125">
        <v>2.5499999999999998</v>
      </c>
      <c r="AD125">
        <v>984</v>
      </c>
      <c r="AE125">
        <v>3.11</v>
      </c>
      <c r="AF125">
        <v>6.07</v>
      </c>
      <c r="AG125">
        <v>2.76</v>
      </c>
      <c r="AH125">
        <v>0.98499999999999999</v>
      </c>
      <c r="AI125" t="s">
        <v>370</v>
      </c>
    </row>
    <row r="126" spans="1:35" x14ac:dyDescent="0.25">
      <c r="A126" t="s">
        <v>45</v>
      </c>
      <c r="B126">
        <v>2019</v>
      </c>
      <c r="C126" t="s">
        <v>296</v>
      </c>
      <c r="D126" t="s">
        <v>297</v>
      </c>
      <c r="E126" t="s">
        <v>234</v>
      </c>
      <c r="F126" t="s">
        <v>298</v>
      </c>
      <c r="G126">
        <v>2.1511576776984618</v>
      </c>
      <c r="H126">
        <v>-26.982797282835129</v>
      </c>
      <c r="I126">
        <v>1.3124482340508106</v>
      </c>
      <c r="J126">
        <v>3.670496277205483</v>
      </c>
      <c r="K126">
        <v>190</v>
      </c>
      <c r="L126">
        <v>1.54</v>
      </c>
      <c r="M126">
        <v>100</v>
      </c>
      <c r="N126">
        <v>2.84</v>
      </c>
      <c r="O126">
        <v>0.84499999999999997</v>
      </c>
      <c r="P126">
        <v>22.3</v>
      </c>
      <c r="Q126">
        <v>1.02</v>
      </c>
      <c r="R126">
        <v>17.3</v>
      </c>
      <c r="S126">
        <v>26.9</v>
      </c>
      <c r="T126">
        <v>98.7</v>
      </c>
      <c r="U126">
        <v>38.299999999999997</v>
      </c>
      <c r="V126">
        <v>124</v>
      </c>
      <c r="W126">
        <v>227</v>
      </c>
      <c r="X126">
        <v>2.86</v>
      </c>
      <c r="Y126">
        <v>25.6</v>
      </c>
      <c r="Z126">
        <v>108</v>
      </c>
      <c r="AA126">
        <v>11.1</v>
      </c>
      <c r="AB126">
        <v>6.74</v>
      </c>
      <c r="AC126">
        <v>6.48</v>
      </c>
      <c r="AD126">
        <v>927</v>
      </c>
      <c r="AE126">
        <v>126</v>
      </c>
      <c r="AF126">
        <v>8.06</v>
      </c>
      <c r="AG126">
        <v>2.2799999999999998</v>
      </c>
      <c r="AH126">
        <v>0.95399999999999996</v>
      </c>
      <c r="AI126">
        <v>82.2</v>
      </c>
    </row>
    <row r="127" spans="1:35" x14ac:dyDescent="0.25">
      <c r="A127" t="s">
        <v>45</v>
      </c>
      <c r="B127">
        <v>2019</v>
      </c>
      <c r="C127" t="s">
        <v>299</v>
      </c>
      <c r="D127" t="s">
        <v>300</v>
      </c>
      <c r="E127" t="s">
        <v>234</v>
      </c>
      <c r="F127" t="s">
        <v>298</v>
      </c>
      <c r="G127">
        <v>4.0060962678627803</v>
      </c>
      <c r="H127">
        <v>-25.208042677142998</v>
      </c>
      <c r="I127">
        <v>3.3483192402367612</v>
      </c>
      <c r="J127">
        <v>2.4287763418386521</v>
      </c>
      <c r="K127">
        <v>22</v>
      </c>
      <c r="L127">
        <v>1.46</v>
      </c>
      <c r="M127">
        <v>110</v>
      </c>
      <c r="N127">
        <v>2.87</v>
      </c>
      <c r="O127">
        <v>0.90900000000000003</v>
      </c>
      <c r="P127">
        <v>18.399999999999999</v>
      </c>
      <c r="Q127">
        <v>0.997</v>
      </c>
      <c r="R127">
        <v>68</v>
      </c>
      <c r="S127">
        <v>124</v>
      </c>
      <c r="T127">
        <v>63.8</v>
      </c>
      <c r="U127">
        <v>39.5</v>
      </c>
      <c r="V127">
        <v>127</v>
      </c>
      <c r="W127">
        <v>140</v>
      </c>
      <c r="X127">
        <v>3.79</v>
      </c>
      <c r="Y127">
        <v>12.7</v>
      </c>
      <c r="Z127">
        <v>70.400000000000006</v>
      </c>
      <c r="AA127">
        <v>13.1</v>
      </c>
      <c r="AB127">
        <v>4.4800000000000004</v>
      </c>
      <c r="AC127">
        <v>3.05</v>
      </c>
      <c r="AD127">
        <v>1667</v>
      </c>
      <c r="AE127">
        <v>79.099999999999994</v>
      </c>
      <c r="AF127">
        <v>5.94</v>
      </c>
      <c r="AG127">
        <v>0.68</v>
      </c>
      <c r="AH127">
        <v>0.43099999999999999</v>
      </c>
      <c r="AI127">
        <v>55.6</v>
      </c>
    </row>
    <row r="128" spans="1:35" x14ac:dyDescent="0.25">
      <c r="A128" t="s">
        <v>45</v>
      </c>
      <c r="B128">
        <v>2019</v>
      </c>
      <c r="C128" t="s">
        <v>316</v>
      </c>
      <c r="D128" t="s">
        <v>317</v>
      </c>
      <c r="E128" t="s">
        <v>305</v>
      </c>
      <c r="F128" t="s">
        <v>49</v>
      </c>
      <c r="G128">
        <v>-1.4746648861394025</v>
      </c>
      <c r="H128">
        <v>-28.06140947539178</v>
      </c>
      <c r="I128">
        <v>3.4184507064780254</v>
      </c>
      <c r="J128">
        <v>5.0395033537215328</v>
      </c>
      <c r="K128">
        <v>19.5</v>
      </c>
      <c r="L128">
        <v>1.02</v>
      </c>
      <c r="M128">
        <v>26.2</v>
      </c>
      <c r="N128">
        <v>1.99</v>
      </c>
      <c r="O128">
        <v>0.69899999999999995</v>
      </c>
      <c r="P128">
        <v>11.5</v>
      </c>
      <c r="Q128">
        <v>1.1000000000000001</v>
      </c>
      <c r="R128">
        <v>22.3</v>
      </c>
      <c r="S128">
        <v>54.5</v>
      </c>
      <c r="T128">
        <v>21.9</v>
      </c>
      <c r="U128">
        <v>20.2</v>
      </c>
      <c r="V128">
        <v>45.5</v>
      </c>
      <c r="W128">
        <v>926</v>
      </c>
      <c r="X128">
        <v>4.3</v>
      </c>
      <c r="Y128">
        <v>8.74</v>
      </c>
      <c r="Z128" t="s">
        <v>370</v>
      </c>
      <c r="AA128">
        <v>5.52</v>
      </c>
      <c r="AB128">
        <v>0.85899999999999999</v>
      </c>
      <c r="AC128">
        <v>5.52</v>
      </c>
      <c r="AD128">
        <v>52.5</v>
      </c>
      <c r="AE128">
        <v>15</v>
      </c>
      <c r="AF128">
        <v>2.56</v>
      </c>
      <c r="AG128">
        <v>3.34</v>
      </c>
      <c r="AH128">
        <v>2.94</v>
      </c>
      <c r="AI128">
        <v>15.5</v>
      </c>
    </row>
    <row r="129" spans="1:35" x14ac:dyDescent="0.25">
      <c r="A129" t="s">
        <v>45</v>
      </c>
      <c r="B129">
        <v>2019</v>
      </c>
      <c r="C129" t="s">
        <v>318</v>
      </c>
      <c r="D129" t="s">
        <v>319</v>
      </c>
      <c r="E129" t="s">
        <v>305</v>
      </c>
      <c r="F129" t="s">
        <v>49</v>
      </c>
      <c r="G129">
        <v>-1.8814336717725713</v>
      </c>
      <c r="H129">
        <v>-28.034839461102187</v>
      </c>
      <c r="I129">
        <v>1.4598782809906308</v>
      </c>
      <c r="J129">
        <v>0.80395512793006618</v>
      </c>
      <c r="K129">
        <v>43.2</v>
      </c>
      <c r="L129">
        <v>1.5</v>
      </c>
      <c r="M129">
        <v>29</v>
      </c>
      <c r="N129">
        <v>2.61</v>
      </c>
      <c r="O129">
        <v>0.83399999999999996</v>
      </c>
      <c r="P129">
        <v>16.8</v>
      </c>
      <c r="Q129">
        <v>1.26</v>
      </c>
      <c r="R129">
        <v>9.9600000000000009</v>
      </c>
      <c r="S129">
        <v>28.8</v>
      </c>
      <c r="T129">
        <v>17.3</v>
      </c>
      <c r="U129">
        <v>23.1</v>
      </c>
      <c r="V129">
        <v>71.099999999999994</v>
      </c>
      <c r="W129">
        <v>188</v>
      </c>
      <c r="X129">
        <v>2.37</v>
      </c>
      <c r="Y129">
        <v>10</v>
      </c>
      <c r="Z129">
        <v>15.8</v>
      </c>
      <c r="AA129" t="s">
        <v>370</v>
      </c>
      <c r="AB129">
        <v>5.64</v>
      </c>
      <c r="AC129">
        <v>7.14</v>
      </c>
      <c r="AD129">
        <v>325</v>
      </c>
      <c r="AE129">
        <v>23.1</v>
      </c>
      <c r="AF129">
        <v>4.76</v>
      </c>
      <c r="AG129">
        <v>2.5099999999999998</v>
      </c>
      <c r="AH129">
        <v>4.16</v>
      </c>
      <c r="AI129" t="s">
        <v>370</v>
      </c>
    </row>
    <row r="130" spans="1:35" x14ac:dyDescent="0.25">
      <c r="A130" t="s">
        <v>45</v>
      </c>
      <c r="B130">
        <v>2019</v>
      </c>
      <c r="C130" t="s">
        <v>320</v>
      </c>
      <c r="D130" t="s">
        <v>321</v>
      </c>
      <c r="E130" t="s">
        <v>305</v>
      </c>
      <c r="F130" t="s">
        <v>49</v>
      </c>
      <c r="G130">
        <v>-4.1125528614993323</v>
      </c>
      <c r="H130">
        <v>-27.149219558336412</v>
      </c>
      <c r="I130">
        <v>2.1186256763403142</v>
      </c>
      <c r="J130">
        <v>5.2417426932017746</v>
      </c>
      <c r="K130">
        <v>11.7</v>
      </c>
      <c r="L130">
        <v>1.0900000000000001</v>
      </c>
      <c r="M130">
        <v>27.9</v>
      </c>
      <c r="N130">
        <v>1.61</v>
      </c>
      <c r="O130">
        <v>0.65900000000000003</v>
      </c>
      <c r="P130">
        <v>11.4</v>
      </c>
      <c r="Q130">
        <v>1.08</v>
      </c>
      <c r="R130">
        <v>24.8</v>
      </c>
      <c r="S130">
        <v>41.9</v>
      </c>
      <c r="T130">
        <v>16.5</v>
      </c>
      <c r="U130">
        <v>21.7</v>
      </c>
      <c r="V130">
        <v>31.2</v>
      </c>
      <c r="W130">
        <v>86.3</v>
      </c>
      <c r="X130">
        <v>2.31</v>
      </c>
      <c r="Y130">
        <v>6.1</v>
      </c>
      <c r="Z130">
        <v>7.89</v>
      </c>
      <c r="AA130">
        <v>2.5</v>
      </c>
      <c r="AB130">
        <v>2.42</v>
      </c>
      <c r="AC130">
        <v>2.2400000000000002</v>
      </c>
      <c r="AD130">
        <v>446</v>
      </c>
      <c r="AE130">
        <v>3.18</v>
      </c>
      <c r="AF130">
        <v>2.08</v>
      </c>
      <c r="AG130">
        <v>2.5499999999999998</v>
      </c>
      <c r="AH130">
        <v>2</v>
      </c>
      <c r="AI130" t="s">
        <v>370</v>
      </c>
    </row>
    <row r="131" spans="1:35" x14ac:dyDescent="0.25">
      <c r="A131" t="s">
        <v>45</v>
      </c>
      <c r="B131">
        <v>2019</v>
      </c>
      <c r="C131" t="s">
        <v>322</v>
      </c>
      <c r="D131" t="s">
        <v>323</v>
      </c>
      <c r="E131" t="s">
        <v>305</v>
      </c>
      <c r="F131" t="s">
        <v>49</v>
      </c>
      <c r="G131">
        <v>-2.9615290579808664</v>
      </c>
      <c r="H131">
        <v>-27.913724049482045</v>
      </c>
      <c r="I131">
        <v>7.2057298547230832</v>
      </c>
      <c r="J131">
        <v>4.5866199248295398</v>
      </c>
      <c r="K131">
        <v>9.24</v>
      </c>
      <c r="L131">
        <v>0.94199999999999995</v>
      </c>
      <c r="M131">
        <v>22.9</v>
      </c>
      <c r="N131">
        <v>1.74</v>
      </c>
      <c r="O131">
        <v>0.501</v>
      </c>
      <c r="P131">
        <v>10.6</v>
      </c>
      <c r="Q131">
        <v>0.92200000000000004</v>
      </c>
      <c r="R131">
        <v>10.9</v>
      </c>
      <c r="S131">
        <v>35.6</v>
      </c>
      <c r="T131">
        <v>11.2</v>
      </c>
      <c r="U131">
        <v>15.5</v>
      </c>
      <c r="V131">
        <v>39.799999999999997</v>
      </c>
      <c r="W131">
        <v>75.7</v>
      </c>
      <c r="X131">
        <v>3.34</v>
      </c>
      <c r="Y131">
        <v>5</v>
      </c>
      <c r="Z131">
        <v>3.73</v>
      </c>
      <c r="AA131">
        <v>2.5</v>
      </c>
      <c r="AB131">
        <v>1.47</v>
      </c>
      <c r="AC131">
        <v>1.98</v>
      </c>
      <c r="AD131">
        <v>230</v>
      </c>
      <c r="AE131">
        <v>3.85</v>
      </c>
      <c r="AF131">
        <v>1.1299999999999999</v>
      </c>
      <c r="AG131">
        <v>2.5499999999999998</v>
      </c>
      <c r="AH131">
        <v>0.54200000000000004</v>
      </c>
      <c r="AI131" t="s">
        <v>370</v>
      </c>
    </row>
    <row r="132" spans="1:35" x14ac:dyDescent="0.25">
      <c r="A132" t="s">
        <v>45</v>
      </c>
      <c r="B132">
        <v>2019</v>
      </c>
      <c r="C132" t="s">
        <v>324</v>
      </c>
      <c r="D132" t="s">
        <v>325</v>
      </c>
      <c r="E132" t="s">
        <v>305</v>
      </c>
      <c r="F132" t="s">
        <v>49</v>
      </c>
      <c r="G132">
        <v>-3.3683175255545641</v>
      </c>
      <c r="H132">
        <v>-26.860809755767828</v>
      </c>
      <c r="I132">
        <v>3.5017516059249516</v>
      </c>
      <c r="J132">
        <v>1.6771379847406092</v>
      </c>
      <c r="K132">
        <v>5.54</v>
      </c>
      <c r="L132">
        <v>0.84399999999999997</v>
      </c>
      <c r="M132">
        <v>15.3</v>
      </c>
      <c r="N132">
        <v>1.1000000000000001</v>
      </c>
      <c r="O132">
        <v>0.54600000000000004</v>
      </c>
      <c r="P132">
        <v>10.1</v>
      </c>
      <c r="Q132">
        <v>0.93899999999999995</v>
      </c>
      <c r="R132">
        <v>14.9</v>
      </c>
      <c r="S132">
        <v>32.5</v>
      </c>
      <c r="T132">
        <v>19.600000000000001</v>
      </c>
      <c r="U132">
        <v>14.2</v>
      </c>
      <c r="V132">
        <v>29.3</v>
      </c>
      <c r="W132">
        <v>235</v>
      </c>
      <c r="X132">
        <v>3.85</v>
      </c>
      <c r="Y132">
        <v>7.27</v>
      </c>
      <c r="Z132" t="s">
        <v>370</v>
      </c>
      <c r="AA132" t="s">
        <v>370</v>
      </c>
      <c r="AB132">
        <v>1.27</v>
      </c>
      <c r="AC132">
        <v>3.31</v>
      </c>
      <c r="AD132">
        <v>66.400000000000006</v>
      </c>
      <c r="AE132">
        <v>32.5</v>
      </c>
      <c r="AF132">
        <v>1.03</v>
      </c>
      <c r="AG132">
        <v>4.9800000000000004</v>
      </c>
      <c r="AH132" t="s">
        <v>370</v>
      </c>
      <c r="AI132">
        <v>51.8</v>
      </c>
    </row>
    <row r="133" spans="1:35" x14ac:dyDescent="0.25">
      <c r="A133" t="s">
        <v>45</v>
      </c>
      <c r="B133">
        <v>2019</v>
      </c>
      <c r="C133" t="s">
        <v>326</v>
      </c>
      <c r="D133" t="s">
        <v>327</v>
      </c>
      <c r="E133" t="s">
        <v>305</v>
      </c>
      <c r="F133" t="s">
        <v>49</v>
      </c>
      <c r="G133">
        <v>-3.7663207185440477</v>
      </c>
      <c r="H133">
        <v>-27.040818068435229</v>
      </c>
      <c r="I133">
        <v>1.4871496773684016</v>
      </c>
      <c r="J133">
        <v>3.5595593183326293</v>
      </c>
      <c r="K133">
        <v>6.94</v>
      </c>
      <c r="L133">
        <v>0.95399999999999996</v>
      </c>
      <c r="M133">
        <v>9.27</v>
      </c>
      <c r="N133">
        <v>1.38</v>
      </c>
      <c r="O133">
        <v>0.6</v>
      </c>
      <c r="P133">
        <v>11.2</v>
      </c>
      <c r="Q133">
        <v>1.1399999999999999</v>
      </c>
      <c r="R133">
        <v>14.2</v>
      </c>
      <c r="S133">
        <v>38.9</v>
      </c>
      <c r="T133">
        <v>39.9</v>
      </c>
      <c r="U133">
        <v>24.9</v>
      </c>
      <c r="V133">
        <v>31.6</v>
      </c>
      <c r="W133">
        <v>336</v>
      </c>
      <c r="X133">
        <v>2.61</v>
      </c>
      <c r="Y133">
        <v>5.68</v>
      </c>
      <c r="Z133" t="s">
        <v>370</v>
      </c>
      <c r="AA133">
        <v>3.8</v>
      </c>
      <c r="AB133">
        <v>1.85</v>
      </c>
      <c r="AC133">
        <v>2.2999999999999998</v>
      </c>
      <c r="AD133">
        <v>38.299999999999997</v>
      </c>
      <c r="AE133">
        <v>31.2</v>
      </c>
      <c r="AF133">
        <v>4.42</v>
      </c>
      <c r="AG133">
        <v>4.22</v>
      </c>
      <c r="AH133">
        <v>0.46700000000000003</v>
      </c>
      <c r="AI133" t="s">
        <v>370</v>
      </c>
    </row>
    <row r="134" spans="1:35" x14ac:dyDescent="0.25">
      <c r="A134" t="s">
        <v>45</v>
      </c>
      <c r="B134">
        <v>2019</v>
      </c>
      <c r="C134" t="s">
        <v>328</v>
      </c>
      <c r="D134" t="s">
        <v>329</v>
      </c>
      <c r="E134" t="s">
        <v>305</v>
      </c>
      <c r="F134" t="s">
        <v>49</v>
      </c>
      <c r="G134">
        <v>-4.3500469028461062</v>
      </c>
      <c r="H134">
        <v>-27.376982143198745</v>
      </c>
      <c r="I134">
        <v>3.6339671131980622</v>
      </c>
      <c r="J134">
        <v>4.333652207153488</v>
      </c>
      <c r="K134">
        <v>26.5</v>
      </c>
      <c r="L134">
        <v>1.07</v>
      </c>
      <c r="M134">
        <v>22.7</v>
      </c>
      <c r="N134">
        <v>1.67</v>
      </c>
      <c r="O134">
        <v>0.70799999999999996</v>
      </c>
      <c r="P134">
        <v>11.8</v>
      </c>
      <c r="Q134">
        <v>1.03</v>
      </c>
      <c r="R134">
        <v>31.6</v>
      </c>
      <c r="S134">
        <v>64.400000000000006</v>
      </c>
      <c r="T134">
        <v>17.899999999999999</v>
      </c>
      <c r="U134">
        <v>25.4</v>
      </c>
      <c r="V134">
        <v>18</v>
      </c>
      <c r="W134">
        <v>86.5</v>
      </c>
      <c r="X134">
        <v>3.27</v>
      </c>
      <c r="Y134">
        <v>5.49</v>
      </c>
      <c r="Z134">
        <v>3.32</v>
      </c>
      <c r="AA134" t="s">
        <v>370</v>
      </c>
      <c r="AB134">
        <v>1.87</v>
      </c>
      <c r="AC134">
        <v>1.45</v>
      </c>
      <c r="AD134">
        <v>798</v>
      </c>
      <c r="AE134">
        <v>5.52</v>
      </c>
      <c r="AF134">
        <v>1.39</v>
      </c>
      <c r="AG134">
        <v>3.08</v>
      </c>
      <c r="AH134">
        <v>0.84899999999999998</v>
      </c>
      <c r="AI134" t="s">
        <v>370</v>
      </c>
    </row>
    <row r="135" spans="1:35" x14ac:dyDescent="0.25">
      <c r="A135" t="s">
        <v>45</v>
      </c>
      <c r="B135">
        <v>2019</v>
      </c>
      <c r="C135" t="s">
        <v>330</v>
      </c>
      <c r="D135" t="s">
        <v>331</v>
      </c>
      <c r="E135" t="s">
        <v>305</v>
      </c>
      <c r="F135" t="s">
        <v>49</v>
      </c>
      <c r="G135">
        <v>-3.7009824372823044</v>
      </c>
      <c r="H135">
        <v>-27.196850755983007</v>
      </c>
      <c r="I135">
        <v>3.0341867526321642</v>
      </c>
      <c r="J135">
        <v>4.5780073379392761</v>
      </c>
      <c r="K135">
        <v>8.51</v>
      </c>
      <c r="L135">
        <v>0.95399999999999996</v>
      </c>
      <c r="M135">
        <v>55.9</v>
      </c>
      <c r="N135">
        <v>1.54</v>
      </c>
      <c r="O135">
        <v>0.65200000000000002</v>
      </c>
      <c r="P135">
        <v>12</v>
      </c>
      <c r="Q135">
        <v>1.1399999999999999</v>
      </c>
      <c r="R135">
        <v>35.799999999999997</v>
      </c>
      <c r="S135">
        <v>69</v>
      </c>
      <c r="T135">
        <v>13.9</v>
      </c>
      <c r="U135">
        <v>19.100000000000001</v>
      </c>
      <c r="V135">
        <v>36.700000000000003</v>
      </c>
      <c r="W135">
        <v>108</v>
      </c>
      <c r="X135">
        <v>2.0699999999999998</v>
      </c>
      <c r="Y135">
        <v>5.64</v>
      </c>
      <c r="Z135">
        <v>14.6</v>
      </c>
      <c r="AA135">
        <v>14.9</v>
      </c>
      <c r="AB135">
        <v>3.11</v>
      </c>
      <c r="AC135">
        <v>2.4500000000000002</v>
      </c>
      <c r="AD135">
        <v>428</v>
      </c>
      <c r="AE135">
        <v>3.61</v>
      </c>
      <c r="AF135">
        <v>3.7</v>
      </c>
      <c r="AG135">
        <v>2.72</v>
      </c>
      <c r="AH135">
        <v>0.41</v>
      </c>
      <c r="AI135">
        <v>30.5</v>
      </c>
    </row>
    <row r="136" spans="1:35" x14ac:dyDescent="0.25">
      <c r="A136" t="s">
        <v>45</v>
      </c>
      <c r="B136">
        <v>2019</v>
      </c>
      <c r="C136" t="s">
        <v>332</v>
      </c>
      <c r="D136" t="s">
        <v>333</v>
      </c>
      <c r="E136" t="s">
        <v>305</v>
      </c>
      <c r="F136" t="s">
        <v>49</v>
      </c>
      <c r="G136">
        <v>-3.6307623440117887</v>
      </c>
      <c r="H136">
        <v>-28.412572057907624</v>
      </c>
      <c r="I136">
        <v>4.3734015920283325</v>
      </c>
      <c r="J136">
        <v>3.1460092397848629</v>
      </c>
      <c r="K136">
        <v>10.1</v>
      </c>
      <c r="L136">
        <v>0.996</v>
      </c>
      <c r="M136">
        <v>46.8</v>
      </c>
      <c r="N136">
        <v>1.47</v>
      </c>
      <c r="O136">
        <v>0.65600000000000003</v>
      </c>
      <c r="P136">
        <v>9.92</v>
      </c>
      <c r="Q136">
        <v>1.58</v>
      </c>
      <c r="R136">
        <v>32.299999999999997</v>
      </c>
      <c r="S136">
        <v>98.2</v>
      </c>
      <c r="T136">
        <v>21</v>
      </c>
      <c r="U136">
        <v>22.6</v>
      </c>
      <c r="V136">
        <v>30</v>
      </c>
      <c r="W136">
        <v>548</v>
      </c>
      <c r="X136">
        <v>4.1500000000000004</v>
      </c>
      <c r="Y136">
        <v>8.01</v>
      </c>
      <c r="Z136">
        <v>9.98</v>
      </c>
      <c r="AA136">
        <v>2.88</v>
      </c>
      <c r="AB136">
        <v>3.16</v>
      </c>
      <c r="AC136">
        <v>5.28</v>
      </c>
      <c r="AD136">
        <v>79.5</v>
      </c>
      <c r="AE136">
        <v>7.74</v>
      </c>
      <c r="AF136">
        <v>5.18</v>
      </c>
      <c r="AG136">
        <v>3.8</v>
      </c>
      <c r="AH136" t="s">
        <v>370</v>
      </c>
      <c r="AI136">
        <v>32.4</v>
      </c>
    </row>
    <row r="137" spans="1:35" x14ac:dyDescent="0.25">
      <c r="A137" t="s">
        <v>45</v>
      </c>
      <c r="B137">
        <v>2019</v>
      </c>
      <c r="C137" t="s">
        <v>334</v>
      </c>
      <c r="D137" t="s">
        <v>335</v>
      </c>
      <c r="E137" t="s">
        <v>305</v>
      </c>
      <c r="F137" t="s">
        <v>49</v>
      </c>
      <c r="G137">
        <v>-4.3707425971307785</v>
      </c>
      <c r="H137">
        <v>-27.306781726633023</v>
      </c>
      <c r="I137">
        <v>4.1658743544860029</v>
      </c>
      <c r="J137">
        <v>1.9003389223126228</v>
      </c>
      <c r="K137">
        <v>14</v>
      </c>
      <c r="L137">
        <v>1.02</v>
      </c>
      <c r="M137">
        <v>26.3</v>
      </c>
      <c r="N137">
        <v>1.7</v>
      </c>
      <c r="O137">
        <v>0.75900000000000001</v>
      </c>
      <c r="P137">
        <v>11.5</v>
      </c>
      <c r="Q137">
        <v>1.38</v>
      </c>
      <c r="R137">
        <v>11.5</v>
      </c>
      <c r="S137">
        <v>24.5</v>
      </c>
      <c r="T137">
        <v>23</v>
      </c>
      <c r="U137">
        <v>11.2</v>
      </c>
      <c r="V137">
        <v>96.3</v>
      </c>
      <c r="W137">
        <v>324</v>
      </c>
      <c r="X137">
        <v>4.0199999999999996</v>
      </c>
      <c r="Y137">
        <v>8.31</v>
      </c>
      <c r="Z137">
        <v>4.96</v>
      </c>
      <c r="AA137">
        <v>5.73</v>
      </c>
      <c r="AB137">
        <v>1.3</v>
      </c>
      <c r="AC137">
        <v>2.36</v>
      </c>
      <c r="AD137">
        <v>525</v>
      </c>
      <c r="AE137">
        <v>2.61</v>
      </c>
      <c r="AF137">
        <v>4.45</v>
      </c>
      <c r="AG137">
        <v>3.39</v>
      </c>
      <c r="AH137" t="s">
        <v>370</v>
      </c>
      <c r="AI137" t="s">
        <v>370</v>
      </c>
    </row>
    <row r="138" spans="1:35" x14ac:dyDescent="0.25">
      <c r="A138" t="s">
        <v>45</v>
      </c>
      <c r="B138">
        <v>2019</v>
      </c>
      <c r="C138" t="s">
        <v>336</v>
      </c>
      <c r="D138" t="s">
        <v>337</v>
      </c>
      <c r="E138" t="s">
        <v>305</v>
      </c>
      <c r="F138" t="s">
        <v>49</v>
      </c>
      <c r="G138">
        <v>-3.5857513542740413</v>
      </c>
      <c r="H138">
        <v>-27.079526550027666</v>
      </c>
      <c r="I138">
        <v>-0.15423156611928693</v>
      </c>
      <c r="J138">
        <v>2.0227060888556707</v>
      </c>
      <c r="K138">
        <v>14.2</v>
      </c>
      <c r="L138">
        <v>1.32</v>
      </c>
      <c r="M138">
        <v>7.55</v>
      </c>
      <c r="N138">
        <v>2.5299999999999998</v>
      </c>
      <c r="O138">
        <v>0.78600000000000003</v>
      </c>
      <c r="P138">
        <v>18.899999999999999</v>
      </c>
      <c r="Q138">
        <v>1.39</v>
      </c>
      <c r="R138" t="s">
        <v>370</v>
      </c>
      <c r="S138">
        <v>14.4</v>
      </c>
      <c r="T138">
        <v>27.4</v>
      </c>
      <c r="U138">
        <v>19.8</v>
      </c>
      <c r="V138">
        <v>3.8</v>
      </c>
      <c r="W138" t="s">
        <v>370</v>
      </c>
      <c r="X138">
        <v>0.93600000000000005</v>
      </c>
      <c r="Y138">
        <v>11.7</v>
      </c>
      <c r="Z138">
        <v>14.9</v>
      </c>
      <c r="AA138">
        <v>2.5</v>
      </c>
      <c r="AB138">
        <v>4.62</v>
      </c>
      <c r="AC138">
        <v>11.4</v>
      </c>
      <c r="AD138">
        <v>506</v>
      </c>
      <c r="AE138" t="s">
        <v>370</v>
      </c>
      <c r="AF138">
        <v>6.56</v>
      </c>
      <c r="AG138">
        <v>1.98</v>
      </c>
      <c r="AH138">
        <v>1.18</v>
      </c>
      <c r="AI138" t="s">
        <v>370</v>
      </c>
    </row>
    <row r="139" spans="1:35" x14ac:dyDescent="0.25">
      <c r="A139" t="s">
        <v>45</v>
      </c>
      <c r="B139">
        <v>2019</v>
      </c>
      <c r="C139" t="s">
        <v>338</v>
      </c>
      <c r="D139" t="s">
        <v>339</v>
      </c>
      <c r="E139" t="s">
        <v>305</v>
      </c>
      <c r="F139" t="s">
        <v>49</v>
      </c>
      <c r="G139">
        <v>-1.2987923535971451</v>
      </c>
      <c r="H139">
        <v>-27.187947602267926</v>
      </c>
      <c r="I139">
        <v>0.60915755745171674</v>
      </c>
      <c r="J139">
        <v>2.50922112806867</v>
      </c>
      <c r="K139">
        <v>7.05</v>
      </c>
      <c r="L139">
        <v>1.1200000000000001</v>
      </c>
      <c r="M139">
        <v>17.5</v>
      </c>
      <c r="N139">
        <v>1.95</v>
      </c>
      <c r="O139">
        <v>0.54500000000000004</v>
      </c>
      <c r="P139">
        <v>16.8</v>
      </c>
      <c r="Q139">
        <v>1.0900000000000001</v>
      </c>
      <c r="R139">
        <v>25.4</v>
      </c>
      <c r="S139">
        <v>39.4</v>
      </c>
      <c r="T139">
        <v>30.6</v>
      </c>
      <c r="U139">
        <v>22.6</v>
      </c>
      <c r="V139">
        <v>227</v>
      </c>
      <c r="W139">
        <v>299</v>
      </c>
      <c r="X139">
        <v>2.94</v>
      </c>
      <c r="Y139">
        <v>9</v>
      </c>
      <c r="Z139">
        <v>11</v>
      </c>
      <c r="AA139">
        <v>2.5</v>
      </c>
      <c r="AB139">
        <v>1.96</v>
      </c>
      <c r="AC139">
        <v>3.07</v>
      </c>
      <c r="AD139">
        <v>320</v>
      </c>
      <c r="AE139">
        <v>24.6</v>
      </c>
      <c r="AF139">
        <v>7.34</v>
      </c>
      <c r="AG139">
        <v>4.93</v>
      </c>
      <c r="AH139">
        <v>1.1499999999999999</v>
      </c>
      <c r="AI139">
        <v>165</v>
      </c>
    </row>
    <row r="140" spans="1:35" x14ac:dyDescent="0.25">
      <c r="A140" t="s">
        <v>45</v>
      </c>
      <c r="B140">
        <v>2020</v>
      </c>
      <c r="C140" t="s">
        <v>240</v>
      </c>
      <c r="D140" t="s">
        <v>241</v>
      </c>
      <c r="E140" t="s">
        <v>234</v>
      </c>
      <c r="F140" t="s">
        <v>235</v>
      </c>
      <c r="G140">
        <v>-1.4263873161583784</v>
      </c>
      <c r="H140">
        <v>-25.65702515833528</v>
      </c>
      <c r="I140">
        <v>3.5325441459544145</v>
      </c>
      <c r="J140">
        <v>1.7744079355026641</v>
      </c>
      <c r="K140">
        <v>9.7115706178180883</v>
      </c>
      <c r="L140">
        <v>1.1297171826806336</v>
      </c>
      <c r="M140">
        <v>6.7251923209045632</v>
      </c>
      <c r="N140">
        <v>1.8561936173099451</v>
      </c>
      <c r="O140">
        <v>0.58559664731936001</v>
      </c>
      <c r="P140">
        <v>14.731296571984833</v>
      </c>
      <c r="Q140">
        <v>2.0173983360111536</v>
      </c>
      <c r="R140">
        <v>20.251090146570782</v>
      </c>
      <c r="S140">
        <v>29.590277632701874</v>
      </c>
      <c r="T140">
        <v>16.528512535112863</v>
      </c>
      <c r="U140">
        <v>20.758936796502635</v>
      </c>
      <c r="V140">
        <v>41.25013442376968</v>
      </c>
      <c r="W140">
        <v>249.61258379432593</v>
      </c>
      <c r="X140">
        <v>3.1852670602469879</v>
      </c>
      <c r="Y140">
        <v>6.8224667863110069</v>
      </c>
      <c r="Z140">
        <v>11.052761646837807</v>
      </c>
      <c r="AA140" t="s">
        <v>370</v>
      </c>
      <c r="AB140">
        <v>2.5890109985578973</v>
      </c>
      <c r="AC140">
        <v>5.6710177936302388</v>
      </c>
      <c r="AD140">
        <v>327.52360534362538</v>
      </c>
      <c r="AE140">
        <v>5.3429335589777418</v>
      </c>
      <c r="AF140">
        <v>8.2735041329561287</v>
      </c>
      <c r="AG140">
        <v>8.9229339471020452</v>
      </c>
      <c r="AH140" t="s">
        <v>370</v>
      </c>
      <c r="AI140">
        <v>12.546921725543481</v>
      </c>
    </row>
    <row r="141" spans="1:35" x14ac:dyDescent="0.25">
      <c r="A141" t="s">
        <v>45</v>
      </c>
      <c r="B141">
        <v>2020</v>
      </c>
      <c r="C141" t="s">
        <v>242</v>
      </c>
      <c r="D141" t="s">
        <v>243</v>
      </c>
      <c r="E141" t="s">
        <v>234</v>
      </c>
      <c r="F141" t="s">
        <v>235</v>
      </c>
      <c r="G141">
        <v>-1.4572479196893451</v>
      </c>
      <c r="H141">
        <v>-26.253741389319558</v>
      </c>
      <c r="I141">
        <v>0.22861682919114212</v>
      </c>
      <c r="J141">
        <v>3.19784430081376</v>
      </c>
      <c r="K141">
        <v>36.523575977227019</v>
      </c>
      <c r="L141">
        <v>1.2442351599323778</v>
      </c>
      <c r="M141">
        <v>18.809703602307739</v>
      </c>
      <c r="N141">
        <v>2.3412185460894475</v>
      </c>
      <c r="O141">
        <v>0.92819839726964615</v>
      </c>
      <c r="P141">
        <v>18.795828320300071</v>
      </c>
      <c r="Q141">
        <v>2.2557720420917362</v>
      </c>
      <c r="R141">
        <v>36.60287376460289</v>
      </c>
      <c r="S141">
        <v>69.539598245600217</v>
      </c>
      <c r="T141">
        <v>30.034679654352249</v>
      </c>
      <c r="U141">
        <v>47.440132657302144</v>
      </c>
      <c r="V141">
        <v>33.270461208669708</v>
      </c>
      <c r="W141">
        <v>2669.7642294067837</v>
      </c>
      <c r="X141">
        <v>5.9602601431438904</v>
      </c>
      <c r="Y141">
        <v>12.323001291099249</v>
      </c>
      <c r="Z141">
        <v>17.289262985449277</v>
      </c>
      <c r="AA141" t="s">
        <v>370</v>
      </c>
      <c r="AB141">
        <v>6.583497507041554</v>
      </c>
      <c r="AC141">
        <v>6.2458770271158626</v>
      </c>
      <c r="AD141">
        <v>149.19106512590463</v>
      </c>
      <c r="AE141">
        <v>17.86057806946441</v>
      </c>
      <c r="AF141">
        <v>8.0824183267253833</v>
      </c>
      <c r="AG141">
        <v>19.258289526201843</v>
      </c>
      <c r="AH141">
        <v>1.0222757029923359</v>
      </c>
      <c r="AI141">
        <v>11.044151394930651</v>
      </c>
    </row>
    <row r="142" spans="1:35" x14ac:dyDescent="0.25">
      <c r="A142" t="s">
        <v>45</v>
      </c>
      <c r="B142">
        <v>2020</v>
      </c>
      <c r="C142" t="s">
        <v>244</v>
      </c>
      <c r="D142" t="s">
        <v>245</v>
      </c>
      <c r="E142" t="s">
        <v>234</v>
      </c>
      <c r="F142" t="s">
        <v>235</v>
      </c>
      <c r="G142">
        <v>-2.2467073757136533</v>
      </c>
      <c r="H142">
        <v>-25.84723916711043</v>
      </c>
      <c r="I142">
        <v>8.3308816328105575E-3</v>
      </c>
      <c r="J142">
        <v>3.4858985449322271</v>
      </c>
      <c r="K142">
        <v>64.476084946815746</v>
      </c>
      <c r="L142">
        <v>1.1386659056868722</v>
      </c>
      <c r="M142">
        <v>8.8515166357667354</v>
      </c>
      <c r="N142">
        <v>2.41055998322198</v>
      </c>
      <c r="O142">
        <v>0.67480297706726555</v>
      </c>
      <c r="P142">
        <v>14.774203215451505</v>
      </c>
      <c r="Q142">
        <v>1.5211517013144757</v>
      </c>
      <c r="R142">
        <v>22.655674131716214</v>
      </c>
      <c r="S142">
        <v>31.737921228519788</v>
      </c>
      <c r="T142">
        <v>18.484777097185894</v>
      </c>
      <c r="U142">
        <v>25.345802927663755</v>
      </c>
      <c r="V142">
        <v>18.197787772294937</v>
      </c>
      <c r="W142">
        <v>125.30020978254367</v>
      </c>
      <c r="X142">
        <v>2.4333371907981309</v>
      </c>
      <c r="Y142">
        <v>11.316921010571168</v>
      </c>
      <c r="Z142">
        <v>37.948699380697974</v>
      </c>
      <c r="AA142" t="s">
        <v>370</v>
      </c>
      <c r="AB142">
        <v>2.2897515080953363</v>
      </c>
      <c r="AC142">
        <v>3.7900941019020107</v>
      </c>
      <c r="AD142">
        <v>1253.0464886823049</v>
      </c>
      <c r="AE142">
        <v>25.879496397276512</v>
      </c>
      <c r="AF142">
        <v>2.9274233660557147</v>
      </c>
      <c r="AG142">
        <v>1.1114142363296631</v>
      </c>
      <c r="AH142">
        <v>0.95491523899177222</v>
      </c>
      <c r="AI142" t="s">
        <v>370</v>
      </c>
    </row>
    <row r="143" spans="1:35" x14ac:dyDescent="0.25">
      <c r="A143" t="s">
        <v>45</v>
      </c>
      <c r="B143">
        <v>2020</v>
      </c>
      <c r="C143" t="s">
        <v>253</v>
      </c>
      <c r="D143" t="s">
        <v>254</v>
      </c>
      <c r="E143" t="s">
        <v>234</v>
      </c>
      <c r="F143" t="s">
        <v>255</v>
      </c>
      <c r="G143">
        <v>1.0782110106031222</v>
      </c>
      <c r="H143">
        <v>-26.705475320489331</v>
      </c>
      <c r="I143">
        <v>1.0523020638355913</v>
      </c>
      <c r="J143">
        <v>1.0291949517421277</v>
      </c>
      <c r="K143">
        <v>13.205369706991108</v>
      </c>
      <c r="L143">
        <v>1.3410683648831008</v>
      </c>
      <c r="M143">
        <v>13.634174333630369</v>
      </c>
      <c r="N143">
        <v>2.3668002870833003</v>
      </c>
      <c r="O143">
        <v>0.7486278396420516</v>
      </c>
      <c r="P143">
        <v>20.9745027539491</v>
      </c>
      <c r="Q143">
        <v>1.1670114568694989</v>
      </c>
      <c r="R143">
        <v>38.282891567232156</v>
      </c>
      <c r="S143">
        <v>35.337035524927515</v>
      </c>
      <c r="T143">
        <v>30.763368613458081</v>
      </c>
      <c r="U143">
        <v>36.579525426178762</v>
      </c>
      <c r="V143">
        <v>59.131862837276735</v>
      </c>
      <c r="W143">
        <v>220.41290318178557</v>
      </c>
      <c r="X143">
        <v>2.4873627593537702</v>
      </c>
      <c r="Y143">
        <v>9.3824271523786482</v>
      </c>
      <c r="Z143">
        <v>137.03254049931343</v>
      </c>
      <c r="AA143">
        <v>17.904816149670467</v>
      </c>
      <c r="AB143">
        <v>5.3442715735697846</v>
      </c>
      <c r="AC143">
        <v>6.9610318553264738</v>
      </c>
      <c r="AD143">
        <v>567.8173164796649</v>
      </c>
      <c r="AE143">
        <v>33.304204311898467</v>
      </c>
      <c r="AF143">
        <v>11.069531709537982</v>
      </c>
      <c r="AG143">
        <v>2.3146692341863262</v>
      </c>
      <c r="AH143">
        <v>0.33517063748590187</v>
      </c>
      <c r="AI143" t="s">
        <v>370</v>
      </c>
    </row>
    <row r="144" spans="1:35" x14ac:dyDescent="0.25">
      <c r="A144" t="s">
        <v>45</v>
      </c>
      <c r="B144">
        <v>2020</v>
      </c>
      <c r="C144" t="s">
        <v>281</v>
      </c>
      <c r="D144" t="s">
        <v>282</v>
      </c>
      <c r="E144" t="s">
        <v>234</v>
      </c>
      <c r="F144" t="s">
        <v>258</v>
      </c>
      <c r="G144">
        <v>1.3624064882134412</v>
      </c>
      <c r="H144">
        <v>-26.035782643842289</v>
      </c>
      <c r="I144">
        <v>2.0638426913995263</v>
      </c>
      <c r="J144">
        <v>-8.0143725248019795</v>
      </c>
      <c r="K144">
        <v>10.80071977222082</v>
      </c>
      <c r="L144">
        <v>1.0554874316695568</v>
      </c>
      <c r="M144">
        <v>5.7936261161752487</v>
      </c>
      <c r="N144">
        <v>1.8013934226546615</v>
      </c>
      <c r="O144">
        <v>0.66239700493428566</v>
      </c>
      <c r="P144">
        <v>14.681574612966397</v>
      </c>
      <c r="Q144">
        <v>1.6752994004316135</v>
      </c>
      <c r="R144">
        <v>14.663191837620092</v>
      </c>
      <c r="S144">
        <v>18.780170986679032</v>
      </c>
      <c r="T144">
        <v>30.680003486397702</v>
      </c>
      <c r="U144">
        <v>19.515538969268562</v>
      </c>
      <c r="V144">
        <v>92.519125262474972</v>
      </c>
      <c r="W144">
        <v>146.71615071190914</v>
      </c>
      <c r="X144">
        <v>2.8285473653025242</v>
      </c>
      <c r="Y144">
        <v>6.5938974867829456</v>
      </c>
      <c r="Z144">
        <v>25.767715338038371</v>
      </c>
      <c r="AA144">
        <v>54.86370366211537</v>
      </c>
      <c r="AB144">
        <v>1.6746906532835315</v>
      </c>
      <c r="AC144">
        <v>9.8235810274051811</v>
      </c>
      <c r="AD144">
        <v>1102.6102348935351</v>
      </c>
      <c r="AE144">
        <v>6.0440328556153675</v>
      </c>
      <c r="AF144">
        <v>1.1067004668477698</v>
      </c>
      <c r="AG144">
        <v>7.317748004926953</v>
      </c>
      <c r="AH144">
        <v>0.31820978213360324</v>
      </c>
      <c r="AI144">
        <v>16.973424351498899</v>
      </c>
    </row>
    <row r="145" spans="1:35" x14ac:dyDescent="0.25">
      <c r="A145" t="s">
        <v>45</v>
      </c>
      <c r="B145">
        <v>2020</v>
      </c>
      <c r="C145" t="s">
        <v>283</v>
      </c>
      <c r="D145" t="s">
        <v>284</v>
      </c>
      <c r="E145" t="s">
        <v>234</v>
      </c>
      <c r="F145" t="s">
        <v>258</v>
      </c>
      <c r="G145">
        <v>2.2146154680563073</v>
      </c>
      <c r="H145">
        <v>-25.696110269624381</v>
      </c>
      <c r="I145">
        <v>3.4132909492287307</v>
      </c>
      <c r="J145">
        <v>4.5123898374999758</v>
      </c>
      <c r="K145">
        <v>11.061145525570462</v>
      </c>
      <c r="L145">
        <v>1.0873635466320595</v>
      </c>
      <c r="M145">
        <v>33.007511077764917</v>
      </c>
      <c r="N145">
        <v>1.4274441678612084</v>
      </c>
      <c r="O145">
        <v>0.61040233640866026</v>
      </c>
      <c r="P145">
        <v>14.182885495104751</v>
      </c>
      <c r="Q145">
        <v>1.4382915548363266</v>
      </c>
      <c r="R145">
        <v>47.861737494944556</v>
      </c>
      <c r="S145">
        <v>36.636908316663295</v>
      </c>
      <c r="T145">
        <v>24.478998972351857</v>
      </c>
      <c r="U145">
        <v>20.265101689809452</v>
      </c>
      <c r="V145">
        <v>58.327815788649083</v>
      </c>
      <c r="W145">
        <v>66.525581639060732</v>
      </c>
      <c r="X145">
        <v>3.061387476574116</v>
      </c>
      <c r="Y145">
        <v>6.1449107054610899</v>
      </c>
      <c r="Z145">
        <v>16.186139984211245</v>
      </c>
      <c r="AA145">
        <v>18.982098606492848</v>
      </c>
      <c r="AB145">
        <v>10.888938217142885</v>
      </c>
      <c r="AC145">
        <v>8.6225756662577133</v>
      </c>
      <c r="AD145">
        <v>1323.932396575708</v>
      </c>
      <c r="AE145">
        <v>9.3892021283520464</v>
      </c>
      <c r="AF145">
        <v>11.439367616924276</v>
      </c>
      <c r="AG145">
        <v>9.0381942633370116</v>
      </c>
      <c r="AH145" t="s">
        <v>370</v>
      </c>
      <c r="AI145">
        <v>18.597578807907382</v>
      </c>
    </row>
    <row r="146" spans="1:35" x14ac:dyDescent="0.25">
      <c r="A146" t="s">
        <v>45</v>
      </c>
      <c r="B146">
        <v>2020</v>
      </c>
      <c r="C146" t="s">
        <v>285</v>
      </c>
      <c r="D146" t="s">
        <v>286</v>
      </c>
      <c r="E146" t="s">
        <v>234</v>
      </c>
      <c r="F146" t="s">
        <v>258</v>
      </c>
      <c r="G146">
        <v>-2.4557090720445074</v>
      </c>
      <c r="H146">
        <v>-25.756424401998679</v>
      </c>
      <c r="I146">
        <v>3.0310257257463822</v>
      </c>
      <c r="J146">
        <v>1.8629485129106662</v>
      </c>
      <c r="K146">
        <v>8.5582826531979954</v>
      </c>
      <c r="L146">
        <v>1.3440981763232362</v>
      </c>
      <c r="M146">
        <v>12.012338157018316</v>
      </c>
      <c r="N146">
        <v>2.3113206203963412</v>
      </c>
      <c r="O146">
        <v>0.77926367594164225</v>
      </c>
      <c r="P146">
        <v>17.719648218950578</v>
      </c>
      <c r="Q146">
        <v>1.5458482098684267</v>
      </c>
      <c r="R146">
        <v>17.331487416399234</v>
      </c>
      <c r="S146" t="s">
        <v>370</v>
      </c>
      <c r="T146">
        <v>22.968671566190242</v>
      </c>
      <c r="U146">
        <v>19.226100075100163</v>
      </c>
      <c r="V146">
        <v>48.062689809969037</v>
      </c>
      <c r="W146">
        <v>79.430834891327734</v>
      </c>
      <c r="X146">
        <v>3.0616857597458154</v>
      </c>
      <c r="Y146">
        <v>9.2517404533885905</v>
      </c>
      <c r="Z146">
        <v>44.046486007036243</v>
      </c>
      <c r="AA146">
        <v>21.236221088005085</v>
      </c>
      <c r="AB146">
        <v>1.7885961236465857</v>
      </c>
      <c r="AC146">
        <v>4.6928573002420508</v>
      </c>
      <c r="AD146">
        <v>729.1195366742852</v>
      </c>
      <c r="AE146">
        <v>15.747619153148872</v>
      </c>
      <c r="AF146">
        <v>0.65889392377146982</v>
      </c>
      <c r="AG146">
        <v>4.2380768801236144</v>
      </c>
      <c r="AH146">
        <v>0.35975169381354433</v>
      </c>
      <c r="AI146">
        <v>10.913261207485068</v>
      </c>
    </row>
    <row r="147" spans="1:35" x14ac:dyDescent="0.25">
      <c r="A147" t="s">
        <v>45</v>
      </c>
      <c r="B147">
        <v>2020</v>
      </c>
      <c r="C147" t="s">
        <v>287</v>
      </c>
      <c r="D147" t="s">
        <v>288</v>
      </c>
      <c r="E147" t="s">
        <v>234</v>
      </c>
      <c r="F147" t="s">
        <v>258</v>
      </c>
      <c r="G147">
        <v>-2.932640726337798</v>
      </c>
      <c r="H147">
        <v>-27.441781071691167</v>
      </c>
      <c r="I147">
        <v>-1.7496106662856121</v>
      </c>
      <c r="J147">
        <v>7.1552312162438234</v>
      </c>
      <c r="K147">
        <v>44.572618913821458</v>
      </c>
      <c r="L147">
        <v>1.4598888144004591</v>
      </c>
      <c r="M147" t="s">
        <v>370</v>
      </c>
      <c r="N147">
        <v>2.8706706841475613</v>
      </c>
      <c r="O147">
        <v>0.76492737148305967</v>
      </c>
      <c r="P147">
        <v>20.363177496532352</v>
      </c>
      <c r="Q147">
        <v>1.2933782772645939</v>
      </c>
      <c r="R147" t="s">
        <v>370</v>
      </c>
      <c r="S147">
        <v>19.620068248223493</v>
      </c>
      <c r="T147">
        <v>45.106330823711104</v>
      </c>
      <c r="U147">
        <v>23.530833685685565</v>
      </c>
      <c r="V147">
        <v>39.786485081350115</v>
      </c>
      <c r="W147">
        <v>47.225835223933885</v>
      </c>
      <c r="X147">
        <v>1.7070890800298915</v>
      </c>
      <c r="Y147">
        <v>13.471863918561123</v>
      </c>
      <c r="Z147">
        <v>64.327023390893942</v>
      </c>
      <c r="AA147">
        <v>4.9844554712303806</v>
      </c>
      <c r="AB147">
        <v>4.3084550675822531</v>
      </c>
      <c r="AC147">
        <v>5.600541049525388</v>
      </c>
      <c r="AD147">
        <v>666.33353013211445</v>
      </c>
      <c r="AE147">
        <v>15.278266658251169</v>
      </c>
      <c r="AF147">
        <v>6.2089440169871351</v>
      </c>
      <c r="AG147">
        <v>1.490884110327358</v>
      </c>
      <c r="AH147">
        <v>1.0670488516948344</v>
      </c>
      <c r="AI147" t="s">
        <v>370</v>
      </c>
    </row>
    <row r="148" spans="1:35" x14ac:dyDescent="0.25">
      <c r="A148" t="s">
        <v>45</v>
      </c>
      <c r="B148">
        <v>2020</v>
      </c>
      <c r="C148" t="s">
        <v>289</v>
      </c>
      <c r="D148" t="s">
        <v>290</v>
      </c>
      <c r="E148" t="s">
        <v>234</v>
      </c>
      <c r="F148" t="s">
        <v>258</v>
      </c>
      <c r="G148">
        <v>-2.9128578896688722</v>
      </c>
      <c r="H148">
        <v>-25.494837705581674</v>
      </c>
      <c r="I148">
        <v>-2.7100203265732703</v>
      </c>
      <c r="J148">
        <v>8.093646764812414</v>
      </c>
      <c r="K148">
        <v>21.938322785416879</v>
      </c>
      <c r="L148">
        <v>1.1479645630500106</v>
      </c>
      <c r="M148" t="s">
        <v>370</v>
      </c>
      <c r="N148">
        <v>2.2521564753588965</v>
      </c>
      <c r="O148">
        <v>0.54740267760722483</v>
      </c>
      <c r="P148">
        <v>14.216874284936729</v>
      </c>
      <c r="Q148">
        <v>1.310536740541796</v>
      </c>
      <c r="R148">
        <v>12.06054159942699</v>
      </c>
      <c r="S148" t="s">
        <v>370</v>
      </c>
      <c r="T148">
        <v>11.596345653010395</v>
      </c>
      <c r="U148">
        <v>10.983223880706589</v>
      </c>
      <c r="V148">
        <v>2.2068645399713582</v>
      </c>
      <c r="W148" t="s">
        <v>370</v>
      </c>
      <c r="X148">
        <v>0.66400641718045061</v>
      </c>
      <c r="Y148">
        <v>6.3999382207186795</v>
      </c>
      <c r="Z148">
        <v>5.261807351531302</v>
      </c>
      <c r="AA148">
        <v>7.9274513636870552</v>
      </c>
      <c r="AB148">
        <v>1.9019776451025197</v>
      </c>
      <c r="AC148">
        <v>19.526930315834424</v>
      </c>
      <c r="AD148">
        <v>345.82966946423409</v>
      </c>
      <c r="AE148">
        <v>1.0803185376826714</v>
      </c>
      <c r="AF148">
        <v>4.6235006586100473</v>
      </c>
      <c r="AG148">
        <v>2.4939001761600479</v>
      </c>
      <c r="AH148">
        <v>1.7500538034193247</v>
      </c>
      <c r="AI148" t="s">
        <v>370</v>
      </c>
    </row>
    <row r="149" spans="1:35" x14ac:dyDescent="0.25">
      <c r="A149" t="s">
        <v>45</v>
      </c>
      <c r="B149">
        <v>2020</v>
      </c>
      <c r="C149" t="s">
        <v>291</v>
      </c>
      <c r="D149" t="s">
        <v>292</v>
      </c>
      <c r="E149" t="s">
        <v>234</v>
      </c>
      <c r="F149" t="s">
        <v>258</v>
      </c>
      <c r="G149">
        <v>-4.7920993278649897</v>
      </c>
      <c r="H149">
        <v>-26.185562690314935</v>
      </c>
      <c r="I149">
        <v>2.533520825097145</v>
      </c>
      <c r="J149">
        <v>1.5608204837369961</v>
      </c>
      <c r="K149">
        <v>21.88306101425723</v>
      </c>
      <c r="L149">
        <v>1.0191988846416651</v>
      </c>
      <c r="M149" t="s">
        <v>370</v>
      </c>
      <c r="N149">
        <v>2.3106831760648596</v>
      </c>
      <c r="O149">
        <v>0.81355124678098301</v>
      </c>
      <c r="P149">
        <v>10.87650920631016</v>
      </c>
      <c r="Q149">
        <v>1.2917205080835346</v>
      </c>
      <c r="R149">
        <v>13.196583430775252</v>
      </c>
      <c r="S149" t="s">
        <v>370</v>
      </c>
      <c r="T149">
        <v>9.0382436366886321</v>
      </c>
      <c r="U149">
        <v>10.16585673178759</v>
      </c>
      <c r="V149">
        <v>3.1708087211374472</v>
      </c>
      <c r="W149">
        <v>76.377168277975983</v>
      </c>
      <c r="X149">
        <v>1.6634533919375278</v>
      </c>
      <c r="Y149">
        <v>9.1465414845636701</v>
      </c>
      <c r="Z149">
        <v>7.5220119368407063</v>
      </c>
      <c r="AA149">
        <v>4.8049707735927383</v>
      </c>
      <c r="AB149">
        <v>3.3152282438552958</v>
      </c>
      <c r="AC149">
        <v>5.11614510258525</v>
      </c>
      <c r="AD149">
        <v>304.27509622965636</v>
      </c>
      <c r="AE149">
        <v>1.2339067094453617</v>
      </c>
      <c r="AF149">
        <v>6.494162995875258</v>
      </c>
      <c r="AG149">
        <v>0.47061706480699583</v>
      </c>
      <c r="AH149">
        <v>0.57919105872942034</v>
      </c>
      <c r="AI149" t="s">
        <v>370</v>
      </c>
    </row>
    <row r="150" spans="1:35" x14ac:dyDescent="0.25">
      <c r="A150" t="s">
        <v>45</v>
      </c>
      <c r="B150">
        <v>2020</v>
      </c>
      <c r="C150" t="s">
        <v>301</v>
      </c>
      <c r="D150" t="s">
        <v>302</v>
      </c>
      <c r="E150" t="s">
        <v>234</v>
      </c>
      <c r="F150" t="s">
        <v>298</v>
      </c>
      <c r="G150">
        <v>2.624628870509484</v>
      </c>
      <c r="H150">
        <v>-27.261307424821119</v>
      </c>
      <c r="I150">
        <v>3.4444780158781239</v>
      </c>
      <c r="J150">
        <v>1.6152033564583008</v>
      </c>
      <c r="K150">
        <v>374.08880640964259</v>
      </c>
      <c r="L150">
        <v>1.2651225110016884</v>
      </c>
      <c r="M150" t="s">
        <v>370</v>
      </c>
      <c r="N150">
        <v>2.1523278928702925</v>
      </c>
      <c r="O150">
        <v>0.69500009951088793</v>
      </c>
      <c r="P150">
        <v>14.141635425234806</v>
      </c>
      <c r="Q150">
        <v>1.136889452842996</v>
      </c>
      <c r="R150">
        <v>21.093685748730913</v>
      </c>
      <c r="S150" t="s">
        <v>370</v>
      </c>
      <c r="T150">
        <v>39.914365429346255</v>
      </c>
      <c r="U150">
        <v>23.530250230466994</v>
      </c>
      <c r="V150">
        <v>59.759354335533367</v>
      </c>
      <c r="W150">
        <v>146.7651399842112</v>
      </c>
      <c r="X150">
        <v>2.8012706450155838</v>
      </c>
      <c r="Y150">
        <v>13.596607875493627</v>
      </c>
      <c r="Z150">
        <v>207.80918817657169</v>
      </c>
      <c r="AA150">
        <v>20.279429618208088</v>
      </c>
      <c r="AB150">
        <v>12.157901764320583</v>
      </c>
      <c r="AC150">
        <v>2.944124311172545</v>
      </c>
      <c r="AD150">
        <v>1207.5061980426715</v>
      </c>
      <c r="AE150">
        <v>17.943348904937935</v>
      </c>
      <c r="AF150">
        <v>87.845669158965677</v>
      </c>
      <c r="AG150">
        <v>2.2156742766170114</v>
      </c>
      <c r="AH150">
        <v>1.7430264324211797</v>
      </c>
      <c r="AI150">
        <v>11.766467154268238</v>
      </c>
    </row>
    <row r="151" spans="1:35" x14ac:dyDescent="0.25">
      <c r="A151" t="s">
        <v>45</v>
      </c>
      <c r="B151">
        <v>2020</v>
      </c>
      <c r="C151" t="s">
        <v>340</v>
      </c>
      <c r="D151" t="s">
        <v>341</v>
      </c>
      <c r="E151" t="s">
        <v>305</v>
      </c>
      <c r="F151" t="s">
        <v>49</v>
      </c>
      <c r="G151">
        <v>-0.11449052644452824</v>
      </c>
      <c r="H151">
        <v>-26.830957112271836</v>
      </c>
      <c r="I151">
        <v>3.5839522993073785</v>
      </c>
      <c r="J151">
        <v>2.9433997788116044</v>
      </c>
      <c r="K151">
        <v>14.467265458445297</v>
      </c>
      <c r="L151">
        <v>0.99615801808631244</v>
      </c>
      <c r="M151" t="s">
        <v>370</v>
      </c>
      <c r="N151">
        <v>1.8320482672461156</v>
      </c>
      <c r="O151">
        <v>0.71703385896909977</v>
      </c>
      <c r="P151">
        <v>14.340411047898227</v>
      </c>
      <c r="Q151">
        <v>1.4829371218232883</v>
      </c>
      <c r="R151">
        <v>13.760871442603783</v>
      </c>
      <c r="S151">
        <v>50.217908609351298</v>
      </c>
      <c r="T151">
        <v>8.5023324052134761</v>
      </c>
      <c r="U151">
        <v>18.654123547482552</v>
      </c>
      <c r="V151">
        <v>28.477093334522106</v>
      </c>
      <c r="W151">
        <v>124.21296872225822</v>
      </c>
      <c r="X151">
        <v>2.0887761784095793</v>
      </c>
      <c r="Y151">
        <v>7.9239556913696187</v>
      </c>
      <c r="Z151">
        <v>3.8439852303534514</v>
      </c>
      <c r="AA151">
        <v>30.471303031948043</v>
      </c>
      <c r="AB151">
        <v>3.1846535665697897</v>
      </c>
      <c r="AC151">
        <v>2.133294113659435</v>
      </c>
      <c r="AD151">
        <v>580.08088346954878</v>
      </c>
      <c r="AE151">
        <v>28.959508642966455</v>
      </c>
      <c r="AF151">
        <v>2.9573623972678798</v>
      </c>
      <c r="AG151">
        <v>1.6076307271415198</v>
      </c>
      <c r="AH151" t="s">
        <v>370</v>
      </c>
      <c r="AI151">
        <v>47.700017027784021</v>
      </c>
    </row>
    <row r="152" spans="1:35" x14ac:dyDescent="0.25">
      <c r="A152" t="s">
        <v>45</v>
      </c>
      <c r="B152">
        <v>2020</v>
      </c>
      <c r="C152" t="s">
        <v>342</v>
      </c>
      <c r="D152" t="s">
        <v>343</v>
      </c>
      <c r="E152" t="s">
        <v>305</v>
      </c>
      <c r="F152" t="s">
        <v>49</v>
      </c>
      <c r="G152">
        <v>1.5837634903346494</v>
      </c>
      <c r="H152">
        <v>-28.240005587477743</v>
      </c>
      <c r="I152">
        <v>4.4926912790634788</v>
      </c>
      <c r="J152">
        <v>5.1668958394944271</v>
      </c>
      <c r="K152">
        <v>40.813298639883421</v>
      </c>
      <c r="L152">
        <v>0.93639215665411579</v>
      </c>
      <c r="M152" t="s">
        <v>370</v>
      </c>
      <c r="N152">
        <v>1.5690254413760945</v>
      </c>
      <c r="O152">
        <v>0.51006954549801065</v>
      </c>
      <c r="P152">
        <v>11.967188909416851</v>
      </c>
      <c r="Q152">
        <v>1.998176562906234</v>
      </c>
      <c r="R152">
        <v>17.22510651607632</v>
      </c>
      <c r="S152">
        <v>47.696556517356427</v>
      </c>
      <c r="T152">
        <v>14.597556822773793</v>
      </c>
      <c r="U152">
        <v>15.487193980532272</v>
      </c>
      <c r="V152">
        <v>59.020826902718014</v>
      </c>
      <c r="W152">
        <v>208.29792837523476</v>
      </c>
      <c r="X152">
        <v>3.2524192657199436</v>
      </c>
      <c r="Y152">
        <v>7.6910731714469378</v>
      </c>
      <c r="Z152">
        <v>7.6592795661606994</v>
      </c>
      <c r="AA152">
        <v>7.4298287011902415</v>
      </c>
      <c r="AB152">
        <v>2.5910325939324839</v>
      </c>
      <c r="AC152">
        <v>6.5393730697069916</v>
      </c>
      <c r="AD152">
        <v>289.96912551020995</v>
      </c>
      <c r="AE152">
        <v>19.542758107973281</v>
      </c>
      <c r="AF152">
        <v>8.4496255897626735</v>
      </c>
      <c r="AG152">
        <v>3.1313310716618754</v>
      </c>
      <c r="AH152">
        <v>0.82615114474341189</v>
      </c>
      <c r="AI152">
        <v>12.015020832745261</v>
      </c>
    </row>
    <row r="153" spans="1:35" x14ac:dyDescent="0.25">
      <c r="A153" t="s">
        <v>45</v>
      </c>
      <c r="B153">
        <v>2020</v>
      </c>
      <c r="C153" t="s">
        <v>344</v>
      </c>
      <c r="D153" t="s">
        <v>345</v>
      </c>
      <c r="E153" t="s">
        <v>305</v>
      </c>
      <c r="F153" t="s">
        <v>49</v>
      </c>
      <c r="G153">
        <v>0.55953662375821622</v>
      </c>
      <c r="H153">
        <v>-26.054007993414878</v>
      </c>
      <c r="I153">
        <v>3.1286127444158596</v>
      </c>
      <c r="J153">
        <v>2.0441043190997958</v>
      </c>
      <c r="K153">
        <v>19.041103614313116</v>
      </c>
      <c r="L153">
        <v>1.237005669638483</v>
      </c>
      <c r="M153">
        <v>3.4933580961512649</v>
      </c>
      <c r="N153">
        <v>1.8879066287660708</v>
      </c>
      <c r="O153">
        <v>0.74035503291412974</v>
      </c>
      <c r="P153">
        <v>12.310666302117232</v>
      </c>
      <c r="Q153">
        <v>1.4498896579567015</v>
      </c>
      <c r="R153">
        <v>15.160670396784303</v>
      </c>
      <c r="S153">
        <v>26.781803573193308</v>
      </c>
      <c r="T153">
        <v>41.371878288908782</v>
      </c>
      <c r="U153">
        <v>21.209789658274083</v>
      </c>
      <c r="V153">
        <v>31.886271366797224</v>
      </c>
      <c r="W153">
        <v>739.87121811493046</v>
      </c>
      <c r="X153">
        <v>3.976067333062868</v>
      </c>
      <c r="Y153">
        <v>10.006100527446192</v>
      </c>
      <c r="Z153">
        <v>5.8467499218300079</v>
      </c>
      <c r="AA153">
        <v>6.7890593175132325</v>
      </c>
      <c r="AB153">
        <v>7.9330240989416767</v>
      </c>
      <c r="AC153">
        <v>4.5376699604600832</v>
      </c>
      <c r="AD153">
        <v>238.52053619586908</v>
      </c>
      <c r="AE153">
        <v>47.552074915197942</v>
      </c>
      <c r="AF153">
        <v>16.346613666299106</v>
      </c>
      <c r="AG153">
        <v>11.272686949961537</v>
      </c>
      <c r="AH153">
        <v>0.67698889158469444</v>
      </c>
      <c r="AI153" t="s">
        <v>370</v>
      </c>
    </row>
    <row r="154" spans="1:35" x14ac:dyDescent="0.25">
      <c r="A154" t="s">
        <v>45</v>
      </c>
      <c r="B154">
        <v>2020</v>
      </c>
      <c r="C154" t="s">
        <v>346</v>
      </c>
      <c r="D154" t="s">
        <v>347</v>
      </c>
      <c r="E154" t="s">
        <v>305</v>
      </c>
      <c r="F154" t="s">
        <v>49</v>
      </c>
      <c r="G154">
        <v>-1.9182328984688155</v>
      </c>
      <c r="H154">
        <v>-27.050985178180618</v>
      </c>
      <c r="I154">
        <v>4.7899488051858325</v>
      </c>
      <c r="J154">
        <v>1.6259810316462255</v>
      </c>
      <c r="K154">
        <v>15.226016536071112</v>
      </c>
      <c r="L154">
        <v>1.10971867804935</v>
      </c>
      <c r="M154">
        <v>24.596652240311876</v>
      </c>
      <c r="N154">
        <v>2.1065938158771598</v>
      </c>
      <c r="O154">
        <v>0.6424397165498098</v>
      </c>
      <c r="P154">
        <v>14.92221076871868</v>
      </c>
      <c r="Q154">
        <v>2.2285814735785383</v>
      </c>
      <c r="R154">
        <v>30.057519286037028</v>
      </c>
      <c r="S154">
        <v>31.991946908531403</v>
      </c>
      <c r="T154">
        <v>22.899527432722365</v>
      </c>
      <c r="U154">
        <v>21.533724153665439</v>
      </c>
      <c r="V154">
        <v>63.21338943027348</v>
      </c>
      <c r="W154">
        <v>239.15394779392432</v>
      </c>
      <c r="X154">
        <v>3.2520400415458321</v>
      </c>
      <c r="Y154">
        <v>10.354034418377456</v>
      </c>
      <c r="Z154">
        <v>22.8509850383405</v>
      </c>
      <c r="AA154" t="s">
        <v>370</v>
      </c>
      <c r="AB154">
        <v>0.97472694663375825</v>
      </c>
      <c r="AC154">
        <v>3.4725786754418579</v>
      </c>
      <c r="AD154">
        <v>612.63419305222828</v>
      </c>
      <c r="AE154">
        <v>10.722001034231482</v>
      </c>
      <c r="AF154">
        <v>2.6408275455254238</v>
      </c>
      <c r="AG154">
        <v>4.6769766656798462</v>
      </c>
      <c r="AH154">
        <v>0.49700795296085026</v>
      </c>
      <c r="AI154">
        <v>14.937638288735098</v>
      </c>
    </row>
    <row r="155" spans="1:35" x14ac:dyDescent="0.25">
      <c r="A155" t="s">
        <v>45</v>
      </c>
      <c r="B155">
        <v>2020</v>
      </c>
      <c r="C155" t="s">
        <v>348</v>
      </c>
      <c r="D155" t="s">
        <v>349</v>
      </c>
      <c r="E155" t="s">
        <v>305</v>
      </c>
      <c r="F155" t="s">
        <v>49</v>
      </c>
      <c r="G155">
        <v>1.356096486048795</v>
      </c>
      <c r="H155">
        <v>-26.697022104802233</v>
      </c>
      <c r="I155">
        <v>7.2875197656298898</v>
      </c>
      <c r="J155">
        <v>7.1009524041978738</v>
      </c>
      <c r="K155">
        <v>33.878083079643552</v>
      </c>
      <c r="L155">
        <v>1.3586636703421249</v>
      </c>
      <c r="M155">
        <v>17.998198628180017</v>
      </c>
      <c r="N155">
        <v>2.4386241566226716</v>
      </c>
      <c r="O155">
        <v>0.85719548458237271</v>
      </c>
      <c r="P155">
        <v>16.596593945021315</v>
      </c>
      <c r="Q155">
        <v>2.1191931327076676</v>
      </c>
      <c r="R155">
        <v>27.29443505428533</v>
      </c>
      <c r="S155">
        <v>33.515992380350845</v>
      </c>
      <c r="T155">
        <v>23.53336800012535</v>
      </c>
      <c r="U155">
        <v>31.826921009168576</v>
      </c>
      <c r="V155">
        <v>34.194904798213003</v>
      </c>
      <c r="W155">
        <v>750.30967700246572</v>
      </c>
      <c r="X155">
        <v>3.8813805021855972</v>
      </c>
      <c r="Y155">
        <v>12.062731728333958</v>
      </c>
      <c r="Z155">
        <v>18.470088220967444</v>
      </c>
      <c r="AA155">
        <v>13.589075802782455</v>
      </c>
      <c r="AB155">
        <v>3.3066981766103813</v>
      </c>
      <c r="AC155">
        <v>3.9253078273842998</v>
      </c>
      <c r="AD155">
        <v>307.53945790660612</v>
      </c>
      <c r="AE155">
        <v>84.274488043716516</v>
      </c>
      <c r="AF155">
        <v>8.2396017542944886</v>
      </c>
      <c r="AG155">
        <v>5.695810267591038</v>
      </c>
      <c r="AH155">
        <v>1.718862507188637</v>
      </c>
      <c r="AI155">
        <v>21.029187083870255</v>
      </c>
    </row>
    <row r="156" spans="1:35" x14ac:dyDescent="0.25">
      <c r="A156" t="s">
        <v>45</v>
      </c>
      <c r="B156">
        <v>2020</v>
      </c>
      <c r="C156" t="s">
        <v>350</v>
      </c>
      <c r="D156" t="s">
        <v>351</v>
      </c>
      <c r="E156" t="s">
        <v>305</v>
      </c>
      <c r="F156" t="s">
        <v>49</v>
      </c>
      <c r="G156">
        <v>-0.55231167259279523</v>
      </c>
      <c r="H156">
        <v>-27.620845312250765</v>
      </c>
      <c r="I156">
        <v>5.350008138365288</v>
      </c>
      <c r="J156">
        <v>3.4762315109523372</v>
      </c>
      <c r="K156">
        <v>10.762625217704496</v>
      </c>
      <c r="L156">
        <v>1.1010637911492784</v>
      </c>
      <c r="M156">
        <v>18.298132377727377</v>
      </c>
      <c r="N156">
        <v>1.6970971586259158</v>
      </c>
      <c r="O156">
        <v>0.64848493602725787</v>
      </c>
      <c r="P156">
        <v>12.15514129395959</v>
      </c>
      <c r="Q156">
        <v>1.1921670298185114</v>
      </c>
      <c r="R156">
        <v>22.384614508280588</v>
      </c>
      <c r="S156">
        <v>31.537295094692485</v>
      </c>
      <c r="T156">
        <v>37.066217249837777</v>
      </c>
      <c r="U156">
        <v>23.7581194523943</v>
      </c>
      <c r="V156">
        <v>55.355178901372007</v>
      </c>
      <c r="W156">
        <v>709.00610751138254</v>
      </c>
      <c r="X156">
        <v>4.7408041510283754</v>
      </c>
      <c r="Y156">
        <v>10.377314117920093</v>
      </c>
      <c r="Z156">
        <v>7.5812250280899214</v>
      </c>
      <c r="AA156">
        <v>9.4776341773749646</v>
      </c>
      <c r="AB156">
        <v>8.7260267630248389</v>
      </c>
      <c r="AC156">
        <v>3.1450125554895783</v>
      </c>
      <c r="AD156">
        <v>123.91131057690056</v>
      </c>
      <c r="AE156">
        <v>38.151065033669042</v>
      </c>
      <c r="AF156">
        <v>7.2028911020339379</v>
      </c>
      <c r="AG156">
        <v>5.6599996384759406</v>
      </c>
      <c r="AH156" t="s">
        <v>370</v>
      </c>
      <c r="AI156" t="s">
        <v>370</v>
      </c>
    </row>
    <row r="157" spans="1:35" x14ac:dyDescent="0.25">
      <c r="A157" t="s">
        <v>45</v>
      </c>
      <c r="B157">
        <v>2020</v>
      </c>
      <c r="C157" t="s">
        <v>352</v>
      </c>
      <c r="D157" t="s">
        <v>353</v>
      </c>
      <c r="E157" t="s">
        <v>305</v>
      </c>
      <c r="F157" t="s">
        <v>49</v>
      </c>
      <c r="G157">
        <v>-1.0205073349872744</v>
      </c>
      <c r="H157">
        <v>-27.341608456108641</v>
      </c>
      <c r="I157">
        <v>3.9716429276559215</v>
      </c>
      <c r="J157">
        <v>1.3373137651616904</v>
      </c>
      <c r="K157">
        <v>16.40454568764045</v>
      </c>
      <c r="L157">
        <v>1.0235360889266196</v>
      </c>
      <c r="M157">
        <v>20.787167063055875</v>
      </c>
      <c r="N157">
        <v>1.9631826115119764</v>
      </c>
      <c r="O157">
        <v>0.89506915103386198</v>
      </c>
      <c r="P157">
        <v>10.178685442972192</v>
      </c>
      <c r="Q157">
        <v>2.4552234920163372</v>
      </c>
      <c r="R157">
        <v>17.641632069164974</v>
      </c>
      <c r="S157">
        <v>28.549584062946632</v>
      </c>
      <c r="T157">
        <v>24.367316319595709</v>
      </c>
      <c r="U157">
        <v>15.300263883686771</v>
      </c>
      <c r="V157">
        <v>83.450099780531389</v>
      </c>
      <c r="W157">
        <v>209.09316227614624</v>
      </c>
      <c r="X157">
        <v>5.6798750025886893</v>
      </c>
      <c r="Y157">
        <v>10.005001898216996</v>
      </c>
      <c r="Z157">
        <v>12.270816398361239</v>
      </c>
      <c r="AA157">
        <v>4.2039343864973029</v>
      </c>
      <c r="AB157">
        <v>1.1276159323212149</v>
      </c>
      <c r="AC157">
        <v>2.8686059083595552</v>
      </c>
      <c r="AD157">
        <v>708.56637210690133</v>
      </c>
      <c r="AE157">
        <v>3.4970175399972234</v>
      </c>
      <c r="AF157">
        <v>3.373016944322019</v>
      </c>
      <c r="AG157">
        <v>3.6583465911842046</v>
      </c>
      <c r="AH157">
        <v>1.050601238170398</v>
      </c>
      <c r="AI157">
        <v>13.815002723927433</v>
      </c>
    </row>
    <row r="158" spans="1:35" x14ac:dyDescent="0.25">
      <c r="A158" t="s">
        <v>45</v>
      </c>
      <c r="B158">
        <v>2020</v>
      </c>
      <c r="C158" t="s">
        <v>354</v>
      </c>
      <c r="D158" t="s">
        <v>355</v>
      </c>
      <c r="E158" t="s">
        <v>305</v>
      </c>
      <c r="F158" t="s">
        <v>49</v>
      </c>
      <c r="G158">
        <v>4.6459912699946905E-2</v>
      </c>
      <c r="H158">
        <v>-26.417706674915763</v>
      </c>
      <c r="I158">
        <v>4.6108478672932449</v>
      </c>
      <c r="J158">
        <v>2.6413227784979663</v>
      </c>
      <c r="K158">
        <v>19.123702890635091</v>
      </c>
      <c r="L158">
        <v>0.80334517313796405</v>
      </c>
      <c r="M158">
        <v>13.721939570400808</v>
      </c>
      <c r="N158">
        <v>1.4445179842626674</v>
      </c>
      <c r="O158">
        <v>0.59103721194146286</v>
      </c>
      <c r="P158">
        <v>10.297107705449184</v>
      </c>
      <c r="Q158">
        <v>1.4360800307821544</v>
      </c>
      <c r="R158">
        <v>21.007284363467559</v>
      </c>
      <c r="S158">
        <v>29.305168258481824</v>
      </c>
      <c r="T158">
        <v>13.46714373848404</v>
      </c>
      <c r="U158">
        <v>18.687585673759525</v>
      </c>
      <c r="V158">
        <v>26.648416243464762</v>
      </c>
      <c r="W158">
        <v>194.02223671043186</v>
      </c>
      <c r="X158">
        <v>2.0196171729591161</v>
      </c>
      <c r="Y158">
        <v>4.1072184778079892</v>
      </c>
      <c r="Z158">
        <v>6.5185533990339088</v>
      </c>
      <c r="AA158" t="s">
        <v>370</v>
      </c>
      <c r="AB158">
        <v>3.8927664431410212</v>
      </c>
      <c r="AC158">
        <v>2.2333994894156119</v>
      </c>
      <c r="AD158">
        <v>174.99274928342888</v>
      </c>
      <c r="AE158">
        <v>3.3799638082983394</v>
      </c>
      <c r="AF158">
        <v>7.2539598587844774</v>
      </c>
      <c r="AG158">
        <v>3.2399080036929218</v>
      </c>
      <c r="AH158">
        <v>0.45201852999600883</v>
      </c>
      <c r="AI158">
        <v>14.423270119971553</v>
      </c>
    </row>
    <row r="159" spans="1:35" x14ac:dyDescent="0.25">
      <c r="A159" t="s">
        <v>45</v>
      </c>
      <c r="B159">
        <v>2020</v>
      </c>
      <c r="C159" t="s">
        <v>356</v>
      </c>
      <c r="D159" t="s">
        <v>357</v>
      </c>
      <c r="E159" t="s">
        <v>305</v>
      </c>
      <c r="F159" t="s">
        <v>49</v>
      </c>
      <c r="G159">
        <v>-0.64361223534631173</v>
      </c>
      <c r="H159">
        <v>-27.008147890811586</v>
      </c>
      <c r="I159">
        <v>5.7102986698160443</v>
      </c>
      <c r="J159">
        <v>2.3842976435703784</v>
      </c>
      <c r="K159">
        <v>5.9232195230001619</v>
      </c>
      <c r="L159">
        <v>0.95458281640398235</v>
      </c>
      <c r="M159" t="s">
        <v>370</v>
      </c>
      <c r="N159">
        <v>1.7331261883580773</v>
      </c>
      <c r="O159">
        <v>0.68938268716539197</v>
      </c>
      <c r="P159">
        <v>8.586704853700855</v>
      </c>
      <c r="Q159">
        <v>1.7412302763888896</v>
      </c>
      <c r="R159">
        <v>8.2004961490067547</v>
      </c>
      <c r="S159" t="s">
        <v>370</v>
      </c>
      <c r="T159">
        <v>10.683066229354322</v>
      </c>
      <c r="U159">
        <v>18.076530127527334</v>
      </c>
      <c r="V159">
        <v>59.709430565473738</v>
      </c>
      <c r="W159">
        <v>132.13052891396109</v>
      </c>
      <c r="X159">
        <v>4.1735824747195469</v>
      </c>
      <c r="Y159">
        <v>9.378290837752953</v>
      </c>
      <c r="Z159">
        <v>5.0392809397668987</v>
      </c>
      <c r="AA159">
        <v>9.0846200470632841</v>
      </c>
      <c r="AB159">
        <v>3.2745629939095791</v>
      </c>
      <c r="AC159">
        <v>2.6753843066636791</v>
      </c>
      <c r="AD159">
        <v>409.914091115107</v>
      </c>
      <c r="AE159">
        <v>1.905648109770288</v>
      </c>
      <c r="AF159">
        <v>6.8943203837055931</v>
      </c>
      <c r="AG159">
        <v>2.2759304617121141</v>
      </c>
      <c r="AH159">
        <v>0.49043641986900011</v>
      </c>
      <c r="AI159" t="s">
        <v>370</v>
      </c>
    </row>
    <row r="160" spans="1:35" x14ac:dyDescent="0.25">
      <c r="A160" t="s">
        <v>45</v>
      </c>
      <c r="B160">
        <v>2020</v>
      </c>
      <c r="C160" t="s">
        <v>358</v>
      </c>
      <c r="D160" t="s">
        <v>359</v>
      </c>
      <c r="E160" t="s">
        <v>305</v>
      </c>
      <c r="F160" t="s">
        <v>49</v>
      </c>
      <c r="G160">
        <v>-1.7529958735335782</v>
      </c>
      <c r="H160">
        <v>-26.587925263212224</v>
      </c>
      <c r="I160">
        <v>6.5217423485772974</v>
      </c>
      <c r="J160">
        <v>2.6005475113323424</v>
      </c>
      <c r="K160">
        <v>6.4542090230603968</v>
      </c>
      <c r="L160">
        <v>1.1857498366858716</v>
      </c>
      <c r="M160">
        <v>8.7371333027119018</v>
      </c>
      <c r="N160">
        <v>2.0260382658914904</v>
      </c>
      <c r="O160">
        <v>0.85424008582100952</v>
      </c>
      <c r="P160">
        <v>12.535360202110933</v>
      </c>
      <c r="Q160">
        <v>2.2610667749447262</v>
      </c>
      <c r="R160">
        <v>10.100386122593912</v>
      </c>
      <c r="S160" t="s">
        <v>370</v>
      </c>
      <c r="T160">
        <v>48.615655805953615</v>
      </c>
      <c r="U160">
        <v>29.978838038546058</v>
      </c>
      <c r="V160">
        <v>151.82673220789073</v>
      </c>
      <c r="W160">
        <v>1203.6550465128898</v>
      </c>
      <c r="X160">
        <v>6.3040608032765606</v>
      </c>
      <c r="Y160">
        <v>12.767764208914254</v>
      </c>
      <c r="Z160">
        <v>11.166598846596893</v>
      </c>
      <c r="AA160">
        <v>14.433290606601604</v>
      </c>
      <c r="AB160">
        <v>1.0643378606291165</v>
      </c>
      <c r="AC160">
        <v>3.8136410068389028</v>
      </c>
      <c r="AD160">
        <v>276.77085959566278</v>
      </c>
      <c r="AE160">
        <v>20.878085680673006</v>
      </c>
      <c r="AF160">
        <v>3.9480406889281574</v>
      </c>
      <c r="AG160">
        <v>8.5550786034499389</v>
      </c>
      <c r="AH160">
        <v>1.2086898056554933</v>
      </c>
      <c r="AI160" t="s">
        <v>370</v>
      </c>
    </row>
    <row r="161" spans="1:35" x14ac:dyDescent="0.25">
      <c r="A161" t="s">
        <v>45</v>
      </c>
      <c r="B161">
        <v>2020</v>
      </c>
      <c r="C161" t="s">
        <v>360</v>
      </c>
      <c r="D161" t="s">
        <v>361</v>
      </c>
      <c r="E161" t="s">
        <v>305</v>
      </c>
      <c r="F161" t="s">
        <v>49</v>
      </c>
      <c r="G161">
        <v>0.12599718279371666</v>
      </c>
      <c r="H161">
        <v>-26.652562720559803</v>
      </c>
      <c r="I161">
        <v>2.4298593904870796</v>
      </c>
      <c r="J161">
        <v>1.4111624329341645</v>
      </c>
      <c r="K161">
        <v>49.911555420034531</v>
      </c>
      <c r="L161">
        <v>1.0201716852351828</v>
      </c>
      <c r="M161">
        <v>18.062930673988568</v>
      </c>
      <c r="N161">
        <v>1.7763260779389327</v>
      </c>
      <c r="O161">
        <v>0.78682801963944482</v>
      </c>
      <c r="P161">
        <v>12.114201583463446</v>
      </c>
      <c r="Q161">
        <v>1.9719123522718489</v>
      </c>
      <c r="R161">
        <v>33.383840641061923</v>
      </c>
      <c r="S161" t="s">
        <v>370</v>
      </c>
      <c r="T161">
        <v>26.029718128880265</v>
      </c>
      <c r="U161">
        <v>21.753447641859502</v>
      </c>
      <c r="V161">
        <v>77.815081109789631</v>
      </c>
      <c r="W161">
        <v>228.08383999473003</v>
      </c>
      <c r="X161">
        <v>4.992382187504413</v>
      </c>
      <c r="Y161">
        <v>6.7026423043792303</v>
      </c>
      <c r="Z161">
        <v>13.139025491774253</v>
      </c>
      <c r="AA161" t="s">
        <v>370</v>
      </c>
      <c r="AB161">
        <v>0.74327444507125595</v>
      </c>
      <c r="AC161">
        <v>2.401672408768845</v>
      </c>
      <c r="AD161">
        <v>358.12027100956584</v>
      </c>
      <c r="AE161">
        <v>3.0970536266010487</v>
      </c>
      <c r="AF161">
        <v>2.9082498689499006</v>
      </c>
      <c r="AG161">
        <v>3.0736451214586178</v>
      </c>
      <c r="AH161" t="s">
        <v>370</v>
      </c>
      <c r="AI161">
        <v>12.764601592046144</v>
      </c>
    </row>
    <row r="162" spans="1:35" x14ac:dyDescent="0.25">
      <c r="A162" t="s">
        <v>45</v>
      </c>
      <c r="B162">
        <v>2020</v>
      </c>
      <c r="C162" t="s">
        <v>362</v>
      </c>
      <c r="D162" t="s">
        <v>363</v>
      </c>
      <c r="E162" t="s">
        <v>305</v>
      </c>
      <c r="F162" t="s">
        <v>49</v>
      </c>
      <c r="G162">
        <v>-2.1242871531357181</v>
      </c>
      <c r="H162">
        <v>-27.919173829693563</v>
      </c>
      <c r="I162">
        <v>4.6365974576970359</v>
      </c>
      <c r="J162">
        <v>3.2833721688505406</v>
      </c>
      <c r="K162">
        <v>8.6030095929978661</v>
      </c>
      <c r="L162">
        <v>1.1301426620044168</v>
      </c>
      <c r="M162" t="s">
        <v>370</v>
      </c>
      <c r="N162">
        <v>1.935462061187794</v>
      </c>
      <c r="O162">
        <v>0.79240855775259333</v>
      </c>
      <c r="P162">
        <v>13.368742935556732</v>
      </c>
      <c r="Q162">
        <v>2.286380738668301</v>
      </c>
      <c r="R162">
        <v>10.786757785007417</v>
      </c>
      <c r="S162">
        <v>43.375041606727848</v>
      </c>
      <c r="T162">
        <v>49.275886813337159</v>
      </c>
      <c r="U162">
        <v>21.323078750680601</v>
      </c>
      <c r="V162">
        <v>32.135400299185356</v>
      </c>
      <c r="W162">
        <v>559.12770136737993</v>
      </c>
      <c r="X162">
        <v>4.8895657759506044</v>
      </c>
      <c r="Y162">
        <v>12.084193158852079</v>
      </c>
      <c r="Z162">
        <v>5.6522843825601896</v>
      </c>
      <c r="AA162">
        <v>8.5632621193713874</v>
      </c>
      <c r="AB162">
        <v>13.03726708584588</v>
      </c>
      <c r="AC162">
        <v>5.1388547444042469</v>
      </c>
      <c r="AD162">
        <v>333.62075974746745</v>
      </c>
      <c r="AE162">
        <v>134.76495605131225</v>
      </c>
      <c r="AF162">
        <v>6.9921085608514586</v>
      </c>
      <c r="AG162">
        <v>15.371103729297451</v>
      </c>
      <c r="AH162" t="s">
        <v>370</v>
      </c>
      <c r="AI162" t="s">
        <v>370</v>
      </c>
    </row>
    <row r="163" spans="1:35" x14ac:dyDescent="0.25">
      <c r="A163" t="s">
        <v>45</v>
      </c>
      <c r="B163">
        <v>2020</v>
      </c>
      <c r="C163" t="s">
        <v>364</v>
      </c>
      <c r="D163" t="s">
        <v>365</v>
      </c>
      <c r="E163" t="s">
        <v>305</v>
      </c>
      <c r="F163" t="s">
        <v>49</v>
      </c>
      <c r="G163">
        <v>-1.4240292908294261</v>
      </c>
      <c r="H163">
        <v>-28.924373916488037</v>
      </c>
      <c r="I163">
        <v>3.7665967744271298</v>
      </c>
      <c r="J163">
        <v>3.6405746988820278</v>
      </c>
      <c r="K163">
        <v>11.428437195673759</v>
      </c>
      <c r="L163">
        <v>1.0779493423608775</v>
      </c>
      <c r="M163">
        <v>7.4558721556134193</v>
      </c>
      <c r="N163">
        <v>1.83352168490975</v>
      </c>
      <c r="O163">
        <v>0.71339971247143663</v>
      </c>
      <c r="P163">
        <v>12.473257377688142</v>
      </c>
      <c r="Q163">
        <v>1.6491878737708598</v>
      </c>
      <c r="R163">
        <v>15.719446715335177</v>
      </c>
      <c r="S163" t="s">
        <v>370</v>
      </c>
      <c r="T163">
        <v>27.500375360078237</v>
      </c>
      <c r="U163">
        <v>13.666393323709061</v>
      </c>
      <c r="V163">
        <v>61.798675303182094</v>
      </c>
      <c r="W163">
        <v>40.877321100365272</v>
      </c>
      <c r="X163">
        <v>2.7402308506591777</v>
      </c>
      <c r="Y163">
        <v>8.0590892768236824</v>
      </c>
      <c r="Z163">
        <v>4.2394261964441302</v>
      </c>
      <c r="AA163" t="s">
        <v>370</v>
      </c>
      <c r="AB163">
        <v>2.3831760994881277</v>
      </c>
      <c r="AC163">
        <v>1.5241326914100433</v>
      </c>
      <c r="AD163">
        <v>232.02782782482325</v>
      </c>
      <c r="AE163">
        <v>65.290381901812978</v>
      </c>
      <c r="AF163">
        <v>1.3066085779890295</v>
      </c>
      <c r="AG163">
        <v>2.3659654589609689</v>
      </c>
      <c r="AH163" t="s">
        <v>370</v>
      </c>
      <c r="AI163">
        <v>18.601797222776728</v>
      </c>
    </row>
    <row r="164" spans="1:35" x14ac:dyDescent="0.25">
      <c r="A164" t="s">
        <v>45</v>
      </c>
      <c r="B164">
        <v>2020</v>
      </c>
      <c r="C164" t="s">
        <v>366</v>
      </c>
      <c r="D164" t="s">
        <v>367</v>
      </c>
      <c r="E164" t="s">
        <v>305</v>
      </c>
      <c r="F164" t="s">
        <v>49</v>
      </c>
      <c r="G164">
        <v>-1.9437208849421286</v>
      </c>
      <c r="H164">
        <v>-27.489071674169733</v>
      </c>
      <c r="I164">
        <v>4.1026854857707216</v>
      </c>
      <c r="J164">
        <v>2.5819703687924767</v>
      </c>
      <c r="K164">
        <v>26.804935078240256</v>
      </c>
      <c r="L164">
        <v>1.0825286154253813</v>
      </c>
      <c r="M164">
        <v>7.9336707623090845</v>
      </c>
      <c r="N164">
        <v>1.6551189795688988</v>
      </c>
      <c r="O164">
        <v>0.75102978737197801</v>
      </c>
      <c r="P164">
        <v>14.570759927400854</v>
      </c>
      <c r="Q164">
        <v>2.0278296781215883</v>
      </c>
      <c r="R164">
        <v>20.175291672286956</v>
      </c>
      <c r="S164">
        <v>24.087061549118285</v>
      </c>
      <c r="T164">
        <v>22.854610572997068</v>
      </c>
      <c r="U164">
        <v>30.475918708144476</v>
      </c>
      <c r="V164">
        <v>27.746945167608068</v>
      </c>
      <c r="W164">
        <v>387.55376951522851</v>
      </c>
      <c r="X164">
        <v>3.6656017114621537</v>
      </c>
      <c r="Y164">
        <v>17.242446547074266</v>
      </c>
      <c r="Z164">
        <v>6.2359360338084313</v>
      </c>
      <c r="AA164">
        <v>3.1294255746844213</v>
      </c>
      <c r="AB164">
        <v>4.1440765133302362</v>
      </c>
      <c r="AC164">
        <v>4.0727633680085118</v>
      </c>
      <c r="AD164">
        <v>116.14828172813179</v>
      </c>
      <c r="AE164">
        <v>75.564305047288244</v>
      </c>
      <c r="AF164">
        <v>10.814522165223982</v>
      </c>
      <c r="AG164">
        <v>12.041510509833362</v>
      </c>
      <c r="AH164">
        <v>0.77458838095164739</v>
      </c>
      <c r="AI164">
        <v>25.012059674256484</v>
      </c>
    </row>
    <row r="165" spans="1:35" x14ac:dyDescent="0.25">
      <c r="A165" t="s">
        <v>45</v>
      </c>
      <c r="B165">
        <v>2020</v>
      </c>
      <c r="C165" t="s">
        <v>368</v>
      </c>
      <c r="D165" t="s">
        <v>369</v>
      </c>
      <c r="E165" t="s">
        <v>305</v>
      </c>
      <c r="F165" t="s">
        <v>49</v>
      </c>
      <c r="G165">
        <v>-2.5649984314872558</v>
      </c>
      <c r="H165">
        <v>-26.426110021661103</v>
      </c>
      <c r="I165">
        <v>4.5562930411256746</v>
      </c>
      <c r="J165">
        <v>2.0999688314267297</v>
      </c>
      <c r="K165">
        <v>12.34339397398011</v>
      </c>
      <c r="L165">
        <v>1.4180321256362438</v>
      </c>
      <c r="M165" t="s">
        <v>370</v>
      </c>
      <c r="N165">
        <v>2.100171779096967</v>
      </c>
      <c r="O165">
        <v>0.8238909177889534</v>
      </c>
      <c r="P165">
        <v>10.231278952776842</v>
      </c>
      <c r="Q165">
        <v>3.435018580325961</v>
      </c>
      <c r="R165">
        <v>15.978714703883888</v>
      </c>
      <c r="S165" t="s">
        <v>370</v>
      </c>
      <c r="T165">
        <v>27.82159011665275</v>
      </c>
      <c r="U165">
        <v>32.422325813646466</v>
      </c>
      <c r="V165">
        <v>43.777906094653012</v>
      </c>
      <c r="W165">
        <v>778.87842244229</v>
      </c>
      <c r="X165">
        <v>4.220217243518209</v>
      </c>
      <c r="Y165">
        <v>11.636294612070458</v>
      </c>
      <c r="Z165" t="s">
        <v>370</v>
      </c>
      <c r="AA165">
        <v>3.1890320468652682</v>
      </c>
      <c r="AB165">
        <v>4.0897018845211255</v>
      </c>
      <c r="AC165">
        <v>8.0784249722648571</v>
      </c>
      <c r="AD165">
        <v>74.913758735090894</v>
      </c>
      <c r="AE165">
        <v>81.284173216335788</v>
      </c>
      <c r="AF165">
        <v>11.274415641592174</v>
      </c>
      <c r="AG165">
        <v>16.924331860416995</v>
      </c>
      <c r="AH165">
        <v>0.76655517397615147</v>
      </c>
      <c r="AI165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0F26-9C1B-4A12-91EC-B787BAF8A669}">
  <dimension ref="A1:AK173"/>
  <sheetViews>
    <sheetView workbookViewId="0">
      <selection activeCell="E12" sqref="A1:XFD1048576"/>
    </sheetView>
  </sheetViews>
  <sheetFormatPr defaultRowHeight="15" x14ac:dyDescent="0.25"/>
  <cols>
    <col min="11" max="22" width="9.28515625" bestFit="1" customWidth="1"/>
    <col min="23" max="23" width="9.5703125" bestFit="1" customWidth="1"/>
    <col min="24" max="29" width="9.28515625" bestFit="1" customWidth="1"/>
    <col min="30" max="30" width="9.5703125" bestFit="1" customWidth="1"/>
    <col min="31" max="35" width="9.28515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/>
      <c r="AK1" s="1"/>
    </row>
    <row r="2" spans="1:37" x14ac:dyDescent="0.25">
      <c r="A2" t="s">
        <v>35</v>
      </c>
      <c r="B2">
        <v>2018</v>
      </c>
      <c r="E2" s="4"/>
      <c r="F2" s="4"/>
      <c r="G2" s="5" t="s">
        <v>36</v>
      </c>
      <c r="H2" t="s">
        <v>36</v>
      </c>
      <c r="I2" t="s">
        <v>36</v>
      </c>
      <c r="J2" t="s">
        <v>36</v>
      </c>
      <c r="K2" s="6" t="s">
        <v>37</v>
      </c>
      <c r="L2" s="6" t="s">
        <v>38</v>
      </c>
      <c r="M2" s="6" t="s">
        <v>37</v>
      </c>
      <c r="N2" s="6" t="s">
        <v>38</v>
      </c>
      <c r="O2" s="6" t="s">
        <v>38</v>
      </c>
      <c r="P2" s="6" t="s">
        <v>38</v>
      </c>
      <c r="Q2" s="6" t="s">
        <v>38</v>
      </c>
      <c r="R2" s="7" t="s">
        <v>39</v>
      </c>
      <c r="S2" s="6" t="s">
        <v>39</v>
      </c>
      <c r="T2" s="7" t="s">
        <v>37</v>
      </c>
      <c r="U2" s="7" t="s">
        <v>37</v>
      </c>
      <c r="V2" s="7" t="s">
        <v>39</v>
      </c>
      <c r="W2" s="6" t="s">
        <v>39</v>
      </c>
      <c r="X2" s="7" t="s">
        <v>37</v>
      </c>
      <c r="Y2" s="7" t="s">
        <v>37</v>
      </c>
      <c r="Z2" s="7" t="s">
        <v>39</v>
      </c>
      <c r="AA2" s="6" t="s">
        <v>39</v>
      </c>
      <c r="AB2" s="7" t="s">
        <v>37</v>
      </c>
      <c r="AC2" s="7" t="s">
        <v>37</v>
      </c>
      <c r="AD2" s="7" t="s">
        <v>39</v>
      </c>
      <c r="AE2" s="6" t="s">
        <v>39</v>
      </c>
      <c r="AF2" s="6" t="s">
        <v>39</v>
      </c>
      <c r="AG2" s="7" t="s">
        <v>37</v>
      </c>
      <c r="AH2" s="8" t="s">
        <v>39</v>
      </c>
      <c r="AI2" s="9" t="s">
        <v>39</v>
      </c>
    </row>
    <row r="3" spans="1:37" x14ac:dyDescent="0.25">
      <c r="A3" t="s">
        <v>40</v>
      </c>
      <c r="B3">
        <v>2018</v>
      </c>
      <c r="E3" s="4"/>
      <c r="F3" s="4"/>
      <c r="G3" s="5"/>
      <c r="K3">
        <v>2.4</v>
      </c>
      <c r="L3">
        <v>2E-3</v>
      </c>
      <c r="M3">
        <v>2.5</v>
      </c>
      <c r="N3">
        <v>4.4999999999999999E-4</v>
      </c>
      <c r="O3">
        <v>3.0000000000000001E-3</v>
      </c>
      <c r="P3">
        <v>6.4000000000000003E-3</v>
      </c>
      <c r="Q3">
        <v>3.5000000000000003E-2</v>
      </c>
      <c r="R3">
        <v>2</v>
      </c>
      <c r="S3">
        <v>8</v>
      </c>
      <c r="T3">
        <v>0.02</v>
      </c>
      <c r="U3">
        <v>0.5</v>
      </c>
      <c r="V3">
        <v>1.2</v>
      </c>
      <c r="W3">
        <v>40</v>
      </c>
      <c r="X3">
        <v>0.05</v>
      </c>
      <c r="Y3">
        <v>0.95</v>
      </c>
      <c r="Z3">
        <v>3</v>
      </c>
      <c r="AA3">
        <v>2.5</v>
      </c>
      <c r="AB3">
        <v>1.4999999999999999E-2</v>
      </c>
      <c r="AC3">
        <v>0.13</v>
      </c>
      <c r="AD3">
        <v>10</v>
      </c>
      <c r="AE3">
        <v>1</v>
      </c>
      <c r="AF3">
        <v>1</v>
      </c>
      <c r="AG3">
        <v>4.4999999999999998E-2</v>
      </c>
      <c r="AH3" s="10">
        <v>0.4</v>
      </c>
      <c r="AI3" s="10">
        <v>15</v>
      </c>
    </row>
    <row r="4" spans="1:37" x14ac:dyDescent="0.25">
      <c r="A4" t="s">
        <v>41</v>
      </c>
      <c r="B4">
        <v>2018</v>
      </c>
      <c r="E4" s="4"/>
      <c r="F4" s="4"/>
      <c r="K4" s="11">
        <v>1.1494252873563218</v>
      </c>
      <c r="L4" s="11">
        <v>0</v>
      </c>
      <c r="M4" s="11">
        <v>4.5977011494252871</v>
      </c>
      <c r="N4" s="11">
        <v>0</v>
      </c>
      <c r="O4" s="11">
        <v>0</v>
      </c>
      <c r="P4" s="11">
        <v>0</v>
      </c>
      <c r="Q4" s="11">
        <v>0</v>
      </c>
      <c r="R4" s="11">
        <v>13.793103448275861</v>
      </c>
      <c r="S4" s="12">
        <v>63.218390804597703</v>
      </c>
      <c r="T4" s="11">
        <v>0</v>
      </c>
      <c r="U4" s="11">
        <v>0</v>
      </c>
      <c r="V4" s="11">
        <v>0</v>
      </c>
      <c r="W4" s="11">
        <v>11.494252873563218</v>
      </c>
      <c r="X4" s="11">
        <v>0</v>
      </c>
      <c r="Y4" s="11">
        <v>0</v>
      </c>
      <c r="Z4" s="11">
        <v>12.643678160919542</v>
      </c>
      <c r="AA4" s="11">
        <v>14.942528735632186</v>
      </c>
      <c r="AB4" s="11">
        <v>0</v>
      </c>
      <c r="AC4" s="11">
        <v>0</v>
      </c>
      <c r="AD4" s="11">
        <v>0</v>
      </c>
      <c r="AE4" s="11">
        <v>1.1494252873563218</v>
      </c>
      <c r="AF4" s="11">
        <v>16.091954022988507</v>
      </c>
      <c r="AG4" s="11">
        <v>0</v>
      </c>
      <c r="AH4" s="12">
        <v>58.620689655172406</v>
      </c>
      <c r="AI4" s="12">
        <v>78.160919540229884</v>
      </c>
    </row>
    <row r="5" spans="1:37" x14ac:dyDescent="0.25">
      <c r="A5" t="s">
        <v>35</v>
      </c>
      <c r="B5">
        <v>2019</v>
      </c>
      <c r="E5" s="4"/>
      <c r="F5" s="4"/>
      <c r="G5" s="5" t="s">
        <v>36</v>
      </c>
      <c r="H5" t="s">
        <v>36</v>
      </c>
      <c r="I5" t="s">
        <v>36</v>
      </c>
      <c r="J5" t="s">
        <v>36</v>
      </c>
      <c r="K5" s="13" t="s">
        <v>37</v>
      </c>
      <c r="L5" s="13" t="s">
        <v>38</v>
      </c>
      <c r="M5" s="13" t="s">
        <v>37</v>
      </c>
      <c r="N5" s="13" t="s">
        <v>38</v>
      </c>
      <c r="O5" s="13" t="s">
        <v>38</v>
      </c>
      <c r="P5" s="13" t="s">
        <v>38</v>
      </c>
      <c r="Q5" s="13" t="s">
        <v>38</v>
      </c>
      <c r="R5" s="14" t="s">
        <v>39</v>
      </c>
      <c r="S5" s="13" t="s">
        <v>39</v>
      </c>
      <c r="T5" s="14" t="s">
        <v>37</v>
      </c>
      <c r="U5" s="14" t="s">
        <v>37</v>
      </c>
      <c r="V5" s="14" t="s">
        <v>39</v>
      </c>
      <c r="W5" s="13" t="s">
        <v>39</v>
      </c>
      <c r="X5" s="14" t="s">
        <v>37</v>
      </c>
      <c r="Y5" s="14" t="s">
        <v>37</v>
      </c>
      <c r="Z5" s="14" t="s">
        <v>39</v>
      </c>
      <c r="AA5" s="15" t="s">
        <v>39</v>
      </c>
      <c r="AB5" s="14" t="s">
        <v>37</v>
      </c>
      <c r="AC5" s="14" t="s">
        <v>37</v>
      </c>
      <c r="AD5" s="14" t="s">
        <v>39</v>
      </c>
      <c r="AE5" s="13" t="s">
        <v>39</v>
      </c>
      <c r="AF5" s="13" t="s">
        <v>39</v>
      </c>
      <c r="AG5" s="14" t="s">
        <v>37</v>
      </c>
      <c r="AH5" s="14" t="s">
        <v>39</v>
      </c>
      <c r="AI5" s="15" t="s">
        <v>39</v>
      </c>
    </row>
    <row r="6" spans="1:37" x14ac:dyDescent="0.25">
      <c r="A6" t="s">
        <v>40</v>
      </c>
      <c r="B6">
        <v>2019</v>
      </c>
      <c r="E6" s="4"/>
      <c r="F6" s="4"/>
      <c r="G6" s="5"/>
      <c r="K6">
        <v>2.4</v>
      </c>
      <c r="L6">
        <v>2E-3</v>
      </c>
      <c r="M6">
        <v>2.5</v>
      </c>
      <c r="N6">
        <v>4.4999999999999999E-4</v>
      </c>
      <c r="O6">
        <v>3.0000000000000001E-3</v>
      </c>
      <c r="P6">
        <v>6.4000000000000003E-3</v>
      </c>
      <c r="Q6">
        <v>3.5000000000000003E-2</v>
      </c>
      <c r="R6">
        <v>2</v>
      </c>
      <c r="S6">
        <v>8</v>
      </c>
      <c r="T6">
        <v>0.02</v>
      </c>
      <c r="U6">
        <v>0.5</v>
      </c>
      <c r="V6">
        <v>1.2</v>
      </c>
      <c r="W6">
        <v>40</v>
      </c>
      <c r="X6">
        <v>0.05</v>
      </c>
      <c r="Y6">
        <v>0.95</v>
      </c>
      <c r="Z6">
        <v>3</v>
      </c>
      <c r="AA6">
        <v>2.5</v>
      </c>
      <c r="AB6">
        <v>1.4999999999999999E-2</v>
      </c>
      <c r="AC6">
        <v>0.13</v>
      </c>
      <c r="AD6">
        <v>10</v>
      </c>
      <c r="AE6">
        <v>1</v>
      </c>
      <c r="AF6">
        <v>1</v>
      </c>
      <c r="AG6">
        <v>4.4999999999999998E-2</v>
      </c>
      <c r="AH6">
        <v>0.4</v>
      </c>
      <c r="AI6">
        <v>15</v>
      </c>
    </row>
    <row r="7" spans="1:37" x14ac:dyDescent="0.25">
      <c r="A7" s="16" t="s">
        <v>41</v>
      </c>
      <c r="B7">
        <v>2019</v>
      </c>
      <c r="C7" s="16"/>
      <c r="D7" s="16"/>
      <c r="E7" s="17"/>
      <c r="F7" s="17"/>
      <c r="G7" s="16"/>
      <c r="H7" s="16"/>
      <c r="I7" s="16"/>
      <c r="J7" s="16"/>
      <c r="K7" s="11">
        <v>3.3898305084745761</v>
      </c>
      <c r="L7" s="11">
        <v>0</v>
      </c>
      <c r="M7" s="11">
        <v>16.949152542372879</v>
      </c>
      <c r="N7" s="11">
        <v>0</v>
      </c>
      <c r="O7" s="11">
        <v>0</v>
      </c>
      <c r="P7" s="11">
        <v>0</v>
      </c>
      <c r="Q7" s="11">
        <v>0</v>
      </c>
      <c r="R7" s="11">
        <v>13.559322033898304</v>
      </c>
      <c r="S7" s="11">
        <v>13.559322033898304</v>
      </c>
      <c r="T7" s="11">
        <v>0</v>
      </c>
      <c r="U7" s="11">
        <v>0</v>
      </c>
      <c r="V7" s="11">
        <v>3.3898305084745761</v>
      </c>
      <c r="W7" s="11">
        <v>3.3898305084745761</v>
      </c>
      <c r="X7" s="11">
        <v>0</v>
      </c>
      <c r="Y7" s="11">
        <v>0</v>
      </c>
      <c r="Z7" s="12">
        <v>33.898305084745758</v>
      </c>
      <c r="AA7" s="12">
        <v>45.762711864406782</v>
      </c>
      <c r="AB7" s="11">
        <v>0</v>
      </c>
      <c r="AC7" s="11">
        <v>0</v>
      </c>
      <c r="AD7" s="11">
        <v>0</v>
      </c>
      <c r="AE7" s="11">
        <v>0</v>
      </c>
      <c r="AF7" s="11">
        <v>1.6949152542372881</v>
      </c>
      <c r="AG7" s="11">
        <v>0</v>
      </c>
      <c r="AH7" s="12">
        <v>37.288135593220339</v>
      </c>
      <c r="AI7" s="12">
        <v>62.711864406779661</v>
      </c>
      <c r="AJ7" s="16"/>
      <c r="AK7" s="16"/>
    </row>
    <row r="8" spans="1:37" x14ac:dyDescent="0.25">
      <c r="A8" t="s">
        <v>35</v>
      </c>
      <c r="B8">
        <v>2020</v>
      </c>
      <c r="E8" s="4"/>
      <c r="F8" s="4"/>
      <c r="G8" s="5" t="s">
        <v>36</v>
      </c>
      <c r="H8" t="s">
        <v>36</v>
      </c>
      <c r="I8" t="s">
        <v>36</v>
      </c>
      <c r="J8" t="s">
        <v>36</v>
      </c>
      <c r="K8" s="6" t="s">
        <v>37</v>
      </c>
      <c r="L8" s="6" t="s">
        <v>38</v>
      </c>
      <c r="M8" s="6" t="s">
        <v>37</v>
      </c>
      <c r="N8" s="6" t="s">
        <v>38</v>
      </c>
      <c r="O8" s="6" t="s">
        <v>38</v>
      </c>
      <c r="P8" s="6" t="s">
        <v>38</v>
      </c>
      <c r="Q8" s="6" t="s">
        <v>38</v>
      </c>
      <c r="R8" s="7" t="s">
        <v>39</v>
      </c>
      <c r="S8" s="6" t="s">
        <v>39</v>
      </c>
      <c r="T8" s="7" t="s">
        <v>37</v>
      </c>
      <c r="U8" s="7" t="s">
        <v>37</v>
      </c>
      <c r="V8" s="7" t="s">
        <v>39</v>
      </c>
      <c r="W8" s="6" t="s">
        <v>39</v>
      </c>
      <c r="X8" s="7" t="s">
        <v>37</v>
      </c>
      <c r="Y8" s="7" t="s">
        <v>37</v>
      </c>
      <c r="Z8" s="7" t="s">
        <v>39</v>
      </c>
      <c r="AA8" s="6" t="s">
        <v>39</v>
      </c>
      <c r="AB8" s="7" t="s">
        <v>37</v>
      </c>
      <c r="AC8" s="7" t="s">
        <v>37</v>
      </c>
      <c r="AD8" s="7" t="s">
        <v>39</v>
      </c>
      <c r="AE8" s="6" t="s">
        <v>39</v>
      </c>
      <c r="AF8" s="6" t="s">
        <v>39</v>
      </c>
      <c r="AG8" s="7" t="s">
        <v>37</v>
      </c>
      <c r="AH8" s="7" t="s">
        <v>39</v>
      </c>
      <c r="AI8" s="6" t="s">
        <v>39</v>
      </c>
    </row>
    <row r="9" spans="1:37" x14ac:dyDescent="0.25">
      <c r="A9" t="s">
        <v>40</v>
      </c>
      <c r="B9">
        <v>2020</v>
      </c>
      <c r="E9" s="4"/>
      <c r="F9" s="4"/>
      <c r="G9" s="5"/>
      <c r="K9" s="18">
        <v>1.1000000000000001</v>
      </c>
      <c r="L9" s="18">
        <v>1.6000000000000001E-3</v>
      </c>
      <c r="M9" s="18">
        <v>3.2</v>
      </c>
      <c r="N9" s="18">
        <v>2.9999999999999997E-4</v>
      </c>
      <c r="O9" s="18">
        <v>1.6999999999999999E-3</v>
      </c>
      <c r="P9" s="18">
        <v>1.2E-2</v>
      </c>
      <c r="Q9" s="18">
        <v>1.7999999999999999E-2</v>
      </c>
      <c r="R9" s="18">
        <v>3.5</v>
      </c>
      <c r="S9" s="18">
        <v>15</v>
      </c>
      <c r="T9" s="18">
        <v>1.4999999999999999E-2</v>
      </c>
      <c r="U9" s="18">
        <v>0.48</v>
      </c>
      <c r="V9" s="18">
        <v>0.6</v>
      </c>
      <c r="W9" s="18">
        <v>30</v>
      </c>
      <c r="X9" s="18">
        <v>0.17299999999999999</v>
      </c>
      <c r="Y9" s="18">
        <v>0.17299999999999999</v>
      </c>
      <c r="Z9" s="18">
        <v>1.7</v>
      </c>
      <c r="AA9" s="18">
        <v>3</v>
      </c>
      <c r="AB9" s="18">
        <v>0.17299999999999999</v>
      </c>
      <c r="AC9" s="18">
        <v>0.17299999999999999</v>
      </c>
      <c r="AD9" s="18">
        <v>3.5</v>
      </c>
      <c r="AE9" s="18">
        <v>0.25</v>
      </c>
      <c r="AF9" s="18">
        <v>0.6</v>
      </c>
      <c r="AG9" s="18">
        <v>0.17299999999999999</v>
      </c>
      <c r="AH9" s="18">
        <v>0.3</v>
      </c>
      <c r="AI9" s="18">
        <v>10</v>
      </c>
    </row>
    <row r="10" spans="1:37" x14ac:dyDescent="0.25">
      <c r="A10" s="16" t="s">
        <v>41</v>
      </c>
      <c r="B10" s="19">
        <v>2020</v>
      </c>
      <c r="C10" s="16"/>
      <c r="D10" s="16"/>
      <c r="E10" s="17"/>
      <c r="F10" s="17"/>
      <c r="G10" s="16"/>
      <c r="H10" s="16"/>
      <c r="I10" s="16"/>
      <c r="J10" s="16"/>
      <c r="K10" s="20">
        <v>0</v>
      </c>
      <c r="L10" s="20">
        <v>0</v>
      </c>
      <c r="M10" s="21">
        <v>40.677966101694921</v>
      </c>
      <c r="N10" s="20">
        <v>0</v>
      </c>
      <c r="O10" s="20">
        <v>0</v>
      </c>
      <c r="P10" s="20">
        <v>0</v>
      </c>
      <c r="Q10" s="20">
        <v>0</v>
      </c>
      <c r="R10" s="20">
        <v>7.8125</v>
      </c>
      <c r="S10" s="22">
        <v>33.846153846153847</v>
      </c>
      <c r="T10" s="20">
        <v>0</v>
      </c>
      <c r="U10" s="20">
        <v>0</v>
      </c>
      <c r="V10" s="20">
        <v>0</v>
      </c>
      <c r="W10" s="20">
        <v>2.8985507246376812</v>
      </c>
      <c r="X10" s="20">
        <v>0</v>
      </c>
      <c r="Y10" s="20">
        <v>0</v>
      </c>
      <c r="Z10" s="20">
        <v>5.5555555555555554</v>
      </c>
      <c r="AA10" s="20">
        <v>26.027397260273972</v>
      </c>
      <c r="AB10" s="20">
        <v>0</v>
      </c>
      <c r="AC10" s="20">
        <v>0</v>
      </c>
      <c r="AD10" s="20">
        <v>0</v>
      </c>
      <c r="AE10" s="20">
        <v>0</v>
      </c>
      <c r="AF10" s="20">
        <v>1.2820512820512819</v>
      </c>
      <c r="AG10" s="23">
        <v>0</v>
      </c>
      <c r="AH10" s="23">
        <v>21.25</v>
      </c>
      <c r="AI10" s="21">
        <v>40.74074074074074</v>
      </c>
      <c r="AJ10" s="16"/>
      <c r="AK10" s="16"/>
    </row>
    <row r="11" spans="1:37" x14ac:dyDescent="0.25">
      <c r="A11" t="s">
        <v>35</v>
      </c>
      <c r="B11" t="s">
        <v>42</v>
      </c>
      <c r="E11" s="4"/>
      <c r="F11" s="4"/>
      <c r="G11" s="5" t="s">
        <v>36</v>
      </c>
      <c r="H11" t="s">
        <v>36</v>
      </c>
      <c r="I11" t="s">
        <v>36</v>
      </c>
      <c r="J11" t="s">
        <v>36</v>
      </c>
      <c r="K11" s="6" t="s">
        <v>37</v>
      </c>
      <c r="L11" s="6" t="s">
        <v>38</v>
      </c>
      <c r="M11" s="6" t="s">
        <v>37</v>
      </c>
      <c r="N11" s="6" t="s">
        <v>38</v>
      </c>
      <c r="O11" s="6" t="s">
        <v>38</v>
      </c>
      <c r="P11" s="6" t="s">
        <v>38</v>
      </c>
      <c r="Q11" s="6" t="s">
        <v>38</v>
      </c>
      <c r="R11" s="7" t="s">
        <v>39</v>
      </c>
      <c r="S11" s="6" t="s">
        <v>39</v>
      </c>
      <c r="T11" s="7" t="s">
        <v>37</v>
      </c>
      <c r="U11" s="7" t="s">
        <v>37</v>
      </c>
      <c r="V11" s="7" t="s">
        <v>39</v>
      </c>
      <c r="W11" s="6" t="s">
        <v>39</v>
      </c>
      <c r="X11" s="7" t="s">
        <v>37</v>
      </c>
      <c r="Y11" s="7" t="s">
        <v>37</v>
      </c>
      <c r="Z11" s="7" t="s">
        <v>39</v>
      </c>
      <c r="AA11" s="6" t="s">
        <v>39</v>
      </c>
      <c r="AB11" s="7" t="s">
        <v>37</v>
      </c>
      <c r="AC11" s="7" t="s">
        <v>37</v>
      </c>
      <c r="AD11" s="7" t="s">
        <v>39</v>
      </c>
      <c r="AE11" s="6" t="s">
        <v>39</v>
      </c>
      <c r="AF11" s="6" t="s">
        <v>39</v>
      </c>
      <c r="AG11" s="7" t="s">
        <v>37</v>
      </c>
      <c r="AH11" s="7" t="s">
        <v>39</v>
      </c>
      <c r="AI11" s="6" t="s">
        <v>39</v>
      </c>
    </row>
    <row r="12" spans="1:37" x14ac:dyDescent="0.25">
      <c r="A12" t="s">
        <v>40</v>
      </c>
      <c r="B12" t="s">
        <v>42</v>
      </c>
      <c r="E12" s="4"/>
      <c r="F12" s="4"/>
      <c r="K12" s="10">
        <f>MAX(K3,K6,K9)</f>
        <v>2.4</v>
      </c>
      <c r="L12" s="10">
        <f t="shared" ref="L12:AI12" si="0">MAX(L3,L6,L9)</f>
        <v>2E-3</v>
      </c>
      <c r="M12" s="10">
        <f t="shared" si="0"/>
        <v>3.2</v>
      </c>
      <c r="N12" s="10">
        <f t="shared" si="0"/>
        <v>4.4999999999999999E-4</v>
      </c>
      <c r="O12" s="10">
        <f t="shared" si="0"/>
        <v>3.0000000000000001E-3</v>
      </c>
      <c r="P12" s="10">
        <f t="shared" si="0"/>
        <v>1.2E-2</v>
      </c>
      <c r="Q12" s="10">
        <f t="shared" si="0"/>
        <v>3.5000000000000003E-2</v>
      </c>
      <c r="R12" s="10">
        <f t="shared" si="0"/>
        <v>3.5</v>
      </c>
      <c r="S12" s="10">
        <f t="shared" si="0"/>
        <v>15</v>
      </c>
      <c r="T12" s="10">
        <f t="shared" si="0"/>
        <v>0.02</v>
      </c>
      <c r="U12" s="10">
        <f t="shared" si="0"/>
        <v>0.5</v>
      </c>
      <c r="V12" s="10">
        <f t="shared" si="0"/>
        <v>1.2</v>
      </c>
      <c r="W12" s="10">
        <f t="shared" si="0"/>
        <v>40</v>
      </c>
      <c r="X12" s="10">
        <f t="shared" si="0"/>
        <v>0.17299999999999999</v>
      </c>
      <c r="Y12" s="10">
        <f t="shared" si="0"/>
        <v>0.95</v>
      </c>
      <c r="Z12" s="10">
        <f t="shared" si="0"/>
        <v>3</v>
      </c>
      <c r="AA12" s="10">
        <f t="shared" si="0"/>
        <v>3</v>
      </c>
      <c r="AB12" s="10">
        <f t="shared" si="0"/>
        <v>0.17299999999999999</v>
      </c>
      <c r="AC12" s="10">
        <f t="shared" si="0"/>
        <v>0.17299999999999999</v>
      </c>
      <c r="AD12" s="10">
        <f t="shared" si="0"/>
        <v>10</v>
      </c>
      <c r="AE12" s="10">
        <f t="shared" si="0"/>
        <v>1</v>
      </c>
      <c r="AF12" s="10">
        <f t="shared" si="0"/>
        <v>1</v>
      </c>
      <c r="AG12" s="10">
        <f t="shared" si="0"/>
        <v>0.17299999999999999</v>
      </c>
      <c r="AH12" s="10">
        <f t="shared" si="0"/>
        <v>0.4</v>
      </c>
      <c r="AI12" s="10">
        <f t="shared" si="0"/>
        <v>15</v>
      </c>
    </row>
    <row r="13" spans="1:37" x14ac:dyDescent="0.25">
      <c r="A13" s="24" t="s">
        <v>43</v>
      </c>
      <c r="E13" s="4"/>
      <c r="F13" s="4"/>
      <c r="K13" s="11">
        <f>COUNT(K16:K173)</f>
        <v>154</v>
      </c>
      <c r="L13" s="11">
        <f t="shared" ref="L13:AI13" si="1">COUNT(L16:L173)</f>
        <v>157</v>
      </c>
      <c r="M13" s="11">
        <f t="shared" si="1"/>
        <v>123</v>
      </c>
      <c r="N13" s="11">
        <f t="shared" si="1"/>
        <v>157</v>
      </c>
      <c r="O13" s="11">
        <f t="shared" si="1"/>
        <v>157</v>
      </c>
      <c r="P13" s="11">
        <f t="shared" si="1"/>
        <v>157</v>
      </c>
      <c r="Q13" s="11">
        <f t="shared" si="1"/>
        <v>157</v>
      </c>
      <c r="R13" s="11">
        <f t="shared" si="1"/>
        <v>142</v>
      </c>
      <c r="S13" s="11">
        <f t="shared" si="1"/>
        <v>92</v>
      </c>
      <c r="T13" s="11">
        <f t="shared" si="1"/>
        <v>157</v>
      </c>
      <c r="U13" s="11">
        <f t="shared" si="1"/>
        <v>157</v>
      </c>
      <c r="V13" s="11">
        <f t="shared" si="1"/>
        <v>156</v>
      </c>
      <c r="W13" s="11">
        <f t="shared" si="1"/>
        <v>138</v>
      </c>
      <c r="X13" s="11">
        <f t="shared" si="1"/>
        <v>157</v>
      </c>
      <c r="Y13" s="11">
        <f t="shared" si="1"/>
        <v>157</v>
      </c>
      <c r="Z13" s="11">
        <f t="shared" si="1"/>
        <v>130</v>
      </c>
      <c r="AA13" s="11">
        <f t="shared" si="1"/>
        <v>100</v>
      </c>
      <c r="AB13" s="11">
        <f t="shared" si="1"/>
        <v>157</v>
      </c>
      <c r="AC13" s="11">
        <f t="shared" si="1"/>
        <v>157</v>
      </c>
      <c r="AD13" s="11">
        <f t="shared" si="1"/>
        <v>157</v>
      </c>
      <c r="AE13" s="11">
        <f t="shared" si="1"/>
        <v>151</v>
      </c>
      <c r="AF13" s="11">
        <f t="shared" si="1"/>
        <v>151</v>
      </c>
      <c r="AG13" s="11">
        <f t="shared" si="1"/>
        <v>157</v>
      </c>
      <c r="AH13" s="11">
        <f t="shared" si="1"/>
        <v>98</v>
      </c>
      <c r="AI13" s="11">
        <f t="shared" si="1"/>
        <v>44</v>
      </c>
    </row>
    <row r="14" spans="1:37" x14ac:dyDescent="0.25">
      <c r="A14" s="24" t="s">
        <v>44</v>
      </c>
      <c r="B14" t="s">
        <v>42</v>
      </c>
      <c r="E14" s="58"/>
      <c r="F14" s="4"/>
      <c r="K14">
        <f>COUNTIF(K16:K173,"&lt;"&amp;K12)</f>
        <v>0</v>
      </c>
      <c r="L14">
        <f t="shared" ref="L14:AI14" si="2">COUNTIF(L16:L173,"&lt;"&amp;L12)</f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</row>
    <row r="15" spans="1:37" x14ac:dyDescent="0.25">
      <c r="A15" s="25" t="s">
        <v>41</v>
      </c>
      <c r="E15" s="4"/>
      <c r="F15" s="4"/>
      <c r="K15" s="11">
        <f>K14/K13*100</f>
        <v>0</v>
      </c>
      <c r="L15" s="11">
        <f t="shared" ref="L15:AI15" si="3">L14/L13*100</f>
        <v>0</v>
      </c>
      <c r="M15" s="11">
        <f t="shared" si="3"/>
        <v>0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0</v>
      </c>
      <c r="S15" s="11">
        <f t="shared" si="3"/>
        <v>0</v>
      </c>
      <c r="T15" s="11">
        <f t="shared" si="3"/>
        <v>0</v>
      </c>
      <c r="U15" s="11">
        <f t="shared" si="3"/>
        <v>0</v>
      </c>
      <c r="V15" s="11">
        <f t="shared" si="3"/>
        <v>0</v>
      </c>
      <c r="W15" s="11">
        <f t="shared" si="3"/>
        <v>0</v>
      </c>
      <c r="X15" s="11">
        <f t="shared" si="3"/>
        <v>0</v>
      </c>
      <c r="Y15" s="11">
        <f t="shared" si="3"/>
        <v>0</v>
      </c>
      <c r="Z15" s="11">
        <f t="shared" si="3"/>
        <v>0</v>
      </c>
      <c r="AA15" s="11">
        <f t="shared" si="3"/>
        <v>0</v>
      </c>
      <c r="AB15" s="11">
        <f t="shared" si="3"/>
        <v>0</v>
      </c>
      <c r="AC15" s="11">
        <f t="shared" si="3"/>
        <v>0</v>
      </c>
      <c r="AD15" s="11">
        <f t="shared" si="3"/>
        <v>0</v>
      </c>
      <c r="AE15" s="11">
        <f t="shared" si="3"/>
        <v>0</v>
      </c>
      <c r="AF15" s="11">
        <f t="shared" si="3"/>
        <v>0</v>
      </c>
      <c r="AG15" s="11">
        <f t="shared" si="3"/>
        <v>0</v>
      </c>
      <c r="AH15" s="11">
        <f t="shared" si="3"/>
        <v>0</v>
      </c>
      <c r="AI15" s="11">
        <f t="shared" si="3"/>
        <v>0</v>
      </c>
    </row>
    <row r="16" spans="1:37" s="37" customFormat="1" x14ac:dyDescent="0.25">
      <c r="A16" s="37" t="s">
        <v>45</v>
      </c>
      <c r="B16" s="37">
        <v>2018</v>
      </c>
      <c r="C16" s="37" t="s">
        <v>46</v>
      </c>
      <c r="D16" s="37" t="s">
        <v>47</v>
      </c>
      <c r="E16" s="38" t="s">
        <v>48</v>
      </c>
      <c r="F16" s="39" t="s">
        <v>49</v>
      </c>
      <c r="G16" s="37">
        <v>-3.7798561160083359</v>
      </c>
      <c r="H16" s="37">
        <v>-25.912051506991151</v>
      </c>
      <c r="I16" s="37">
        <v>3.7714036892180296</v>
      </c>
      <c r="J16" s="37">
        <v>3.5566110144330358</v>
      </c>
      <c r="K16" s="54">
        <f>IF(Raw!K16&lt;MAX(Raw!K$6,Raw!K$3,Raw!K$9),"NaN",Raw!K16)</f>
        <v>3.4869055658551504</v>
      </c>
      <c r="L16" s="54">
        <f>IF(Raw!L16&lt;MAX(Raw!L$6,Raw!L$3,Raw!L$9),"NaN",Raw!L16)</f>
        <v>1.4920155466227187</v>
      </c>
      <c r="M16" s="54">
        <f>IF(Raw!M16&lt;MAX(Raw!M$6,Raw!M$3,Raw!M$9),"NaN",Raw!M16)</f>
        <v>28.771814788837187</v>
      </c>
      <c r="N16" s="54">
        <f>IF(Raw!N16&lt;MAX(Raw!N$6,Raw!N$3,Raw!N$9),"NaN",Raw!N16)</f>
        <v>1.6023126258898523</v>
      </c>
      <c r="O16" s="54">
        <f>IF(Raw!O16&lt;MAX(Raw!O$6,Raw!O$3,Raw!O$9),"NaN",Raw!O16)</f>
        <v>0.66863671853553919</v>
      </c>
      <c r="P16" s="54">
        <f>IF(Raw!P16&lt;MAX(Raw!P$6,Raw!P$3,Raw!P$9),"NaN",Raw!P16)</f>
        <v>14.221871337063989</v>
      </c>
      <c r="Q16" s="54">
        <f>IF(Raw!Q16&lt;MAX(Raw!Q$6,Raw!Q$3,Raw!Q$9),"NaN",Raw!Q16)</f>
        <v>0.94295804535056582</v>
      </c>
      <c r="R16" s="54">
        <f>IF(Raw!R16&lt;MAX(Raw!R$6,Raw!R$3,Raw!R$9),"NaN",Raw!R16)</f>
        <v>5.1338501721912859</v>
      </c>
      <c r="S16" s="54" t="str">
        <f>IF(Raw!S16&lt;MAX(Raw!S$6,Raw!S$3,Raw!S$9),"NaN",Raw!S16)</f>
        <v>NaN</v>
      </c>
      <c r="T16" s="54">
        <f>IF(Raw!T16&lt;MAX(Raw!T$6,Raw!T$3,Raw!T$9),"NaN",Raw!T16)</f>
        <v>20.443294631819381</v>
      </c>
      <c r="U16" s="54">
        <f>IF(Raw!U16&lt;MAX(Raw!U$6,Raw!U$3,Raw!U$9),"NaN",Raw!U16)</f>
        <v>15.727900724096958</v>
      </c>
      <c r="V16" s="54">
        <f>IF(Raw!V16&lt;MAX(Raw!V$6,Raw!V$3,Raw!V$9),"NaN",Raw!V16)</f>
        <v>71.263259665722103</v>
      </c>
      <c r="W16" s="54">
        <f>IF(Raw!W16&lt;MAX(Raw!W$6,Raw!W$3,Raw!W$9),"NaN",Raw!W16)</f>
        <v>97.830480100013105</v>
      </c>
      <c r="X16" s="54">
        <f>IF(Raw!X16&lt;MAX(Raw!X$6,Raw!X$3,Raw!X$9),"NaN",Raw!X16)</f>
        <v>3.712941223745696</v>
      </c>
      <c r="Y16" s="54">
        <f>IF(Raw!Y16&lt;MAX(Raw!Y$6,Raw!Y$3,Raw!Y$9),"NaN",Raw!Y16)</f>
        <v>7.8469761112540644</v>
      </c>
      <c r="Z16" s="54">
        <f>IF(Raw!Z16&lt;MAX(Raw!Z$6,Raw!Z$3,Raw!Z$9),"NaN",Raw!Z16)</f>
        <v>7.4483360053803302</v>
      </c>
      <c r="AA16" s="54">
        <f>IF(Raw!AA16&lt;MAX(Raw!AA$6,Raw!AA$3,Raw!AA$9),"NaN",Raw!AA16)</f>
        <v>4.3604017641651671</v>
      </c>
      <c r="AB16" s="54">
        <f>IF(Raw!AB16&lt;MAX(Raw!AB$6,Raw!AB$3,Raw!AB$9),"NaN",Raw!AB16)</f>
        <v>9.7426400297162665</v>
      </c>
      <c r="AC16" s="54">
        <f>IF(Raw!AC16&lt;MAX(Raw!AC$6,Raw!AC$3,Raw!AC$9),"NaN",Raw!AC16)</f>
        <v>2.3081806664456987</v>
      </c>
      <c r="AD16" s="54">
        <f>IF(Raw!AD16&lt;MAX(Raw!AD$6,Raw!AD$3,Raw!AD$9),"NaN",Raw!AD16)</f>
        <v>127.40679608580355</v>
      </c>
      <c r="AE16" s="54">
        <f>IF(Raw!AE16&lt;MAX(Raw!AE$6,Raw!AE$3,Raw!AE$9),"NaN",Raw!AE16)</f>
        <v>8.336259112471252</v>
      </c>
      <c r="AF16" s="54">
        <f>IF(Raw!AF16&lt;MAX(Raw!AF$6,Raw!AF$3,Raw!AF$9),"NaN",Raw!AF16)</f>
        <v>11.606948228622169</v>
      </c>
      <c r="AG16" s="54">
        <f>IF(Raw!AG16&lt;MAX(Raw!AG$6,Raw!AG$3,Raw!AG$9),"NaN",Raw!AG16)</f>
        <v>4.4415696414241914</v>
      </c>
      <c r="AH16" s="54" t="str">
        <f>IF(Raw!AH16&lt;MAX(Raw!AH$6,Raw!AH$3,Raw!AH$9),"NaN",Raw!AH16)</f>
        <v>NaN</v>
      </c>
      <c r="AI16" s="54" t="str">
        <f>IF(Raw!AI16&lt;MAX(Raw!AI$6,Raw!AI$3,Raw!AI$9),"NaN",Raw!AI16)</f>
        <v>NaN</v>
      </c>
    </row>
    <row r="17" spans="1:37" s="37" customFormat="1" x14ac:dyDescent="0.25">
      <c r="A17" s="37" t="s">
        <v>45</v>
      </c>
      <c r="B17" s="37">
        <v>2018</v>
      </c>
      <c r="C17" s="37" t="s">
        <v>50</v>
      </c>
      <c r="D17" s="37" t="s">
        <v>51</v>
      </c>
      <c r="E17" s="38" t="s">
        <v>48</v>
      </c>
      <c r="F17" s="39" t="s">
        <v>49</v>
      </c>
      <c r="G17" s="37">
        <v>-3.5522123544545416</v>
      </c>
      <c r="H17" s="37">
        <v>-27.352180011762584</v>
      </c>
      <c r="I17" s="37">
        <v>4.2305758164474154</v>
      </c>
      <c r="J17" s="37">
        <v>3.9234387334524281</v>
      </c>
      <c r="K17" s="54">
        <f>IF(Raw!K17&lt;MAX(Raw!K$6,Raw!K$3,Raw!K$9),"NaN",Raw!K17)</f>
        <v>4.0833094227228939</v>
      </c>
      <c r="L17" s="54">
        <f>IF(Raw!L17&lt;MAX(Raw!L$6,Raw!L$3,Raw!L$9),"NaN",Raw!L17)</f>
        <v>1.4959681617828153</v>
      </c>
      <c r="M17" s="54">
        <f>IF(Raw!M17&lt;MAX(Raw!M$6,Raw!M$3,Raw!M$9),"NaN",Raw!M17)</f>
        <v>33.14677115116212</v>
      </c>
      <c r="N17" s="54">
        <f>IF(Raw!N17&lt;MAX(Raw!N$6,Raw!N$3,Raw!N$9),"NaN",Raw!N17)</f>
        <v>1.6510125602995631</v>
      </c>
      <c r="O17" s="54">
        <f>IF(Raw!O17&lt;MAX(Raw!O$6,Raw!O$3,Raw!O$9),"NaN",Raw!O17)</f>
        <v>0.65807348574098246</v>
      </c>
      <c r="P17" s="54">
        <f>IF(Raw!P17&lt;MAX(Raw!P$6,Raw!P$3,Raw!P$9),"NaN",Raw!P17)</f>
        <v>14.947637774645294</v>
      </c>
      <c r="Q17" s="54">
        <f>IF(Raw!Q17&lt;MAX(Raw!Q$6,Raw!Q$3,Raw!Q$9),"NaN",Raw!Q17)</f>
        <v>0.88043031983908138</v>
      </c>
      <c r="R17" s="54">
        <f>IF(Raw!R17&lt;MAX(Raw!R$6,Raw!R$3,Raw!R$9),"NaN",Raw!R17)</f>
        <v>8.264211070726855</v>
      </c>
      <c r="S17" s="54" t="str">
        <f>IF(Raw!S17&lt;MAX(Raw!S$6,Raw!S$3,Raw!S$9),"NaN",Raw!S17)</f>
        <v>NaN</v>
      </c>
      <c r="T17" s="54">
        <f>IF(Raw!T17&lt;MAX(Raw!T$6,Raw!T$3,Raw!T$9),"NaN",Raw!T17)</f>
        <v>23.2535057616128</v>
      </c>
      <c r="U17" s="54">
        <f>IF(Raw!U17&lt;MAX(Raw!U$6,Raw!U$3,Raw!U$9),"NaN",Raw!U17)</f>
        <v>18.640206908588542</v>
      </c>
      <c r="V17" s="54">
        <f>IF(Raw!V17&lt;MAX(Raw!V$6,Raw!V$3,Raw!V$9),"NaN",Raw!V17)</f>
        <v>92.29604655961181</v>
      </c>
      <c r="W17" s="54">
        <f>IF(Raw!W17&lt;MAX(Raw!W$6,Raw!W$3,Raw!W$9),"NaN",Raw!W17)</f>
        <v>128.24570215096824</v>
      </c>
      <c r="X17" s="54">
        <f>IF(Raw!X17&lt;MAX(Raw!X$6,Raw!X$3,Raw!X$9),"NaN",Raw!X17)</f>
        <v>4.1916235465598186</v>
      </c>
      <c r="Y17" s="54">
        <f>IF(Raw!Y17&lt;MAX(Raw!Y$6,Raw!Y$3,Raw!Y$9),"NaN",Raw!Y17)</f>
        <v>7.7178253738850353</v>
      </c>
      <c r="Z17" s="54">
        <f>IF(Raw!Z17&lt;MAX(Raw!Z$6,Raw!Z$3,Raw!Z$9),"NaN",Raw!Z17)</f>
        <v>3.6923059959162452</v>
      </c>
      <c r="AA17" s="54">
        <f>IF(Raw!AA17&lt;MAX(Raw!AA$6,Raw!AA$3,Raw!AA$9),"NaN",Raw!AA17)</f>
        <v>11.299251377821461</v>
      </c>
      <c r="AB17" s="54">
        <f>IF(Raw!AB17&lt;MAX(Raw!AB$6,Raw!AB$3,Raw!AB$9),"NaN",Raw!AB17)</f>
        <v>10.47203905979822</v>
      </c>
      <c r="AC17" s="54">
        <f>IF(Raw!AC17&lt;MAX(Raw!AC$6,Raw!AC$3,Raw!AC$9),"NaN",Raw!AC17)</f>
        <v>2.4086366440463167</v>
      </c>
      <c r="AD17" s="54">
        <f>IF(Raw!AD17&lt;MAX(Raw!AD$6,Raw!AD$3,Raw!AD$9),"NaN",Raw!AD17)</f>
        <v>131.09455981312399</v>
      </c>
      <c r="AE17" s="54">
        <f>IF(Raw!AE17&lt;MAX(Raw!AE$6,Raw!AE$3,Raw!AE$9),"NaN",Raw!AE17)</f>
        <v>11.057400709534335</v>
      </c>
      <c r="AF17" s="54">
        <f>IF(Raw!AF17&lt;MAX(Raw!AF$6,Raw!AF$3,Raw!AF$9),"NaN",Raw!AF17)</f>
        <v>9.5417926103371915</v>
      </c>
      <c r="AG17" s="54">
        <f>IF(Raw!AG17&lt;MAX(Raw!AG$6,Raw!AG$3,Raw!AG$9),"NaN",Raw!AG17)</f>
        <v>4.8324308998216949</v>
      </c>
      <c r="AH17" s="54" t="str">
        <f>IF(Raw!AH17&lt;MAX(Raw!AH$6,Raw!AH$3,Raw!AH$9),"NaN",Raw!AH17)</f>
        <v>NaN</v>
      </c>
      <c r="AI17" s="54" t="str">
        <f>IF(Raw!AI17&lt;MAX(Raw!AI$6,Raw!AI$3,Raw!AI$9),"NaN",Raw!AI17)</f>
        <v>NaN</v>
      </c>
    </row>
    <row r="18" spans="1:37" s="37" customFormat="1" x14ac:dyDescent="0.25">
      <c r="A18" s="37" t="s">
        <v>45</v>
      </c>
      <c r="B18" s="37">
        <v>2018</v>
      </c>
      <c r="C18" s="37" t="s">
        <v>52</v>
      </c>
      <c r="D18" s="37" t="s">
        <v>53</v>
      </c>
      <c r="E18" s="38" t="s">
        <v>48</v>
      </c>
      <c r="F18" s="39" t="s">
        <v>49</v>
      </c>
      <c r="G18" s="37">
        <v>-4.0601709351503006</v>
      </c>
      <c r="H18" s="37">
        <v>-27.179183224962056</v>
      </c>
      <c r="I18" s="37">
        <v>3.2241708849494999</v>
      </c>
      <c r="J18" s="37">
        <v>3.8747333353336049</v>
      </c>
      <c r="K18" s="54">
        <f>IF(Raw!K18&lt;MAX(Raw!K$6,Raw!K$3,Raw!K$9),"NaN",Raw!K18)</f>
        <v>5.8576238795310722</v>
      </c>
      <c r="L18" s="54">
        <f>IF(Raw!L18&lt;MAX(Raw!L$6,Raw!L$3,Raw!L$9),"NaN",Raw!L18)</f>
        <v>1.5342524781755298</v>
      </c>
      <c r="M18" s="54">
        <f>IF(Raw!M18&lt;MAX(Raw!M$6,Raw!M$3,Raw!M$9),"NaN",Raw!M18)</f>
        <v>17.052239477035172</v>
      </c>
      <c r="N18" s="54">
        <f>IF(Raw!N18&lt;MAX(Raw!N$6,Raw!N$3,Raw!N$9),"NaN",Raw!N18)</f>
        <v>1.5448587273794829</v>
      </c>
      <c r="O18" s="54">
        <f>IF(Raw!O18&lt;MAX(Raw!O$6,Raw!O$3,Raw!O$9),"NaN",Raw!O18)</f>
        <v>0.63341141453184968</v>
      </c>
      <c r="P18" s="54">
        <f>IF(Raw!P18&lt;MAX(Raw!P$6,Raw!P$3,Raw!P$9),"NaN",Raw!P18)</f>
        <v>17.88311836694659</v>
      </c>
      <c r="Q18" s="54">
        <f>IF(Raw!Q18&lt;MAX(Raw!Q$6,Raw!Q$3,Raw!Q$9),"NaN",Raw!Q18)</f>
        <v>0.95298919192133513</v>
      </c>
      <c r="R18" s="54">
        <f>IF(Raw!R18&lt;MAX(Raw!R$6,Raw!R$3,Raw!R$9),"NaN",Raw!R18)</f>
        <v>4.0374383121814761</v>
      </c>
      <c r="S18" s="54" t="str">
        <f>IF(Raw!S18&lt;MAX(Raw!S$6,Raw!S$3,Raw!S$9),"NaN",Raw!S18)</f>
        <v>NaN</v>
      </c>
      <c r="T18" s="54">
        <f>IF(Raw!T18&lt;MAX(Raw!T$6,Raw!T$3,Raw!T$9),"NaN",Raw!T18)</f>
        <v>17.067180299066546</v>
      </c>
      <c r="U18" s="54">
        <f>IF(Raw!U18&lt;MAX(Raw!U$6,Raw!U$3,Raw!U$9),"NaN",Raw!U18)</f>
        <v>17.240781694255979</v>
      </c>
      <c r="V18" s="54">
        <f>IF(Raw!V18&lt;MAX(Raw!V$6,Raw!V$3,Raw!V$9),"NaN",Raw!V18)</f>
        <v>56.866964316558928</v>
      </c>
      <c r="W18" s="54">
        <f>IF(Raw!W18&lt;MAX(Raw!W$6,Raw!W$3,Raw!W$9),"NaN",Raw!W18)</f>
        <v>105.39963637622854</v>
      </c>
      <c r="X18" s="54">
        <f>IF(Raw!X18&lt;MAX(Raw!X$6,Raw!X$3,Raw!X$9),"NaN",Raw!X18)</f>
        <v>3.8100066413137625</v>
      </c>
      <c r="Y18" s="54">
        <f>IF(Raw!Y18&lt;MAX(Raw!Y$6,Raw!Y$3,Raw!Y$9),"NaN",Raw!Y18)</f>
        <v>6.2584321998228116</v>
      </c>
      <c r="Z18" s="54">
        <f>IF(Raw!Z18&lt;MAX(Raw!Z$6,Raw!Z$3,Raw!Z$9),"NaN",Raw!Z18)</f>
        <v>4.2580067117721052</v>
      </c>
      <c r="AA18" s="54">
        <f>IF(Raw!AA18&lt;MAX(Raw!AA$6,Raw!AA$3,Raw!AA$9),"NaN",Raw!AA18)</f>
        <v>11.444230435673337</v>
      </c>
      <c r="AB18" s="54">
        <f>IF(Raw!AB18&lt;MAX(Raw!AB$6,Raw!AB$3,Raw!AB$9),"NaN",Raw!AB18)</f>
        <v>10.572803401738051</v>
      </c>
      <c r="AC18" s="54">
        <f>IF(Raw!AC18&lt;MAX(Raw!AC$6,Raw!AC$3,Raw!AC$9),"NaN",Raw!AC18)</f>
        <v>2.5944455818807279</v>
      </c>
      <c r="AD18" s="54">
        <f>IF(Raw!AD18&lt;MAX(Raw!AD$6,Raw!AD$3,Raw!AD$9),"NaN",Raw!AD18)</f>
        <v>125.79216309876755</v>
      </c>
      <c r="AE18" s="54">
        <f>IF(Raw!AE18&lt;MAX(Raw!AE$6,Raw!AE$3,Raw!AE$9),"NaN",Raw!AE18)</f>
        <v>28.315374074795734</v>
      </c>
      <c r="AF18" s="54">
        <f>IF(Raw!AF18&lt;MAX(Raw!AF$6,Raw!AF$3,Raw!AF$9),"NaN",Raw!AF18)</f>
        <v>9.4590533780789166</v>
      </c>
      <c r="AG18" s="54">
        <f>IF(Raw!AG18&lt;MAX(Raw!AG$6,Raw!AG$3,Raw!AG$9),"NaN",Raw!AG18)</f>
        <v>6.0088140841719433</v>
      </c>
      <c r="AH18" s="54">
        <f>IF(Raw!AH18&lt;MAX(Raw!AH$6,Raw!AH$3,Raw!AH$9),"NaN",Raw!AH18)</f>
        <v>28.6</v>
      </c>
      <c r="AI18" s="54" t="str">
        <f>IF(Raw!AI18&lt;MAX(Raw!AI$6,Raw!AI$3,Raw!AI$9),"NaN",Raw!AI18)</f>
        <v>NaN</v>
      </c>
    </row>
    <row r="19" spans="1:37" s="37" customFormat="1" x14ac:dyDescent="0.25">
      <c r="A19" s="37" t="s">
        <v>45</v>
      </c>
      <c r="B19" s="37">
        <v>2018</v>
      </c>
      <c r="C19" s="37" t="s">
        <v>54</v>
      </c>
      <c r="D19" s="37" t="s">
        <v>55</v>
      </c>
      <c r="E19" s="38" t="s">
        <v>48</v>
      </c>
      <c r="F19" s="39" t="s">
        <v>49</v>
      </c>
      <c r="G19" s="37">
        <v>-4.4637025532817711</v>
      </c>
      <c r="H19" s="37">
        <v>-27.165377756124091</v>
      </c>
      <c r="I19" s="37">
        <v>4.6355595433120032</v>
      </c>
      <c r="J19" s="37">
        <v>3.5642542267747586</v>
      </c>
      <c r="K19" s="54">
        <f>IF(Raw!K19&lt;MAX(Raw!K$6,Raw!K$3,Raw!K$9),"NaN",Raw!K19)</f>
        <v>3.8365908785618736</v>
      </c>
      <c r="L19" s="54">
        <f>IF(Raw!L19&lt;MAX(Raw!L$6,Raw!L$3,Raw!L$9),"NaN",Raw!L19)</f>
        <v>1.4359630973684157</v>
      </c>
      <c r="M19" s="54">
        <f>IF(Raw!M19&lt;MAX(Raw!M$6,Raw!M$3,Raw!M$9),"NaN",Raw!M19)</f>
        <v>22.739377964644483</v>
      </c>
      <c r="N19" s="54">
        <f>IF(Raw!N19&lt;MAX(Raw!N$6,Raw!N$3,Raw!N$9),"NaN",Raw!N19)</f>
        <v>1.5446687765404543</v>
      </c>
      <c r="O19" s="54">
        <f>IF(Raw!O19&lt;MAX(Raw!O$6,Raw!O$3,Raw!O$9),"NaN",Raw!O19)</f>
        <v>0.64639043745162905</v>
      </c>
      <c r="P19" s="54">
        <f>IF(Raw!P19&lt;MAX(Raw!P$6,Raw!P$3,Raw!P$9),"NaN",Raw!P19)</f>
        <v>14.108996882368469</v>
      </c>
      <c r="Q19" s="54">
        <f>IF(Raw!Q19&lt;MAX(Raw!Q$6,Raw!Q$3,Raw!Q$9),"NaN",Raw!Q19)</f>
        <v>0.86487542131174755</v>
      </c>
      <c r="R19" s="54">
        <f>IF(Raw!R19&lt;MAX(Raw!R$6,Raw!R$3,Raw!R$9),"NaN",Raw!R19)</f>
        <v>4.3559278573458187</v>
      </c>
      <c r="S19" s="54" t="str">
        <f>IF(Raw!S19&lt;MAX(Raw!S$6,Raw!S$3,Raw!S$9),"NaN",Raw!S19)</f>
        <v>NaN</v>
      </c>
      <c r="T19" s="54">
        <f>IF(Raw!T19&lt;MAX(Raw!T$6,Raw!T$3,Raw!T$9),"NaN",Raw!T19)</f>
        <v>16.756714944093208</v>
      </c>
      <c r="U19" s="54">
        <f>IF(Raw!U19&lt;MAX(Raw!U$6,Raw!U$3,Raw!U$9),"NaN",Raw!U19)</f>
        <v>31.880025904298655</v>
      </c>
      <c r="V19" s="54">
        <f>IF(Raw!V19&lt;MAX(Raw!V$6,Raw!V$3,Raw!V$9),"NaN",Raw!V19)</f>
        <v>76.015118404988655</v>
      </c>
      <c r="W19" s="54">
        <f>IF(Raw!W19&lt;MAX(Raw!W$6,Raw!W$3,Raw!W$9),"NaN",Raw!W19)</f>
        <v>75.192021374205268</v>
      </c>
      <c r="X19" s="54">
        <f>IF(Raw!X19&lt;MAX(Raw!X$6,Raw!X$3,Raw!X$9),"NaN",Raw!X19)</f>
        <v>3.048200796541173</v>
      </c>
      <c r="Y19" s="54">
        <f>IF(Raw!Y19&lt;MAX(Raw!Y$6,Raw!Y$3,Raw!Y$9),"NaN",Raw!Y19)</f>
        <v>6.8494320316466499</v>
      </c>
      <c r="Z19" s="54">
        <f>IF(Raw!Z19&lt;MAX(Raw!Z$6,Raw!Z$3,Raw!Z$9),"NaN",Raw!Z19)</f>
        <v>5.7610334465306829</v>
      </c>
      <c r="AA19" s="54" t="str">
        <f>IF(Raw!AA19&lt;MAX(Raw!AA$6,Raw!AA$3,Raw!AA$9),"NaN",Raw!AA19)</f>
        <v>NaN</v>
      </c>
      <c r="AB19" s="54">
        <f>IF(Raw!AB19&lt;MAX(Raw!AB$6,Raw!AB$3,Raw!AB$9),"NaN",Raw!AB19)</f>
        <v>8.2388681122798229</v>
      </c>
      <c r="AC19" s="54">
        <f>IF(Raw!AC19&lt;MAX(Raw!AC$6,Raw!AC$3,Raw!AC$9),"NaN",Raw!AC19)</f>
        <v>1.6640324314540205</v>
      </c>
      <c r="AD19" s="54">
        <f>IF(Raw!AD19&lt;MAX(Raw!AD$6,Raw!AD$3,Raw!AD$9),"NaN",Raw!AD19)</f>
        <v>134.16217122947387</v>
      </c>
      <c r="AE19" s="54">
        <f>IF(Raw!AE19&lt;MAX(Raw!AE$6,Raw!AE$3,Raw!AE$9),"NaN",Raw!AE19)</f>
        <v>54.135975671120399</v>
      </c>
      <c r="AF19" s="54">
        <f>IF(Raw!AF19&lt;MAX(Raw!AF$6,Raw!AF$3,Raw!AF$9),"NaN",Raw!AF19)</f>
        <v>6.8826742498099938</v>
      </c>
      <c r="AG19" s="54">
        <f>IF(Raw!AG19&lt;MAX(Raw!AG$6,Raw!AG$3,Raw!AG$9),"NaN",Raw!AG19)</f>
        <v>2.6175545262194952</v>
      </c>
      <c r="AH19" s="54" t="str">
        <f>IF(Raw!AH19&lt;MAX(Raw!AH$6,Raw!AH$3,Raw!AH$9),"NaN",Raw!AH19)</f>
        <v>NaN</v>
      </c>
      <c r="AI19" s="54" t="str">
        <f>IF(Raw!AI19&lt;MAX(Raw!AI$6,Raw!AI$3,Raw!AI$9),"NaN",Raw!AI19)</f>
        <v>NaN</v>
      </c>
    </row>
    <row r="20" spans="1:37" s="37" customFormat="1" x14ac:dyDescent="0.25">
      <c r="A20" s="37" t="s">
        <v>45</v>
      </c>
      <c r="B20" s="37">
        <v>2018</v>
      </c>
      <c r="C20" s="37" t="s">
        <v>56</v>
      </c>
      <c r="D20" s="37" t="s">
        <v>57</v>
      </c>
      <c r="E20" s="38" t="s">
        <v>48</v>
      </c>
      <c r="F20" s="39" t="s">
        <v>49</v>
      </c>
      <c r="G20" s="37">
        <v>-4.018498548290764</v>
      </c>
      <c r="H20" s="37">
        <v>-26.071595430132099</v>
      </c>
      <c r="I20" s="37">
        <v>5.0724918015110916</v>
      </c>
      <c r="J20" s="37">
        <v>3.9310608316330273</v>
      </c>
      <c r="K20" s="54">
        <f>IF(Raw!K20&lt;MAX(Raw!K$6,Raw!K$3,Raw!K$9),"NaN",Raw!K20)</f>
        <v>3.8545901819753361</v>
      </c>
      <c r="L20" s="54">
        <f>IF(Raw!L20&lt;MAX(Raw!L$6,Raw!L$3,Raw!L$9),"NaN",Raw!L20)</f>
        <v>1.3131914732869845</v>
      </c>
      <c r="M20" s="54">
        <f>IF(Raw!M20&lt;MAX(Raw!M$6,Raw!M$3,Raw!M$9),"NaN",Raw!M20)</f>
        <v>29.429256378221542</v>
      </c>
      <c r="N20" s="54">
        <f>IF(Raw!N20&lt;MAX(Raw!N$6,Raw!N$3,Raw!N$9),"NaN",Raw!N20)</f>
        <v>1.6960307797461751</v>
      </c>
      <c r="O20" s="54">
        <f>IF(Raw!O20&lt;MAX(Raw!O$6,Raw!O$3,Raw!O$9),"NaN",Raw!O20)</f>
        <v>0.6219667492881733</v>
      </c>
      <c r="P20" s="54">
        <f>IF(Raw!P20&lt;MAX(Raw!P$6,Raw!P$3,Raw!P$9),"NaN",Raw!P20)</f>
        <v>14.662617077647054</v>
      </c>
      <c r="Q20" s="54">
        <f>IF(Raw!Q20&lt;MAX(Raw!Q$6,Raw!Q$3,Raw!Q$9),"NaN",Raw!Q20)</f>
        <v>1.066376346904363</v>
      </c>
      <c r="R20" s="54">
        <f>IF(Raw!R20&lt;MAX(Raw!R$6,Raw!R$3,Raw!R$9),"NaN",Raw!R20)</f>
        <v>5.249390944554416</v>
      </c>
      <c r="S20" s="54" t="str">
        <f>IF(Raw!S20&lt;MAX(Raw!S$6,Raw!S$3,Raw!S$9),"NaN",Raw!S20)</f>
        <v>NaN</v>
      </c>
      <c r="T20" s="54">
        <f>IF(Raw!T20&lt;MAX(Raw!T$6,Raw!T$3,Raw!T$9),"NaN",Raw!T20)</f>
        <v>18.19840334070895</v>
      </c>
      <c r="U20" s="54">
        <f>IF(Raw!U20&lt;MAX(Raw!U$6,Raw!U$3,Raw!U$9),"NaN",Raw!U20)</f>
        <v>15.097590920614113</v>
      </c>
      <c r="V20" s="54">
        <f>IF(Raw!V20&lt;MAX(Raw!V$6,Raw!V$3,Raw!V$9),"NaN",Raw!V20)</f>
        <v>58.855611330138217</v>
      </c>
      <c r="W20" s="54" t="str">
        <f>IF(Raw!W20&lt;MAX(Raw!W$6,Raw!W$3,Raw!W$9),"NaN",Raw!W20)</f>
        <v>NaN</v>
      </c>
      <c r="X20" s="54">
        <f>IF(Raw!X20&lt;MAX(Raw!X$6,Raw!X$3,Raw!X$9),"NaN",Raw!X20)</f>
        <v>3.0536315631634765</v>
      </c>
      <c r="Y20" s="54">
        <f>IF(Raw!Y20&lt;MAX(Raw!Y$6,Raw!Y$3,Raw!Y$9),"NaN",Raw!Y20)</f>
        <v>5.4311143021323343</v>
      </c>
      <c r="Z20" s="54" t="str">
        <f>IF(Raw!Z20&lt;MAX(Raw!Z$6,Raw!Z$3,Raw!Z$9),"NaN",Raw!Z20)</f>
        <v>NaN</v>
      </c>
      <c r="AA20" s="54">
        <f>IF(Raw!AA20&lt;MAX(Raw!AA$6,Raw!AA$3,Raw!AA$9),"NaN",Raw!AA20)</f>
        <v>15.739343968717099</v>
      </c>
      <c r="AB20" s="54">
        <f>IF(Raw!AB20&lt;MAX(Raw!AB$6,Raw!AB$3,Raw!AB$9),"NaN",Raw!AB20)</f>
        <v>11.036774964757479</v>
      </c>
      <c r="AC20" s="54">
        <f>IF(Raw!AC20&lt;MAX(Raw!AC$6,Raw!AC$3,Raw!AC$9),"NaN",Raw!AC20)</f>
        <v>3.037254617102795</v>
      </c>
      <c r="AD20" s="54">
        <f>IF(Raw!AD20&lt;MAX(Raw!AD$6,Raw!AD$3,Raw!AD$9),"NaN",Raw!AD20)</f>
        <v>193.39973408574318</v>
      </c>
      <c r="AE20" s="54">
        <f>IF(Raw!AE20&lt;MAX(Raw!AE$6,Raw!AE$3,Raw!AE$9),"NaN",Raw!AE20)</f>
        <v>5.3617132231916269</v>
      </c>
      <c r="AF20" s="54">
        <f>IF(Raw!AF20&lt;MAX(Raw!AF$6,Raw!AF$3,Raw!AF$9),"NaN",Raw!AF20)</f>
        <v>8.4927151388657087</v>
      </c>
      <c r="AG20" s="54">
        <f>IF(Raw!AG20&lt;MAX(Raw!AG$6,Raw!AG$3,Raw!AG$9),"NaN",Raw!AG20)</f>
        <v>3.9656372905625172</v>
      </c>
      <c r="AH20" s="54" t="str">
        <f>IF(Raw!AH20&lt;MAX(Raw!AH$6,Raw!AH$3,Raw!AH$9),"NaN",Raw!AH20)</f>
        <v>NaN</v>
      </c>
      <c r="AI20" s="54" t="str">
        <f>IF(Raw!AI20&lt;MAX(Raw!AI$6,Raw!AI$3,Raw!AI$9),"NaN",Raw!AI20)</f>
        <v>NaN</v>
      </c>
    </row>
    <row r="21" spans="1:37" s="37" customFormat="1" x14ac:dyDescent="0.25">
      <c r="A21" s="37" t="s">
        <v>45</v>
      </c>
      <c r="B21" s="37">
        <v>2018</v>
      </c>
      <c r="C21" s="37" t="s">
        <v>58</v>
      </c>
      <c r="D21" s="37" t="s">
        <v>59</v>
      </c>
      <c r="E21" s="38" t="s">
        <v>48</v>
      </c>
      <c r="F21" s="39" t="s">
        <v>49</v>
      </c>
      <c r="G21" s="37">
        <v>1.8374186607987213</v>
      </c>
      <c r="H21" s="37">
        <v>-26.896215604850525</v>
      </c>
      <c r="I21" s="37">
        <v>3.7488554644539818</v>
      </c>
      <c r="J21" s="37">
        <v>5.5876515471993189</v>
      </c>
      <c r="K21" s="54">
        <f>IF(Raw!K21&lt;MAX(Raw!K$6,Raw!K$3,Raw!K$9),"NaN",Raw!K21)</f>
        <v>7.4959118395576008</v>
      </c>
      <c r="L21" s="54">
        <f>IF(Raw!L21&lt;MAX(Raw!L$6,Raw!L$3,Raw!L$9),"NaN",Raw!L21)</f>
        <v>1.3069637585455887</v>
      </c>
      <c r="M21" s="54">
        <f>IF(Raw!M21&lt;MAX(Raw!M$6,Raw!M$3,Raw!M$9),"NaN",Raw!M21)</f>
        <v>27.493835592785921</v>
      </c>
      <c r="N21" s="54">
        <f>IF(Raw!N21&lt;MAX(Raw!N$6,Raw!N$3,Raw!N$9),"NaN",Raw!N21)</f>
        <v>1.74480923425846</v>
      </c>
      <c r="O21" s="54">
        <f>IF(Raw!O21&lt;MAX(Raw!O$6,Raw!O$3,Raw!O$9),"NaN",Raw!O21)</f>
        <v>0.77271757854070366</v>
      </c>
      <c r="P21" s="54">
        <f>IF(Raw!P21&lt;MAX(Raw!P$6,Raw!P$3,Raw!P$9),"NaN",Raw!P21)</f>
        <v>14.465395553784569</v>
      </c>
      <c r="Q21" s="54">
        <f>IF(Raw!Q21&lt;MAX(Raw!Q$6,Raw!Q$3,Raw!Q$9),"NaN",Raw!Q21)</f>
        <v>1.3483330269423897</v>
      </c>
      <c r="R21" s="54">
        <f>IF(Raw!R21&lt;MAX(Raw!R$6,Raw!R$3,Raw!R$9),"NaN",Raw!R21)</f>
        <v>7.8731697249685322</v>
      </c>
      <c r="S21" s="54" t="str">
        <f>IF(Raw!S21&lt;MAX(Raw!S$6,Raw!S$3,Raw!S$9),"NaN",Raw!S21)</f>
        <v>NaN</v>
      </c>
      <c r="T21" s="54">
        <f>IF(Raw!T21&lt;MAX(Raw!T$6,Raw!T$3,Raw!T$9),"NaN",Raw!T21)</f>
        <v>26.082052061813702</v>
      </c>
      <c r="U21" s="54">
        <f>IF(Raw!U21&lt;MAX(Raw!U$6,Raw!U$3,Raw!U$9),"NaN",Raw!U21)</f>
        <v>18.522086541560892</v>
      </c>
      <c r="V21" s="54">
        <f>IF(Raw!V21&lt;MAX(Raw!V$6,Raw!V$3,Raw!V$9),"NaN",Raw!V21)</f>
        <v>57.840359998994749</v>
      </c>
      <c r="W21" s="54">
        <f>IF(Raw!W21&lt;MAX(Raw!W$6,Raw!W$3,Raw!W$9),"NaN",Raw!W21)</f>
        <v>244.79382617107447</v>
      </c>
      <c r="X21" s="54">
        <f>IF(Raw!X21&lt;MAX(Raw!X$6,Raw!X$3,Raw!X$9),"NaN",Raw!X21)</f>
        <v>5.4433002533932155</v>
      </c>
      <c r="Y21" s="54">
        <f>IF(Raw!Y21&lt;MAX(Raw!Y$6,Raw!Y$3,Raw!Y$9),"NaN",Raw!Y21)</f>
        <v>6.9818908530328017</v>
      </c>
      <c r="Z21" s="54" t="str">
        <f>IF(Raw!Z21&lt;MAX(Raw!Z$6,Raw!Z$3,Raw!Z$9),"NaN",Raw!Z21)</f>
        <v>NaN</v>
      </c>
      <c r="AA21" s="54">
        <f>IF(Raw!AA21&lt;MAX(Raw!AA$6,Raw!AA$3,Raw!AA$9),"NaN",Raw!AA21)</f>
        <v>10.811304592958102</v>
      </c>
      <c r="AB21" s="54">
        <f>IF(Raw!AB21&lt;MAX(Raw!AB$6,Raw!AB$3,Raw!AB$9),"NaN",Raw!AB21)</f>
        <v>5.9602961293505743</v>
      </c>
      <c r="AC21" s="54">
        <f>IF(Raw!AC21&lt;MAX(Raw!AC$6,Raw!AC$3,Raw!AC$9),"NaN",Raw!AC21)</f>
        <v>1.972682790536358</v>
      </c>
      <c r="AD21" s="54">
        <f>IF(Raw!AD21&lt;MAX(Raw!AD$6,Raw!AD$3,Raw!AD$9),"NaN",Raw!AD21)</f>
        <v>778.80535319724686</v>
      </c>
      <c r="AE21" s="54">
        <f>IF(Raw!AE21&lt;MAX(Raw!AE$6,Raw!AE$3,Raw!AE$9),"NaN",Raw!AE21)</f>
        <v>21.173033396006439</v>
      </c>
      <c r="AF21" s="54">
        <f>IF(Raw!AF21&lt;MAX(Raw!AF$6,Raw!AF$3,Raw!AF$9),"NaN",Raw!AF21)</f>
        <v>2.5723628195402939</v>
      </c>
      <c r="AG21" s="54">
        <f>IF(Raw!AG21&lt;MAX(Raw!AG$6,Raw!AG$3,Raw!AG$9),"NaN",Raw!AG21)</f>
        <v>3.8265398956061834</v>
      </c>
      <c r="AH21" s="54" t="str">
        <f>IF(Raw!AH21&lt;MAX(Raw!AH$6,Raw!AH$3,Raw!AH$9),"NaN",Raw!AH21)</f>
        <v>NaN</v>
      </c>
      <c r="AI21" s="54" t="str">
        <f>IF(Raw!AI21&lt;MAX(Raw!AI$6,Raw!AI$3,Raw!AI$9),"NaN",Raw!AI21)</f>
        <v>NaN</v>
      </c>
    </row>
    <row r="22" spans="1:37" s="37" customFormat="1" x14ac:dyDescent="0.25">
      <c r="A22" s="37" t="s">
        <v>45</v>
      </c>
      <c r="B22" s="37">
        <v>2018</v>
      </c>
      <c r="C22" s="37" t="s">
        <v>60</v>
      </c>
      <c r="D22" s="37" t="s">
        <v>61</v>
      </c>
      <c r="E22" s="38" t="s">
        <v>48</v>
      </c>
      <c r="F22" s="39" t="s">
        <v>49</v>
      </c>
      <c r="G22" s="37">
        <v>4.2182534217792087</v>
      </c>
      <c r="H22" s="37">
        <v>-26.134987573615064</v>
      </c>
      <c r="I22" s="37">
        <v>0.29854377489666512</v>
      </c>
      <c r="J22" s="37">
        <v>6.2543355275834971</v>
      </c>
      <c r="K22" s="54">
        <f>IF(Raw!K22&lt;MAX(Raw!K$6,Raw!K$3,Raw!K$9),"NaN",Raw!K22)</f>
        <v>12.046344829435755</v>
      </c>
      <c r="L22" s="54">
        <f>IF(Raw!L22&lt;MAX(Raw!L$6,Raw!L$3,Raw!L$9),"NaN",Raw!L22)</f>
        <v>1.2469512236643634</v>
      </c>
      <c r="M22" s="54">
        <f>IF(Raw!M22&lt;MAX(Raw!M$6,Raw!M$3,Raw!M$9),"NaN",Raw!M22)</f>
        <v>51.218325714354883</v>
      </c>
      <c r="N22" s="54">
        <f>IF(Raw!N22&lt;MAX(Raw!N$6,Raw!N$3,Raw!N$9),"NaN",Raw!N22)</f>
        <v>1.4654075470210068</v>
      </c>
      <c r="O22" s="54">
        <f>IF(Raw!O22&lt;MAX(Raw!O$6,Raw!O$3,Raw!O$9),"NaN",Raw!O22)</f>
        <v>0.71304022727519867</v>
      </c>
      <c r="P22" s="54">
        <f>IF(Raw!P22&lt;MAX(Raw!P$6,Raw!P$3,Raw!P$9),"NaN",Raw!P22)</f>
        <v>12.187307954981311</v>
      </c>
      <c r="Q22" s="54">
        <f>IF(Raw!Q22&lt;MAX(Raw!Q$6,Raw!Q$3,Raw!Q$9),"NaN",Raw!Q22)</f>
        <v>1.4050092845026221</v>
      </c>
      <c r="R22" s="54">
        <f>IF(Raw!R22&lt;MAX(Raw!R$6,Raw!R$3,Raw!R$9),"NaN",Raw!R22)</f>
        <v>13.320536026093878</v>
      </c>
      <c r="S22" s="54" t="str">
        <f>IF(Raw!S22&lt;MAX(Raw!S$6,Raw!S$3,Raw!S$9),"NaN",Raw!S22)</f>
        <v>NaN</v>
      </c>
      <c r="T22" s="54">
        <f>IF(Raw!T22&lt;MAX(Raw!T$6,Raw!T$3,Raw!T$9),"NaN",Raw!T22)</f>
        <v>28.363116145800497</v>
      </c>
      <c r="U22" s="54">
        <f>IF(Raw!U22&lt;MAX(Raw!U$6,Raw!U$3,Raw!U$9),"NaN",Raw!U22)</f>
        <v>23.578305787384803</v>
      </c>
      <c r="V22" s="54">
        <f>IF(Raw!V22&lt;MAX(Raw!V$6,Raw!V$3,Raw!V$9),"NaN",Raw!V22)</f>
        <v>52.675017737817498</v>
      </c>
      <c r="W22" s="54">
        <f>IF(Raw!W22&lt;MAX(Raw!W$6,Raw!W$3,Raw!W$9),"NaN",Raw!W22)</f>
        <v>354.27719285927537</v>
      </c>
      <c r="X22" s="54">
        <f>IF(Raw!X22&lt;MAX(Raw!X$6,Raw!X$3,Raw!X$9),"NaN",Raw!X22)</f>
        <v>3.7692288513170342</v>
      </c>
      <c r="Y22" s="54">
        <f>IF(Raw!Y22&lt;MAX(Raw!Y$6,Raw!Y$3,Raw!Y$9),"NaN",Raw!Y22)</f>
        <v>4.8563990382552751</v>
      </c>
      <c r="Z22" s="54" t="str">
        <f>IF(Raw!Z22&lt;MAX(Raw!Z$6,Raw!Z$3,Raw!Z$9),"NaN",Raw!Z22)</f>
        <v>NaN</v>
      </c>
      <c r="AA22" s="54">
        <f>IF(Raw!AA22&lt;MAX(Raw!AA$6,Raw!AA$3,Raw!AA$9),"NaN",Raw!AA22)</f>
        <v>3.4022027130020565</v>
      </c>
      <c r="AB22" s="54">
        <f>IF(Raw!AB22&lt;MAX(Raw!AB$6,Raw!AB$3,Raw!AB$9),"NaN",Raw!AB22)</f>
        <v>3.5517124380890936</v>
      </c>
      <c r="AC22" s="54">
        <f>IF(Raw!AC22&lt;MAX(Raw!AC$6,Raw!AC$3,Raw!AC$9),"NaN",Raw!AC22)</f>
        <v>5.1827365720600014</v>
      </c>
      <c r="AD22" s="54">
        <f>IF(Raw!AD22&lt;MAX(Raw!AD$6,Raw!AD$3,Raw!AD$9),"NaN",Raw!AD22)</f>
        <v>96.288075850099602</v>
      </c>
      <c r="AE22" s="54">
        <f>IF(Raw!AE22&lt;MAX(Raw!AE$6,Raw!AE$3,Raw!AE$9),"NaN",Raw!AE22)</f>
        <v>3.7111485859846134</v>
      </c>
      <c r="AF22" s="54">
        <f>IF(Raw!AF22&lt;MAX(Raw!AF$6,Raw!AF$3,Raw!AF$9),"NaN",Raw!AF22)</f>
        <v>3.4275790515701248</v>
      </c>
      <c r="AG22" s="54">
        <f>IF(Raw!AG22&lt;MAX(Raw!AG$6,Raw!AG$3,Raw!AG$9),"NaN",Raw!AG22)</f>
        <v>6.6228647713014004</v>
      </c>
      <c r="AH22" s="54" t="str">
        <f>IF(Raw!AH22&lt;MAX(Raw!AH$6,Raw!AH$3,Raw!AH$9),"NaN",Raw!AH22)</f>
        <v>NaN</v>
      </c>
      <c r="AI22" s="54" t="str">
        <f>IF(Raw!AI22&lt;MAX(Raw!AI$6,Raw!AI$3,Raw!AI$9),"NaN",Raw!AI22)</f>
        <v>NaN</v>
      </c>
    </row>
    <row r="23" spans="1:37" s="37" customFormat="1" x14ac:dyDescent="0.25">
      <c r="A23" s="37" t="s">
        <v>45</v>
      </c>
      <c r="B23" s="37">
        <v>2018</v>
      </c>
      <c r="C23" s="37" t="s">
        <v>62</v>
      </c>
      <c r="D23" s="37" t="s">
        <v>63</v>
      </c>
      <c r="E23" s="38" t="s">
        <v>48</v>
      </c>
      <c r="F23" s="39" t="s">
        <v>49</v>
      </c>
      <c r="G23" s="37">
        <v>2.8479904934562312</v>
      </c>
      <c r="H23" s="37">
        <v>-27.51150568707104</v>
      </c>
      <c r="I23" s="37">
        <v>5.5737289129592833</v>
      </c>
      <c r="J23" s="37">
        <v>3.0994997454071869</v>
      </c>
      <c r="K23" s="54">
        <f>IF(Raw!K23&lt;MAX(Raw!K$6,Raw!K$3,Raw!K$9),"NaN",Raw!K23)</f>
        <v>31.382073031247359</v>
      </c>
      <c r="L23" s="54">
        <f>IF(Raw!L23&lt;MAX(Raw!L$6,Raw!L$3,Raw!L$9),"NaN",Raw!L23)</f>
        <v>1.1135481515147898</v>
      </c>
      <c r="M23" s="54">
        <f>IF(Raw!M23&lt;MAX(Raw!M$6,Raw!M$3,Raw!M$9),"NaN",Raw!M23)</f>
        <v>20.91487514940604</v>
      </c>
      <c r="N23" s="54">
        <f>IF(Raw!N23&lt;MAX(Raw!N$6,Raw!N$3,Raw!N$9),"NaN",Raw!N23)</f>
        <v>1.8894129223491556</v>
      </c>
      <c r="O23" s="54">
        <f>IF(Raw!O23&lt;MAX(Raw!O$6,Raw!O$3,Raw!O$9),"NaN",Raw!O23)</f>
        <v>0.64519405623882953</v>
      </c>
      <c r="P23" s="54">
        <f>IF(Raw!P23&lt;MAX(Raw!P$6,Raw!P$3,Raw!P$9),"NaN",Raw!P23)</f>
        <v>9.183282545478761</v>
      </c>
      <c r="Q23" s="54">
        <f>IF(Raw!Q23&lt;MAX(Raw!Q$6,Raw!Q$3,Raw!Q$9),"NaN",Raw!Q23)</f>
        <v>1.5356011548429573</v>
      </c>
      <c r="R23" s="54">
        <f>IF(Raw!R23&lt;MAX(Raw!R$6,Raw!R$3,Raw!R$9),"NaN",Raw!R23)</f>
        <v>9.4695730417422386</v>
      </c>
      <c r="S23" s="54" t="str">
        <f>IF(Raw!S23&lt;MAX(Raw!S$6,Raw!S$3,Raw!S$9),"NaN",Raw!S23)</f>
        <v>NaN</v>
      </c>
      <c r="T23" s="54">
        <f>IF(Raw!T23&lt;MAX(Raw!T$6,Raw!T$3,Raw!T$9),"NaN",Raw!T23)</f>
        <v>9.7915802671466814</v>
      </c>
      <c r="U23" s="54">
        <f>IF(Raw!U23&lt;MAX(Raw!U$6,Raw!U$3,Raw!U$9),"NaN",Raw!U23)</f>
        <v>12.83997710870756</v>
      </c>
      <c r="V23" s="54">
        <f>IF(Raw!V23&lt;MAX(Raw!V$6,Raw!V$3,Raw!V$9),"NaN",Raw!V23)</f>
        <v>65.46120338740954</v>
      </c>
      <c r="W23" s="54" t="str">
        <f>IF(Raw!W23&lt;MAX(Raw!W$6,Raw!W$3,Raw!W$9),"NaN",Raw!W23)</f>
        <v>NaN</v>
      </c>
      <c r="X23" s="54">
        <f>IF(Raw!X23&lt;MAX(Raw!X$6,Raw!X$3,Raw!X$9),"NaN",Raw!X23)</f>
        <v>3.4032865526286833</v>
      </c>
      <c r="Y23" s="54">
        <f>IF(Raw!Y23&lt;MAX(Raw!Y$6,Raw!Y$3,Raw!Y$9),"NaN",Raw!Y23)</f>
        <v>5.7345337626316688</v>
      </c>
      <c r="Z23" s="54">
        <f>IF(Raw!Z23&lt;MAX(Raw!Z$6,Raw!Z$3,Raw!Z$9),"NaN",Raw!Z23)</f>
        <v>4.7438339629581003</v>
      </c>
      <c r="AA23" s="54">
        <f>IF(Raw!AA23&lt;MAX(Raw!AA$6,Raw!AA$3,Raw!AA$9),"NaN",Raw!AA23)</f>
        <v>13.184709020841835</v>
      </c>
      <c r="AB23" s="54">
        <f>IF(Raw!AB23&lt;MAX(Raw!AB$6,Raw!AB$3,Raw!AB$9),"NaN",Raw!AB23)</f>
        <v>3.1637197370497741</v>
      </c>
      <c r="AC23" s="54">
        <f>IF(Raw!AC23&lt;MAX(Raw!AC$6,Raw!AC$3,Raw!AC$9),"NaN",Raw!AC23)</f>
        <v>5.3161660846969667</v>
      </c>
      <c r="AD23" s="54">
        <f>IF(Raw!AD23&lt;MAX(Raw!AD$6,Raw!AD$3,Raw!AD$9),"NaN",Raw!AD23)</f>
        <v>263.25545957748585</v>
      </c>
      <c r="AE23" s="54">
        <f>IF(Raw!AE23&lt;MAX(Raw!AE$6,Raw!AE$3,Raw!AE$9),"NaN",Raw!AE23)</f>
        <v>3.2917950960841376</v>
      </c>
      <c r="AF23" s="54">
        <f>IF(Raw!AF23&lt;MAX(Raw!AF$6,Raw!AF$3,Raw!AF$9),"NaN",Raw!AF23)</f>
        <v>14.481937582488142</v>
      </c>
      <c r="AG23" s="54">
        <f>IF(Raw!AG23&lt;MAX(Raw!AG$6,Raw!AG$3,Raw!AG$9),"NaN",Raw!AG23)</f>
        <v>2.7654098838117349</v>
      </c>
      <c r="AH23" s="54">
        <f>IF(Raw!AH23&lt;MAX(Raw!AH$6,Raw!AH$3,Raw!AH$9),"NaN",Raw!AH23)</f>
        <v>24.3</v>
      </c>
      <c r="AI23" s="54" t="str">
        <f>IF(Raw!AI23&lt;MAX(Raw!AI$6,Raw!AI$3,Raw!AI$9),"NaN",Raw!AI23)</f>
        <v>NaN</v>
      </c>
    </row>
    <row r="24" spans="1:37" s="37" customFormat="1" x14ac:dyDescent="0.25">
      <c r="A24" s="37" t="s">
        <v>45</v>
      </c>
      <c r="B24" s="40">
        <v>2018</v>
      </c>
      <c r="C24" s="40" t="s">
        <v>64</v>
      </c>
      <c r="D24" s="37" t="s">
        <v>65</v>
      </c>
      <c r="E24" s="41" t="s">
        <v>48</v>
      </c>
      <c r="F24" s="42" t="s">
        <v>49</v>
      </c>
      <c r="G24" s="40">
        <v>2.7968186228563749</v>
      </c>
      <c r="H24" s="40">
        <v>-27.476146196620508</v>
      </c>
      <c r="I24" s="40">
        <v>3.1404505770503803</v>
      </c>
      <c r="J24" s="37">
        <v>4.8113593344564523</v>
      </c>
      <c r="K24" s="54">
        <f>IF(Raw!K24&lt;MAX(Raw!K$6,Raw!K$3,Raw!K$9),"NaN",Raw!K24)</f>
        <v>10.095127556807675</v>
      </c>
      <c r="L24" s="54">
        <f>IF(Raw!L24&lt;MAX(Raw!L$6,Raw!L$3,Raw!L$9),"NaN",Raw!L24)</f>
        <v>1.4363116662357447</v>
      </c>
      <c r="M24" s="54">
        <f>IF(Raw!M24&lt;MAX(Raw!M$6,Raw!M$3,Raw!M$9),"NaN",Raw!M24)</f>
        <v>23.387218399566638</v>
      </c>
      <c r="N24" s="54">
        <f>IF(Raw!N24&lt;MAX(Raw!N$6,Raw!N$3,Raw!N$9),"NaN",Raw!N24)</f>
        <v>1.7570344450776132</v>
      </c>
      <c r="O24" s="54">
        <f>IF(Raw!O24&lt;MAX(Raw!O$6,Raw!O$3,Raw!O$9),"NaN",Raw!O24)</f>
        <v>0.63440947743574261</v>
      </c>
      <c r="P24" s="54">
        <f>IF(Raw!P24&lt;MAX(Raw!P$6,Raw!P$3,Raw!P$9),"NaN",Raw!P24)</f>
        <v>10.730849199349842</v>
      </c>
      <c r="Q24" s="54">
        <f>IF(Raw!Q24&lt;MAX(Raw!Q$6,Raw!Q$3,Raw!Q$9),"NaN",Raw!Q24)</f>
        <v>1.5070955040720622</v>
      </c>
      <c r="R24" s="54">
        <f>IF(Raw!R24&lt;MAX(Raw!R$6,Raw!R$3,Raw!R$9),"NaN",Raw!R24)</f>
        <v>9.5521201426340312</v>
      </c>
      <c r="S24" s="54" t="str">
        <f>IF(Raw!S24&lt;MAX(Raw!S$6,Raw!S$3,Raw!S$9),"NaN",Raw!S24)</f>
        <v>NaN</v>
      </c>
      <c r="T24" s="54">
        <f>IF(Raw!T24&lt;MAX(Raw!T$6,Raw!T$3,Raw!T$9),"NaN",Raw!T24)</f>
        <v>30.072397336782959</v>
      </c>
      <c r="U24" s="54">
        <f>IF(Raw!U24&lt;MAX(Raw!U$6,Raw!U$3,Raw!U$9),"NaN",Raw!U24)</f>
        <v>16.046458119645436</v>
      </c>
      <c r="V24" s="54">
        <f>IF(Raw!V24&lt;MAX(Raw!V$6,Raw!V$3,Raw!V$9),"NaN",Raw!V24)</f>
        <v>87.796665010570109</v>
      </c>
      <c r="W24" s="54">
        <f>IF(Raw!W24&lt;MAX(Raw!W$6,Raw!W$3,Raw!W$9),"NaN",Raw!W24)</f>
        <v>553.2004250671647</v>
      </c>
      <c r="X24" s="54">
        <f>IF(Raw!X24&lt;MAX(Raw!X$6,Raw!X$3,Raw!X$9),"NaN",Raw!X24)</f>
        <v>3.4817616397371003</v>
      </c>
      <c r="Y24" s="54">
        <f>IF(Raw!Y24&lt;MAX(Raw!Y$6,Raw!Y$3,Raw!Y$9),"NaN",Raw!Y24)</f>
        <v>6.5735675667533675</v>
      </c>
      <c r="Z24" s="54">
        <f>IF(Raw!Z24&lt;MAX(Raw!Z$6,Raw!Z$3,Raw!Z$9),"NaN",Raw!Z24)</f>
        <v>3.5518480397938204</v>
      </c>
      <c r="AA24" s="54" t="str">
        <f>IF(Raw!AA24&lt;MAX(Raw!AA$6,Raw!AA$3,Raw!AA$9),"NaN",Raw!AA24)</f>
        <v>NaN</v>
      </c>
      <c r="AB24" s="54">
        <f>IF(Raw!AB24&lt;MAX(Raw!AB$6,Raw!AB$3,Raw!AB$9),"NaN",Raw!AB24)</f>
        <v>4.3311647289926549</v>
      </c>
      <c r="AC24" s="54">
        <f>IF(Raw!AC24&lt;MAX(Raw!AC$6,Raw!AC$3,Raw!AC$9),"NaN",Raw!AC24)</f>
        <v>5.6149256933218386</v>
      </c>
      <c r="AD24" s="54">
        <f>IF(Raw!AD24&lt;MAX(Raw!AD$6,Raw!AD$3,Raw!AD$9),"NaN",Raw!AD24)</f>
        <v>82.627283823493997</v>
      </c>
      <c r="AE24" s="54">
        <f>IF(Raw!AE24&lt;MAX(Raw!AE$6,Raw!AE$3,Raw!AE$9),"NaN",Raw!AE24)</f>
        <v>33.115450050363933</v>
      </c>
      <c r="AF24" s="54">
        <f>IF(Raw!AF24&lt;MAX(Raw!AF$6,Raw!AF$3,Raw!AF$9),"NaN",Raw!AF24)</f>
        <v>9.4445232193686657</v>
      </c>
      <c r="AG24" s="54">
        <f>IF(Raw!AG24&lt;MAX(Raw!AG$6,Raw!AG$3,Raw!AG$9),"NaN",Raw!AG24)</f>
        <v>8.0177526382796227</v>
      </c>
      <c r="AH24" s="54">
        <f>IF(Raw!AH24&lt;MAX(Raw!AH$6,Raw!AH$3,Raw!AH$9),"NaN",Raw!AH24)</f>
        <v>0.83</v>
      </c>
      <c r="AI24" s="54" t="str">
        <f>IF(Raw!AI24&lt;MAX(Raw!AI$6,Raw!AI$3,Raw!AI$9),"NaN",Raw!AI24)</f>
        <v>NaN</v>
      </c>
      <c r="AJ24" s="40"/>
      <c r="AK24" s="40"/>
    </row>
    <row r="25" spans="1:37" s="37" customFormat="1" x14ac:dyDescent="0.25">
      <c r="A25" s="37" t="s">
        <v>45</v>
      </c>
      <c r="B25" s="37">
        <v>2018</v>
      </c>
      <c r="C25" s="37" t="s">
        <v>66</v>
      </c>
      <c r="D25" s="37" t="s">
        <v>67</v>
      </c>
      <c r="E25" s="38" t="s">
        <v>48</v>
      </c>
      <c r="F25" s="39" t="s">
        <v>49</v>
      </c>
      <c r="G25" s="37">
        <v>1.8176667923967722</v>
      </c>
      <c r="H25" s="37">
        <v>-25.705404292012432</v>
      </c>
      <c r="I25" s="37">
        <v>4.9891728733951854</v>
      </c>
      <c r="J25" s="37">
        <v>2.2790927542628348</v>
      </c>
      <c r="K25" s="54">
        <f>IF(Raw!K25&lt;MAX(Raw!K$6,Raw!K$3,Raw!K$9),"NaN",Raw!K25)</f>
        <v>21.988622397157403</v>
      </c>
      <c r="L25" s="54">
        <f>IF(Raw!L25&lt;MAX(Raw!L$6,Raw!L$3,Raw!L$9),"NaN",Raw!L25)</f>
        <v>1.2840430830905747</v>
      </c>
      <c r="M25" s="54">
        <f>IF(Raw!M25&lt;MAX(Raw!M$6,Raw!M$3,Raw!M$9),"NaN",Raw!M25)</f>
        <v>18.694519774369638</v>
      </c>
      <c r="N25" s="54">
        <f>IF(Raw!N25&lt;MAX(Raw!N$6,Raw!N$3,Raw!N$9),"NaN",Raw!N25)</f>
        <v>1.566623074971367</v>
      </c>
      <c r="O25" s="54">
        <f>IF(Raw!O25&lt;MAX(Raw!O$6,Raw!O$3,Raw!O$9),"NaN",Raw!O25)</f>
        <v>0.703875073936305</v>
      </c>
      <c r="P25" s="54">
        <f>IF(Raw!P25&lt;MAX(Raw!P$6,Raw!P$3,Raw!P$9),"NaN",Raw!P25)</f>
        <v>10.901825255218935</v>
      </c>
      <c r="Q25" s="54">
        <f>IF(Raw!Q25&lt;MAX(Raw!Q$6,Raw!Q$3,Raw!Q$9),"NaN",Raw!Q25)</f>
        <v>1.7020469310040767</v>
      </c>
      <c r="R25" s="54">
        <f>IF(Raw!R25&lt;MAX(Raw!R$6,Raw!R$3,Raw!R$9),"NaN",Raw!R25)</f>
        <v>6.6526846034771401</v>
      </c>
      <c r="S25" s="54" t="str">
        <f>IF(Raw!S25&lt;MAX(Raw!S$6,Raw!S$3,Raw!S$9),"NaN",Raw!S25)</f>
        <v>NaN</v>
      </c>
      <c r="T25" s="54">
        <f>IF(Raw!T25&lt;MAX(Raw!T$6,Raw!T$3,Raw!T$9),"NaN",Raw!T25)</f>
        <v>13.15974411309959</v>
      </c>
      <c r="U25" s="54">
        <f>IF(Raw!U25&lt;MAX(Raw!U$6,Raw!U$3,Raw!U$9),"NaN",Raw!U25)</f>
        <v>18.086377046930291</v>
      </c>
      <c r="V25" s="54">
        <f>IF(Raw!V25&lt;MAX(Raw!V$6,Raw!V$3,Raw!V$9),"NaN",Raw!V25)</f>
        <v>58.06826153204765</v>
      </c>
      <c r="W25" s="54">
        <f>IF(Raw!W25&lt;MAX(Raw!W$6,Raw!W$3,Raw!W$9),"NaN",Raw!W25)</f>
        <v>137.15968013603612</v>
      </c>
      <c r="X25" s="54">
        <f>IF(Raw!X25&lt;MAX(Raw!X$6,Raw!X$3,Raw!X$9),"NaN",Raw!X25)</f>
        <v>2.7961088540865049</v>
      </c>
      <c r="Y25" s="54">
        <f>IF(Raw!Y25&lt;MAX(Raw!Y$6,Raw!Y$3,Raw!Y$9),"NaN",Raw!Y25)</f>
        <v>9.3667344675701187</v>
      </c>
      <c r="Z25" s="54">
        <f>IF(Raw!Z25&lt;MAX(Raw!Z$6,Raw!Z$3,Raw!Z$9),"NaN",Raw!Z25)</f>
        <v>9.6160693265558894</v>
      </c>
      <c r="AA25" s="54" t="str">
        <f>IF(Raw!AA25&lt;MAX(Raw!AA$6,Raw!AA$3,Raw!AA$9),"NaN",Raw!AA25)</f>
        <v>NaN</v>
      </c>
      <c r="AB25" s="54">
        <f>IF(Raw!AB25&lt;MAX(Raw!AB$6,Raw!AB$3,Raw!AB$9),"NaN",Raw!AB25)</f>
        <v>7.0271045416970237</v>
      </c>
      <c r="AC25" s="54">
        <f>IF(Raw!AC25&lt;MAX(Raw!AC$6,Raw!AC$3,Raw!AC$9),"NaN",Raw!AC25)</f>
        <v>6.6148734741455488</v>
      </c>
      <c r="AD25" s="54">
        <f>IF(Raw!AD25&lt;MAX(Raw!AD$6,Raw!AD$3,Raw!AD$9),"NaN",Raw!AD25)</f>
        <v>171.04823681102258</v>
      </c>
      <c r="AE25" s="54">
        <f>IF(Raw!AE25&lt;MAX(Raw!AE$6,Raw!AE$3,Raw!AE$9),"NaN",Raw!AE25)</f>
        <v>24.328823298505018</v>
      </c>
      <c r="AF25" s="54">
        <f>IF(Raw!AF25&lt;MAX(Raw!AF$6,Raw!AF$3,Raw!AF$9),"NaN",Raw!AF25)</f>
        <v>50.461436272446626</v>
      </c>
      <c r="AG25" s="54">
        <f>IF(Raw!AG25&lt;MAX(Raw!AG$6,Raw!AG$3,Raw!AG$9),"NaN",Raw!AG25)</f>
        <v>8.9869662586843422</v>
      </c>
      <c r="AH25" s="54">
        <f>IF(Raw!AH25&lt;MAX(Raw!AH$6,Raw!AH$3,Raw!AH$9),"NaN",Raw!AH25)</f>
        <v>0.71</v>
      </c>
      <c r="AI25" s="54" t="str">
        <f>IF(Raw!AI25&lt;MAX(Raw!AI$6,Raw!AI$3,Raw!AI$9),"NaN",Raw!AI25)</f>
        <v>NaN</v>
      </c>
    </row>
    <row r="26" spans="1:37" s="37" customFormat="1" x14ac:dyDescent="0.25">
      <c r="A26" s="37" t="s">
        <v>45</v>
      </c>
      <c r="B26" s="37">
        <v>2018</v>
      </c>
      <c r="C26" s="37" t="s">
        <v>68</v>
      </c>
      <c r="D26" s="37" t="s">
        <v>69</v>
      </c>
      <c r="E26" s="38" t="s">
        <v>48</v>
      </c>
      <c r="F26" s="39" t="s">
        <v>49</v>
      </c>
      <c r="G26" s="37">
        <v>2.1886164462951858</v>
      </c>
      <c r="H26" s="37">
        <v>-27.66766806190321</v>
      </c>
      <c r="I26" s="37">
        <v>1.9807408651712539</v>
      </c>
      <c r="J26" s="37">
        <v>4.8539085196101812</v>
      </c>
      <c r="K26" s="54">
        <f>IF(Raw!K26&lt;MAX(Raw!K$6,Raw!K$3,Raw!K$9),"NaN",Raw!K26)</f>
        <v>10.685709408732802</v>
      </c>
      <c r="L26" s="54">
        <f>IF(Raw!L26&lt;MAX(Raw!L$6,Raw!L$3,Raw!L$9),"NaN",Raw!L26)</f>
        <v>1.3578804785650183</v>
      </c>
      <c r="M26" s="54">
        <f>IF(Raw!M26&lt;MAX(Raw!M$6,Raw!M$3,Raw!M$9),"NaN",Raw!M26)</f>
        <v>24.798622657906282</v>
      </c>
      <c r="N26" s="54">
        <f>IF(Raw!N26&lt;MAX(Raw!N$6,Raw!N$3,Raw!N$9),"NaN",Raw!N26)</f>
        <v>2.2054700422251057</v>
      </c>
      <c r="O26" s="54">
        <f>IF(Raw!O26&lt;MAX(Raw!O$6,Raw!O$3,Raw!O$9),"NaN",Raw!O26)</f>
        <v>0.75760230317958621</v>
      </c>
      <c r="P26" s="54">
        <f>IF(Raw!P26&lt;MAX(Raw!P$6,Raw!P$3,Raw!P$9),"NaN",Raw!P26)</f>
        <v>14.297632188516774</v>
      </c>
      <c r="Q26" s="54">
        <f>IF(Raw!Q26&lt;MAX(Raw!Q$6,Raw!Q$3,Raw!Q$9),"NaN",Raw!Q26)</f>
        <v>1.0910882468875207</v>
      </c>
      <c r="R26" s="54">
        <f>IF(Raw!R26&lt;MAX(Raw!R$6,Raw!R$3,Raw!R$9),"NaN",Raw!R26)</f>
        <v>4.6278946799158698</v>
      </c>
      <c r="S26" s="54" t="str">
        <f>IF(Raw!S26&lt;MAX(Raw!S$6,Raw!S$3,Raw!S$9),"NaN",Raw!S26)</f>
        <v>NaN</v>
      </c>
      <c r="T26" s="54">
        <f>IF(Raw!T26&lt;MAX(Raw!T$6,Raw!T$3,Raw!T$9),"NaN",Raw!T26)</f>
        <v>21.982544015768998</v>
      </c>
      <c r="U26" s="54">
        <f>IF(Raw!U26&lt;MAX(Raw!U$6,Raw!U$3,Raw!U$9),"NaN",Raw!U26)</f>
        <v>21.436656889514609</v>
      </c>
      <c r="V26" s="54">
        <f>IF(Raw!V26&lt;MAX(Raw!V$6,Raw!V$3,Raw!V$9),"NaN",Raw!V26)</f>
        <v>54.886110330819633</v>
      </c>
      <c r="W26" s="54">
        <f>IF(Raw!W26&lt;MAX(Raw!W$6,Raw!W$3,Raw!W$9),"NaN",Raw!W26)</f>
        <v>234.47694271289581</v>
      </c>
      <c r="X26" s="54">
        <f>IF(Raw!X26&lt;MAX(Raw!X$6,Raw!X$3,Raw!X$9),"NaN",Raw!X26)</f>
        <v>5.00329570015528</v>
      </c>
      <c r="Y26" s="54">
        <f>IF(Raw!Y26&lt;MAX(Raw!Y$6,Raw!Y$3,Raw!Y$9),"NaN",Raw!Y26)</f>
        <v>8.9893264273464499</v>
      </c>
      <c r="Z26" s="54" t="str">
        <f>IF(Raw!Z26&lt;MAX(Raw!Z$6,Raw!Z$3,Raw!Z$9),"NaN",Raw!Z26)</f>
        <v>NaN</v>
      </c>
      <c r="AA26" s="54">
        <f>IF(Raw!AA26&lt;MAX(Raw!AA$6,Raw!AA$3,Raw!AA$9),"NaN",Raw!AA26)</f>
        <v>5.3180575296339567</v>
      </c>
      <c r="AB26" s="54">
        <f>IF(Raw!AB26&lt;MAX(Raw!AB$6,Raw!AB$3,Raw!AB$9),"NaN",Raw!AB26)</f>
        <v>8.2007426055013664</v>
      </c>
      <c r="AC26" s="54">
        <f>IF(Raw!AC26&lt;MAX(Raw!AC$6,Raw!AC$3,Raw!AC$9),"NaN",Raw!AC26)</f>
        <v>2.0364492245363701</v>
      </c>
      <c r="AD26" s="54">
        <f>IF(Raw!AD26&lt;MAX(Raw!AD$6,Raw!AD$3,Raw!AD$9),"NaN",Raw!AD26)</f>
        <v>259.55853569192573</v>
      </c>
      <c r="AE26" s="54">
        <f>IF(Raw!AE26&lt;MAX(Raw!AE$6,Raw!AE$3,Raw!AE$9),"NaN",Raw!AE26)</f>
        <v>25.695309447889024</v>
      </c>
      <c r="AF26" s="54">
        <f>IF(Raw!AF26&lt;MAX(Raw!AF$6,Raw!AF$3,Raw!AF$9),"NaN",Raw!AF26)</f>
        <v>4.68769211409119</v>
      </c>
      <c r="AG26" s="54">
        <f>IF(Raw!AG26&lt;MAX(Raw!AG$6,Raw!AG$3,Raw!AG$9),"NaN",Raw!AG26)</f>
        <v>10.609245569798333</v>
      </c>
      <c r="AH26" s="54" t="str">
        <f>IF(Raw!AH26&lt;MAX(Raw!AH$6,Raw!AH$3,Raw!AH$9),"NaN",Raw!AH26)</f>
        <v>NaN</v>
      </c>
      <c r="AI26" s="54" t="str">
        <f>IF(Raw!AI26&lt;MAX(Raw!AI$6,Raw!AI$3,Raw!AI$9),"NaN",Raw!AI26)</f>
        <v>NaN</v>
      </c>
    </row>
    <row r="27" spans="1:37" s="37" customFormat="1" x14ac:dyDescent="0.25">
      <c r="A27" s="37" t="s">
        <v>45</v>
      </c>
      <c r="B27" s="37">
        <v>2018</v>
      </c>
      <c r="C27" s="37" t="s">
        <v>70</v>
      </c>
      <c r="D27" s="37" t="s">
        <v>71</v>
      </c>
      <c r="E27" s="38" t="s">
        <v>48</v>
      </c>
      <c r="F27" s="39" t="s">
        <v>49</v>
      </c>
      <c r="G27" s="37">
        <v>1.9399716457051481</v>
      </c>
      <c r="H27" s="37">
        <v>-26.098150357341542</v>
      </c>
      <c r="I27" s="37">
        <v>3.5169884998044076</v>
      </c>
      <c r="J27" s="37">
        <v>4.0249530280087003</v>
      </c>
      <c r="K27" s="54">
        <f>IF(Raw!K27&lt;MAX(Raw!K$6,Raw!K$3,Raw!K$9),"NaN",Raw!K27)</f>
        <v>13.787180187650737</v>
      </c>
      <c r="L27" s="54">
        <f>IF(Raw!L27&lt;MAX(Raw!L$6,Raw!L$3,Raw!L$9),"NaN",Raw!L27)</f>
        <v>1.6362889775627121</v>
      </c>
      <c r="M27" s="54">
        <f>IF(Raw!M27&lt;MAX(Raw!M$6,Raw!M$3,Raw!M$9),"NaN",Raw!M27)</f>
        <v>62.643544428776472</v>
      </c>
      <c r="N27" s="54">
        <f>IF(Raw!N27&lt;MAX(Raw!N$6,Raw!N$3,Raw!N$9),"NaN",Raw!N27)</f>
        <v>1.6355465376514833</v>
      </c>
      <c r="O27" s="54">
        <f>IF(Raw!O27&lt;MAX(Raw!O$6,Raw!O$3,Raw!O$9),"NaN",Raw!O27)</f>
        <v>0.5565231714477189</v>
      </c>
      <c r="P27" s="54">
        <f>IF(Raw!P27&lt;MAX(Raw!P$6,Raw!P$3,Raw!P$9),"NaN",Raw!P27)</f>
        <v>17.712807201414495</v>
      </c>
      <c r="Q27" s="54">
        <f>IF(Raw!Q27&lt;MAX(Raw!Q$6,Raw!Q$3,Raw!Q$9),"NaN",Raw!Q27)</f>
        <v>1.0732581264060332</v>
      </c>
      <c r="R27" s="54">
        <f>IF(Raw!R27&lt;MAX(Raw!R$6,Raw!R$3,Raw!R$9),"NaN",Raw!R27)</f>
        <v>108.09465940556734</v>
      </c>
      <c r="S27" s="54">
        <f>IF(Raw!S27&lt;MAX(Raw!S$6,Raw!S$3,Raw!S$9),"NaN",Raw!S27)</f>
        <v>50.404223631059288</v>
      </c>
      <c r="T27" s="54">
        <f>IF(Raw!T27&lt;MAX(Raw!T$6,Raw!T$3,Raw!T$9),"NaN",Raw!T27)</f>
        <v>21.918761022709713</v>
      </c>
      <c r="U27" s="54">
        <f>IF(Raw!U27&lt;MAX(Raw!U$6,Raw!U$3,Raw!U$9),"NaN",Raw!U27)</f>
        <v>63.575908437169005</v>
      </c>
      <c r="V27" s="54">
        <f>IF(Raw!V27&lt;MAX(Raw!V$6,Raw!V$3,Raw!V$9),"NaN",Raw!V27)</f>
        <v>95.71039285581297</v>
      </c>
      <c r="W27" s="54">
        <f>IF(Raw!W27&lt;MAX(Raw!W$6,Raw!W$3,Raw!W$9),"NaN",Raw!W27)</f>
        <v>170.38740456087794</v>
      </c>
      <c r="X27" s="54">
        <f>IF(Raw!X27&lt;MAX(Raw!X$6,Raw!X$3,Raw!X$9),"NaN",Raw!X27)</f>
        <v>2.9931628487781827</v>
      </c>
      <c r="Y27" s="54">
        <f>IF(Raw!Y27&lt;MAX(Raw!Y$6,Raw!Y$3,Raw!Y$9),"NaN",Raw!Y27)</f>
        <v>6.780258046134473</v>
      </c>
      <c r="Z27" s="54">
        <f>IF(Raw!Z27&lt;MAX(Raw!Z$6,Raw!Z$3,Raw!Z$9),"NaN",Raw!Z27)</f>
        <v>16.147086469272161</v>
      </c>
      <c r="AA27" s="54" t="str">
        <f>IF(Raw!AA27&lt;MAX(Raw!AA$6,Raw!AA$3,Raw!AA$9),"NaN",Raw!AA27)</f>
        <v>NaN</v>
      </c>
      <c r="AB27" s="54">
        <f>IF(Raw!AB27&lt;MAX(Raw!AB$6,Raw!AB$3,Raw!AB$9),"NaN",Raw!AB27)</f>
        <v>2.5656956930218215</v>
      </c>
      <c r="AC27" s="54">
        <f>IF(Raw!AC27&lt;MAX(Raw!AC$6,Raw!AC$3,Raw!AC$9),"NaN",Raw!AC27)</f>
        <v>5.6821448910562875</v>
      </c>
      <c r="AD27" s="54">
        <f>IF(Raw!AD27&lt;MAX(Raw!AD$6,Raw!AD$3,Raw!AD$9),"NaN",Raw!AD27)</f>
        <v>85.406913570434682</v>
      </c>
      <c r="AE27" s="54">
        <f>IF(Raw!AE27&lt;MAX(Raw!AE$6,Raw!AE$3,Raw!AE$9),"NaN",Raw!AE27)</f>
        <v>71.905568422579393</v>
      </c>
      <c r="AF27" s="54">
        <f>IF(Raw!AF27&lt;MAX(Raw!AF$6,Raw!AF$3,Raw!AF$9),"NaN",Raw!AF27)</f>
        <v>6.2632849920065761</v>
      </c>
      <c r="AG27" s="54">
        <f>IF(Raw!AG27&lt;MAX(Raw!AG$6,Raw!AG$3,Raw!AG$9),"NaN",Raw!AG27)</f>
        <v>10.29699024333174</v>
      </c>
      <c r="AH27" s="54">
        <f>IF(Raw!AH27&lt;MAX(Raw!AH$6,Raw!AH$3,Raw!AH$9),"NaN",Raw!AH27)</f>
        <v>6.24</v>
      </c>
      <c r="AI27" s="54">
        <f>IF(Raw!AI27&lt;MAX(Raw!AI$6,Raw!AI$3,Raw!AI$9),"NaN",Raw!AI27)</f>
        <v>34.5</v>
      </c>
    </row>
    <row r="28" spans="1:37" s="37" customFormat="1" x14ac:dyDescent="0.25">
      <c r="A28" s="37" t="s">
        <v>45</v>
      </c>
      <c r="B28" s="37">
        <v>2018</v>
      </c>
      <c r="C28" s="37" t="s">
        <v>72</v>
      </c>
      <c r="D28" s="37" t="s">
        <v>73</v>
      </c>
      <c r="E28" s="38" t="s">
        <v>48</v>
      </c>
      <c r="F28" s="39" t="s">
        <v>49</v>
      </c>
      <c r="G28" s="37">
        <v>-0.10481539144603769</v>
      </c>
      <c r="H28" s="37">
        <v>-26.348144644398246</v>
      </c>
      <c r="I28" s="37">
        <v>0.827528250241928</v>
      </c>
      <c r="J28" s="37">
        <v>2.1061473205892178</v>
      </c>
      <c r="K28" s="54">
        <f>IF(Raw!K28&lt;MAX(Raw!K$6,Raw!K$3,Raw!K$9),"NaN",Raw!K28)</f>
        <v>11.39956096749402</v>
      </c>
      <c r="L28" s="54">
        <f>IF(Raw!L28&lt;MAX(Raw!L$6,Raw!L$3,Raw!L$9),"NaN",Raw!L28)</f>
        <v>1.3270996884579402</v>
      </c>
      <c r="M28" s="54">
        <f>IF(Raw!M28&lt;MAX(Raw!M$6,Raw!M$3,Raw!M$9),"NaN",Raw!M28)</f>
        <v>55.975938180565137</v>
      </c>
      <c r="N28" s="54">
        <f>IF(Raw!N28&lt;MAX(Raw!N$6,Raw!N$3,Raw!N$9),"NaN",Raw!N28)</f>
        <v>2.0579020351227242</v>
      </c>
      <c r="O28" s="54">
        <f>IF(Raw!O28&lt;MAX(Raw!O$6,Raw!O$3,Raw!O$9),"NaN",Raw!O28)</f>
        <v>0.85946767940269075</v>
      </c>
      <c r="P28" s="54">
        <f>IF(Raw!P28&lt;MAX(Raw!P$6,Raw!P$3,Raw!P$9),"NaN",Raw!P28)</f>
        <v>12.209434088126688</v>
      </c>
      <c r="Q28" s="54">
        <f>IF(Raw!Q28&lt;MAX(Raw!Q$6,Raw!Q$3,Raw!Q$9),"NaN",Raw!Q28)</f>
        <v>1.6628246367866197</v>
      </c>
      <c r="R28" s="54">
        <f>IF(Raw!R28&lt;MAX(Raw!R$6,Raw!R$3,Raw!R$9),"NaN",Raw!R28)</f>
        <v>20.728544682052938</v>
      </c>
      <c r="S28" s="54" t="str">
        <f>IF(Raw!S28&lt;MAX(Raw!S$6,Raw!S$3,Raw!S$9),"NaN",Raw!S28)</f>
        <v>NaN</v>
      </c>
      <c r="T28" s="54">
        <f>IF(Raw!T28&lt;MAX(Raw!T$6,Raw!T$3,Raw!T$9),"NaN",Raw!T28)</f>
        <v>31.320336435910601</v>
      </c>
      <c r="U28" s="54">
        <f>IF(Raw!U28&lt;MAX(Raw!U$6,Raw!U$3,Raw!U$9),"NaN",Raw!U28)</f>
        <v>23.730007860873013</v>
      </c>
      <c r="V28" s="54">
        <f>IF(Raw!V28&lt;MAX(Raw!V$6,Raw!V$3,Raw!V$9),"NaN",Raw!V28)</f>
        <v>75.174769534569933</v>
      </c>
      <c r="W28" s="54">
        <f>IF(Raw!W28&lt;MAX(Raw!W$6,Raw!W$3,Raw!W$9),"NaN",Raw!W28)</f>
        <v>948.2701414722934</v>
      </c>
      <c r="X28" s="54">
        <f>IF(Raw!X28&lt;MAX(Raw!X$6,Raw!X$3,Raw!X$9),"NaN",Raw!X28)</f>
        <v>5.2687394918631565</v>
      </c>
      <c r="Y28" s="54">
        <f>IF(Raw!Y28&lt;MAX(Raw!Y$6,Raw!Y$3,Raw!Y$9),"NaN",Raw!Y28)</f>
        <v>8.4815021805079702</v>
      </c>
      <c r="Z28" s="54" t="str">
        <f>IF(Raw!Z28&lt;MAX(Raw!Z$6,Raw!Z$3,Raw!Z$9),"NaN",Raw!Z28)</f>
        <v>NaN</v>
      </c>
      <c r="AA28" s="54" t="str">
        <f>IF(Raw!AA28&lt;MAX(Raw!AA$6,Raw!AA$3,Raw!AA$9),"NaN",Raw!AA28)</f>
        <v>NaN</v>
      </c>
      <c r="AB28" s="54">
        <f>IF(Raw!AB28&lt;MAX(Raw!AB$6,Raw!AB$3,Raw!AB$9),"NaN",Raw!AB28)</f>
        <v>4.0035289781423771</v>
      </c>
      <c r="AC28" s="54">
        <f>IF(Raw!AC28&lt;MAX(Raw!AC$6,Raw!AC$3,Raw!AC$9),"NaN",Raw!AC28)</f>
        <v>8.1835998719082284</v>
      </c>
      <c r="AD28" s="54">
        <f>IF(Raw!AD28&lt;MAX(Raw!AD$6,Raw!AD$3,Raw!AD$9),"NaN",Raw!AD28)</f>
        <v>125.00513179693193</v>
      </c>
      <c r="AE28" s="54">
        <f>IF(Raw!AE28&lt;MAX(Raw!AE$6,Raw!AE$3,Raw!AE$9),"NaN",Raw!AE28)</f>
        <v>45.563305220087962</v>
      </c>
      <c r="AF28" s="54">
        <f>IF(Raw!AF28&lt;MAX(Raw!AF$6,Raw!AF$3,Raw!AF$9),"NaN",Raw!AF28)</f>
        <v>6.6185455879584776</v>
      </c>
      <c r="AG28" s="54">
        <f>IF(Raw!AG28&lt;MAX(Raw!AG$6,Raw!AG$3,Raw!AG$9),"NaN",Raw!AG28)</f>
        <v>7.1734449867444496</v>
      </c>
      <c r="AH28" s="54">
        <f>IF(Raw!AH28&lt;MAX(Raw!AH$6,Raw!AH$3,Raw!AH$9),"NaN",Raw!AH28)</f>
        <v>0.54</v>
      </c>
      <c r="AI28" s="54" t="str">
        <f>IF(Raw!AI28&lt;MAX(Raw!AI$6,Raw!AI$3,Raw!AI$9),"NaN",Raw!AI28)</f>
        <v>NaN</v>
      </c>
    </row>
    <row r="29" spans="1:37" s="37" customFormat="1" x14ac:dyDescent="0.25">
      <c r="A29" s="37" t="s">
        <v>45</v>
      </c>
      <c r="B29" s="37">
        <v>2018</v>
      </c>
      <c r="C29" s="37" t="s">
        <v>74</v>
      </c>
      <c r="D29" s="37" t="s">
        <v>75</v>
      </c>
      <c r="E29" s="38" t="s">
        <v>48</v>
      </c>
      <c r="F29" s="39" t="s">
        <v>49</v>
      </c>
      <c r="G29" s="37">
        <v>-2.6994479545418009</v>
      </c>
      <c r="H29" s="37">
        <v>-24.546534254089703</v>
      </c>
      <c r="I29" s="37">
        <v>0.93951084809000074</v>
      </c>
      <c r="J29" s="37">
        <v>5.4721359695696146</v>
      </c>
      <c r="K29" s="54">
        <f>IF(Raw!K29&lt;MAX(Raw!K$6,Raw!K$3,Raw!K$9),"NaN",Raw!K29)</f>
        <v>43.108380513361951</v>
      </c>
      <c r="L29" s="54">
        <f>IF(Raw!L29&lt;MAX(Raw!L$6,Raw!L$3,Raw!L$9),"NaN",Raw!L29)</f>
        <v>1.7960461218372101</v>
      </c>
      <c r="M29" s="54">
        <f>IF(Raw!M29&lt;MAX(Raw!M$6,Raw!M$3,Raw!M$9),"NaN",Raw!M29)</f>
        <v>70.829924195275908</v>
      </c>
      <c r="N29" s="54">
        <f>IF(Raw!N29&lt;MAX(Raw!N$6,Raw!N$3,Raw!N$9),"NaN",Raw!N29)</f>
        <v>2.0418119779802453</v>
      </c>
      <c r="O29" s="54">
        <f>IF(Raw!O29&lt;MAX(Raw!O$6,Raw!O$3,Raw!O$9),"NaN",Raw!O29)</f>
        <v>0.82620868067475339</v>
      </c>
      <c r="P29" s="54">
        <f>IF(Raw!P29&lt;MAX(Raw!P$6,Raw!P$3,Raw!P$9),"NaN",Raw!P29)</f>
        <v>16.487998655373602</v>
      </c>
      <c r="Q29" s="54">
        <f>IF(Raw!Q29&lt;MAX(Raw!Q$6,Raw!Q$3,Raw!Q$9),"NaN",Raw!Q29)</f>
        <v>1.5662375937223132</v>
      </c>
      <c r="R29" s="54">
        <f>IF(Raw!R29&lt;MAX(Raw!R$6,Raw!R$3,Raw!R$9),"NaN",Raw!R29)</f>
        <v>26.984961676506412</v>
      </c>
      <c r="S29" s="54">
        <f>IF(Raw!S29&lt;MAX(Raw!S$6,Raw!S$3,Raw!S$9),"NaN",Raw!S29)</f>
        <v>30.363973781120123</v>
      </c>
      <c r="T29" s="54">
        <f>IF(Raw!T29&lt;MAX(Raw!T$6,Raw!T$3,Raw!T$9),"NaN",Raw!T29)</f>
        <v>37.879653887242789</v>
      </c>
      <c r="U29" s="54">
        <f>IF(Raw!U29&lt;MAX(Raw!U$6,Raw!U$3,Raw!U$9),"NaN",Raw!U29)</f>
        <v>19.762898347376201</v>
      </c>
      <c r="V29" s="54">
        <f>IF(Raw!V29&lt;MAX(Raw!V$6,Raw!V$3,Raw!V$9),"NaN",Raw!V29)</f>
        <v>64.869604433821905</v>
      </c>
      <c r="W29" s="54">
        <f>IF(Raw!W29&lt;MAX(Raw!W$6,Raw!W$3,Raw!W$9),"NaN",Raw!W29)</f>
        <v>1038.0128962114957</v>
      </c>
      <c r="X29" s="54">
        <f>IF(Raw!X29&lt;MAX(Raw!X$6,Raw!X$3,Raw!X$9),"NaN",Raw!X29)</f>
        <v>5.2006277445793456</v>
      </c>
      <c r="Y29" s="54">
        <f>IF(Raw!Y29&lt;MAX(Raw!Y$6,Raw!Y$3,Raw!Y$9),"NaN",Raw!Y29)</f>
        <v>23.888146321087461</v>
      </c>
      <c r="Z29" s="54">
        <f>IF(Raw!Z29&lt;MAX(Raw!Z$6,Raw!Z$3,Raw!Z$9),"NaN",Raw!Z29)</f>
        <v>8.0838539267404883</v>
      </c>
      <c r="AA29" s="54">
        <f>IF(Raw!AA29&lt;MAX(Raw!AA$6,Raw!AA$3,Raw!AA$9),"NaN",Raw!AA29)</f>
        <v>5.9071042702729386</v>
      </c>
      <c r="AB29" s="54">
        <f>IF(Raw!AB29&lt;MAX(Raw!AB$6,Raw!AB$3,Raw!AB$9),"NaN",Raw!AB29)</f>
        <v>7.0457323774734553</v>
      </c>
      <c r="AC29" s="54">
        <f>IF(Raw!AC29&lt;MAX(Raw!AC$6,Raw!AC$3,Raw!AC$9),"NaN",Raw!AC29)</f>
        <v>6.7555220996410608</v>
      </c>
      <c r="AD29" s="54">
        <f>IF(Raw!AD29&lt;MAX(Raw!AD$6,Raw!AD$3,Raw!AD$9),"NaN",Raw!AD29)</f>
        <v>137.5568523226778</v>
      </c>
      <c r="AE29" s="54">
        <f>IF(Raw!AE29&lt;MAX(Raw!AE$6,Raw!AE$3,Raw!AE$9),"NaN",Raw!AE29)</f>
        <v>204.93536514376859</v>
      </c>
      <c r="AF29" s="54">
        <f>IF(Raw!AF29&lt;MAX(Raw!AF$6,Raw!AF$3,Raw!AF$9),"NaN",Raw!AF29)</f>
        <v>5.7436514168324262</v>
      </c>
      <c r="AG29" s="54">
        <f>IF(Raw!AG29&lt;MAX(Raw!AG$6,Raw!AG$3,Raw!AG$9),"NaN",Raw!AG29)</f>
        <v>16.900132411891427</v>
      </c>
      <c r="AH29" s="54">
        <f>IF(Raw!AH29&lt;MAX(Raw!AH$6,Raw!AH$3,Raw!AH$9),"NaN",Raw!AH29)</f>
        <v>0.72</v>
      </c>
      <c r="AI29" s="54">
        <f>IF(Raw!AI29&lt;MAX(Raw!AI$6,Raw!AI$3,Raw!AI$9),"NaN",Raw!AI29)</f>
        <v>33.1</v>
      </c>
    </row>
    <row r="30" spans="1:37" s="37" customFormat="1" x14ac:dyDescent="0.25">
      <c r="A30" s="37" t="s">
        <v>45</v>
      </c>
      <c r="B30" s="37">
        <v>2018</v>
      </c>
      <c r="C30" s="37" t="s">
        <v>76</v>
      </c>
      <c r="D30" s="37" t="s">
        <v>77</v>
      </c>
      <c r="E30" s="38" t="s">
        <v>48</v>
      </c>
      <c r="F30" s="39" t="s">
        <v>49</v>
      </c>
      <c r="G30" s="37">
        <v>-2.5725365818416623</v>
      </c>
      <c r="H30" s="37">
        <v>-26.83745853764907</v>
      </c>
      <c r="I30" s="37">
        <v>1.1934068770697939</v>
      </c>
      <c r="J30" s="37">
        <v>5.3837225697835978</v>
      </c>
      <c r="K30" s="54">
        <f>IF(Raw!K30&lt;MAX(Raw!K$6,Raw!K$3,Raw!K$9),"NaN",Raw!K30)</f>
        <v>30.254564296269251</v>
      </c>
      <c r="L30" s="54">
        <f>IF(Raw!L30&lt;MAX(Raw!L$6,Raw!L$3,Raw!L$9),"NaN",Raw!L30)</f>
        <v>1.3270796425269951</v>
      </c>
      <c r="M30" s="54">
        <f>IF(Raw!M30&lt;MAX(Raw!M$6,Raw!M$3,Raw!M$9),"NaN",Raw!M30)</f>
        <v>47.812988672267032</v>
      </c>
      <c r="N30" s="54">
        <f>IF(Raw!N30&lt;MAX(Raw!N$6,Raw!N$3,Raw!N$9),"NaN",Raw!N30)</f>
        <v>1.5299455261947104</v>
      </c>
      <c r="O30" s="54">
        <f>IF(Raw!O30&lt;MAX(Raw!O$6,Raw!O$3,Raw!O$9),"NaN",Raw!O30)</f>
        <v>0.82630693051221249</v>
      </c>
      <c r="P30" s="54">
        <f>IF(Raw!P30&lt;MAX(Raw!P$6,Raw!P$3,Raw!P$9),"NaN",Raw!P30)</f>
        <v>9.968636988856602</v>
      </c>
      <c r="Q30" s="54">
        <f>IF(Raw!Q30&lt;MAX(Raw!Q$6,Raw!Q$3,Raw!Q$9),"NaN",Raw!Q30)</f>
        <v>1.349959194855302</v>
      </c>
      <c r="R30" s="54">
        <f>IF(Raw!R30&lt;MAX(Raw!R$6,Raw!R$3,Raw!R$9),"NaN",Raw!R30)</f>
        <v>15.199372052682117</v>
      </c>
      <c r="S30" s="54" t="str">
        <f>IF(Raw!S30&lt;MAX(Raw!S$6,Raw!S$3,Raw!S$9),"NaN",Raw!S30)</f>
        <v>NaN</v>
      </c>
      <c r="T30" s="54">
        <f>IF(Raw!T30&lt;MAX(Raw!T$6,Raw!T$3,Raw!T$9),"NaN",Raw!T30)</f>
        <v>11.68773871008379</v>
      </c>
      <c r="U30" s="54">
        <f>IF(Raw!U30&lt;MAX(Raw!U$6,Raw!U$3,Raw!U$9),"NaN",Raw!U30)</f>
        <v>16.050561968040771</v>
      </c>
      <c r="V30" s="54">
        <f>IF(Raw!V30&lt;MAX(Raw!V$6,Raw!V$3,Raw!V$9),"NaN",Raw!V30)</f>
        <v>27.86152466580231</v>
      </c>
      <c r="W30" s="54" t="str">
        <f>IF(Raw!W30&lt;MAX(Raw!W$6,Raw!W$3,Raw!W$9),"NaN",Raw!W30)</f>
        <v>NaN</v>
      </c>
      <c r="X30" s="54">
        <f>IF(Raw!X30&lt;MAX(Raw!X$6,Raw!X$3,Raw!X$9),"NaN",Raw!X30)</f>
        <v>4.2988927410501114</v>
      </c>
      <c r="Y30" s="54">
        <f>IF(Raw!Y30&lt;MAX(Raw!Y$6,Raw!Y$3,Raw!Y$9),"NaN",Raw!Y30)</f>
        <v>6.6558585397203638</v>
      </c>
      <c r="Z30" s="54">
        <f>IF(Raw!Z30&lt;MAX(Raw!Z$6,Raw!Z$3,Raw!Z$9),"NaN",Raw!Z30)</f>
        <v>4.9011408991576646</v>
      </c>
      <c r="AA30" s="54" t="str">
        <f>IF(Raw!AA30&lt;MAX(Raw!AA$6,Raw!AA$3,Raw!AA$9),"NaN",Raw!AA30)</f>
        <v>NaN</v>
      </c>
      <c r="AB30" s="54">
        <f>IF(Raw!AB30&lt;MAX(Raw!AB$6,Raw!AB$3,Raw!AB$9),"NaN",Raw!AB30)</f>
        <v>8.4226489855707598</v>
      </c>
      <c r="AC30" s="54">
        <f>IF(Raw!AC30&lt;MAX(Raw!AC$6,Raw!AC$3,Raw!AC$9),"NaN",Raw!AC30)</f>
        <v>2.1470882643640885</v>
      </c>
      <c r="AD30" s="54">
        <f>IF(Raw!AD30&lt;MAX(Raw!AD$6,Raw!AD$3,Raw!AD$9),"NaN",Raw!AD30)</f>
        <v>775.99195696100378</v>
      </c>
      <c r="AE30" s="54">
        <f>IF(Raw!AE30&lt;MAX(Raw!AE$6,Raw!AE$3,Raw!AE$9),"NaN",Raw!AE30)</f>
        <v>11.357115878664548</v>
      </c>
      <c r="AF30" s="54">
        <f>IF(Raw!AF30&lt;MAX(Raw!AF$6,Raw!AF$3,Raw!AF$9),"NaN",Raw!AF30)</f>
        <v>41.968822286160716</v>
      </c>
      <c r="AG30" s="54">
        <f>IF(Raw!AG30&lt;MAX(Raw!AG$6,Raw!AG$3,Raw!AG$9),"NaN",Raw!AG30)</f>
        <v>6.0578729107621099</v>
      </c>
      <c r="AH30" s="54" t="str">
        <f>IF(Raw!AH30&lt;MAX(Raw!AH$6,Raw!AH$3,Raw!AH$9),"NaN",Raw!AH30)</f>
        <v>NaN</v>
      </c>
      <c r="AI30" s="54" t="str">
        <f>IF(Raw!AI30&lt;MAX(Raw!AI$6,Raw!AI$3,Raw!AI$9),"NaN",Raw!AI30)</f>
        <v>NaN</v>
      </c>
    </row>
    <row r="31" spans="1:37" s="37" customFormat="1" x14ac:dyDescent="0.25">
      <c r="A31" s="37" t="s">
        <v>45</v>
      </c>
      <c r="B31" s="37">
        <v>2018</v>
      </c>
      <c r="C31" s="37" t="s">
        <v>78</v>
      </c>
      <c r="D31" s="37" t="s">
        <v>79</v>
      </c>
      <c r="E31" s="38" t="s">
        <v>48</v>
      </c>
      <c r="F31" s="39" t="s">
        <v>49</v>
      </c>
      <c r="G31" s="37">
        <v>-3.3709039645731949</v>
      </c>
      <c r="H31" s="37">
        <v>-26.793445863626104</v>
      </c>
      <c r="I31" s="37">
        <v>4.0858711992734902</v>
      </c>
      <c r="J31" s="37">
        <v>4.0976564299082456</v>
      </c>
      <c r="K31" s="54">
        <f>IF(Raw!K31&lt;MAX(Raw!K$6,Raw!K$3,Raw!K$9),"NaN",Raw!K31)</f>
        <v>10.332257332241355</v>
      </c>
      <c r="L31" s="54">
        <f>IF(Raw!L31&lt;MAX(Raw!L$6,Raw!L$3,Raw!L$9),"NaN",Raw!L31)</f>
        <v>1.3854407055940567</v>
      </c>
      <c r="M31" s="54">
        <f>IF(Raw!M31&lt;MAX(Raw!M$6,Raw!M$3,Raw!M$9),"NaN",Raw!M31)</f>
        <v>49.722254047033417</v>
      </c>
      <c r="N31" s="54">
        <f>IF(Raw!N31&lt;MAX(Raw!N$6,Raw!N$3,Raw!N$9),"NaN",Raw!N31)</f>
        <v>1.6020624196767821</v>
      </c>
      <c r="O31" s="54">
        <f>IF(Raw!O31&lt;MAX(Raw!O$6,Raw!O$3,Raw!O$9),"NaN",Raw!O31)</f>
        <v>0.77403525676129481</v>
      </c>
      <c r="P31" s="54">
        <f>IF(Raw!P31&lt;MAX(Raw!P$6,Raw!P$3,Raw!P$9),"NaN",Raw!P31)</f>
        <v>15.374854351951992</v>
      </c>
      <c r="Q31" s="54">
        <f>IF(Raw!Q31&lt;MAX(Raw!Q$6,Raw!Q$3,Raw!Q$9),"NaN",Raw!Q31)</f>
        <v>1.4114936472286106</v>
      </c>
      <c r="R31" s="54">
        <f>IF(Raw!R31&lt;MAX(Raw!R$6,Raw!R$3,Raw!R$9),"NaN",Raw!R31)</f>
        <v>13.963484995812848</v>
      </c>
      <c r="S31" s="54" t="str">
        <f>IF(Raw!S31&lt;MAX(Raw!S$6,Raw!S$3,Raw!S$9),"NaN",Raw!S31)</f>
        <v>NaN</v>
      </c>
      <c r="T31" s="54">
        <f>IF(Raw!T31&lt;MAX(Raw!T$6,Raw!T$3,Raw!T$9),"NaN",Raw!T31)</f>
        <v>12.658728776818512</v>
      </c>
      <c r="U31" s="54">
        <f>IF(Raw!U31&lt;MAX(Raw!U$6,Raw!U$3,Raw!U$9),"NaN",Raw!U31)</f>
        <v>13.149609357781895</v>
      </c>
      <c r="V31" s="54">
        <f>IF(Raw!V31&lt;MAX(Raw!V$6,Raw!V$3,Raw!V$9),"NaN",Raw!V31)</f>
        <v>61.393790106753329</v>
      </c>
      <c r="W31" s="54">
        <f>IF(Raw!W31&lt;MAX(Raw!W$6,Raw!W$3,Raw!W$9),"NaN",Raw!W31)</f>
        <v>216.08353393833309</v>
      </c>
      <c r="X31" s="54">
        <f>IF(Raw!X31&lt;MAX(Raw!X$6,Raw!X$3,Raw!X$9),"NaN",Raw!X31)</f>
        <v>1.6234121645812201</v>
      </c>
      <c r="Y31" s="54">
        <f>IF(Raw!Y31&lt;MAX(Raw!Y$6,Raw!Y$3,Raw!Y$9),"NaN",Raw!Y31)</f>
        <v>5.9443786871106639</v>
      </c>
      <c r="Z31" s="54">
        <f>IF(Raw!Z31&lt;MAX(Raw!Z$6,Raw!Z$3,Raw!Z$9),"NaN",Raw!Z31)</f>
        <v>13.070589054563742</v>
      </c>
      <c r="AA31" s="54">
        <f>IF(Raw!AA31&lt;MAX(Raw!AA$6,Raw!AA$3,Raw!AA$9),"NaN",Raw!AA31)</f>
        <v>8.9204729238827554</v>
      </c>
      <c r="AB31" s="54">
        <f>IF(Raw!AB31&lt;MAX(Raw!AB$6,Raw!AB$3,Raw!AB$9),"NaN",Raw!AB31)</f>
        <v>0.6088541387164681</v>
      </c>
      <c r="AC31" s="54">
        <f>IF(Raw!AC31&lt;MAX(Raw!AC$6,Raw!AC$3,Raw!AC$9),"NaN",Raw!AC31)</f>
        <v>5.4613994644232911</v>
      </c>
      <c r="AD31" s="54">
        <f>IF(Raw!AD31&lt;MAX(Raw!AD$6,Raw!AD$3,Raw!AD$9),"NaN",Raw!AD31)</f>
        <v>598.21518372100547</v>
      </c>
      <c r="AE31" s="54">
        <f>IF(Raw!AE31&lt;MAX(Raw!AE$6,Raw!AE$3,Raw!AE$9),"NaN",Raw!AE31)</f>
        <v>1.9736295724233637</v>
      </c>
      <c r="AF31" s="54">
        <f>IF(Raw!AF31&lt;MAX(Raw!AF$6,Raw!AF$3,Raw!AF$9),"NaN",Raw!AF31)</f>
        <v>1.4864905477682402</v>
      </c>
      <c r="AG31" s="54">
        <f>IF(Raw!AG31&lt;MAX(Raw!AG$6,Raw!AG$3,Raw!AG$9),"NaN",Raw!AG31)</f>
        <v>2.618460637817436</v>
      </c>
      <c r="AH31" s="54">
        <f>IF(Raw!AH31&lt;MAX(Raw!AH$6,Raw!AH$3,Raw!AH$9),"NaN",Raw!AH31)</f>
        <v>0.43</v>
      </c>
      <c r="AI31" s="54" t="str">
        <f>IF(Raw!AI31&lt;MAX(Raw!AI$6,Raw!AI$3,Raw!AI$9),"NaN",Raw!AI31)</f>
        <v>NaN</v>
      </c>
    </row>
    <row r="32" spans="1:37" s="37" customFormat="1" x14ac:dyDescent="0.25">
      <c r="A32" s="37" t="s">
        <v>45</v>
      </c>
      <c r="B32" s="37">
        <v>2018</v>
      </c>
      <c r="C32" s="37" t="s">
        <v>80</v>
      </c>
      <c r="D32" s="37" t="s">
        <v>81</v>
      </c>
      <c r="E32" s="38" t="s">
        <v>48</v>
      </c>
      <c r="F32" s="39" t="s">
        <v>49</v>
      </c>
      <c r="G32" s="37">
        <v>-2.1983723608941634</v>
      </c>
      <c r="H32" s="37">
        <v>-26.122897174900906</v>
      </c>
      <c r="I32" s="37">
        <v>3.7171689186190333</v>
      </c>
      <c r="J32" s="37">
        <v>6.2584361754078399</v>
      </c>
      <c r="K32" s="54">
        <f>IF(Raw!K32&lt;MAX(Raw!K$6,Raw!K$3,Raw!K$9),"NaN",Raw!K32)</f>
        <v>8.1613601966381513</v>
      </c>
      <c r="L32" s="54">
        <f>IF(Raw!L32&lt;MAX(Raw!L$6,Raw!L$3,Raw!L$9),"NaN",Raw!L32)</f>
        <v>1.4805154275903325</v>
      </c>
      <c r="M32" s="54">
        <f>IF(Raw!M32&lt;MAX(Raw!M$6,Raw!M$3,Raw!M$9),"NaN",Raw!M32)</f>
        <v>47.217064454137855</v>
      </c>
      <c r="N32" s="54">
        <f>IF(Raw!N32&lt;MAX(Raw!N$6,Raw!N$3,Raw!N$9),"NaN",Raw!N32)</f>
        <v>1.5269655705719376</v>
      </c>
      <c r="O32" s="54">
        <f>IF(Raw!O32&lt;MAX(Raw!O$6,Raw!O$3,Raw!O$9),"NaN",Raw!O32)</f>
        <v>0.58723421920467112</v>
      </c>
      <c r="P32" s="54">
        <f>IF(Raw!P32&lt;MAX(Raw!P$6,Raw!P$3,Raw!P$9),"NaN",Raw!P32)</f>
        <v>13.690270904076572</v>
      </c>
      <c r="Q32" s="54">
        <f>IF(Raw!Q32&lt;MAX(Raw!Q$6,Raw!Q$3,Raw!Q$9),"NaN",Raw!Q32)</f>
        <v>1.7429708744055687</v>
      </c>
      <c r="R32" s="54">
        <f>IF(Raw!R32&lt;MAX(Raw!R$6,Raw!R$3,Raw!R$9),"NaN",Raw!R32)</f>
        <v>10.4964785032814</v>
      </c>
      <c r="S32" s="54">
        <f>IF(Raw!S32&lt;MAX(Raw!S$6,Raw!S$3,Raw!S$9),"NaN",Raw!S32)</f>
        <v>43.318758702930147</v>
      </c>
      <c r="T32" s="54">
        <f>IF(Raw!T32&lt;MAX(Raw!T$6,Raw!T$3,Raw!T$9),"NaN",Raw!T32)</f>
        <v>56.47843822630373</v>
      </c>
      <c r="U32" s="54">
        <f>IF(Raw!U32&lt;MAX(Raw!U$6,Raw!U$3,Raw!U$9),"NaN",Raw!U32)</f>
        <v>18.041641615791274</v>
      </c>
      <c r="V32" s="54">
        <f>IF(Raw!V32&lt;MAX(Raw!V$6,Raw!V$3,Raw!V$9),"NaN",Raw!V32)</f>
        <v>45.390496937285562</v>
      </c>
      <c r="W32" s="54">
        <f>IF(Raw!W32&lt;MAX(Raw!W$6,Raw!W$3,Raw!W$9),"NaN",Raw!W32)</f>
        <v>338.47381269706619</v>
      </c>
      <c r="X32" s="54">
        <f>IF(Raw!X32&lt;MAX(Raw!X$6,Raw!X$3,Raw!X$9),"NaN",Raw!X32)</f>
        <v>3.3615858423375071</v>
      </c>
      <c r="Y32" s="54">
        <f>IF(Raw!Y32&lt;MAX(Raw!Y$6,Raw!Y$3,Raw!Y$9),"NaN",Raw!Y32)</f>
        <v>7.73000449075814</v>
      </c>
      <c r="Z32" s="54">
        <f>IF(Raw!Z32&lt;MAX(Raw!Z$6,Raw!Z$3,Raw!Z$9),"NaN",Raw!Z32)</f>
        <v>8.2456369903298619</v>
      </c>
      <c r="AA32" s="54">
        <f>IF(Raw!AA32&lt;MAX(Raw!AA$6,Raw!AA$3,Raw!AA$9),"NaN",Raw!AA32)</f>
        <v>6.6839005536590985</v>
      </c>
      <c r="AB32" s="54">
        <f>IF(Raw!AB32&lt;MAX(Raw!AB$6,Raw!AB$3,Raw!AB$9),"NaN",Raw!AB32)</f>
        <v>6.5825167778243951</v>
      </c>
      <c r="AC32" s="54">
        <f>IF(Raw!AC32&lt;MAX(Raw!AC$6,Raw!AC$3,Raw!AC$9),"NaN",Raw!AC32)</f>
        <v>4.7683836197420408</v>
      </c>
      <c r="AD32" s="54">
        <f>IF(Raw!AD32&lt;MAX(Raw!AD$6,Raw!AD$3,Raw!AD$9),"NaN",Raw!AD32)</f>
        <v>42.151272659625477</v>
      </c>
      <c r="AE32" s="54">
        <f>IF(Raw!AE32&lt;MAX(Raw!AE$6,Raw!AE$3,Raw!AE$9),"NaN",Raw!AE32)</f>
        <v>119.25480163099337</v>
      </c>
      <c r="AF32" s="54">
        <f>IF(Raw!AF32&lt;MAX(Raw!AF$6,Raw!AF$3,Raw!AF$9),"NaN",Raw!AF32)</f>
        <v>3.4742068428043376</v>
      </c>
      <c r="AG32" s="54">
        <f>IF(Raw!AG32&lt;MAX(Raw!AG$6,Raw!AG$3,Raw!AG$9),"NaN",Raw!AG32)</f>
        <v>10.364638535140362</v>
      </c>
      <c r="AH32" s="54">
        <f>IF(Raw!AH32&lt;MAX(Raw!AH$6,Raw!AH$3,Raw!AH$9),"NaN",Raw!AH32)</f>
        <v>0.65</v>
      </c>
      <c r="AI32" s="54" t="str">
        <f>IF(Raw!AI32&lt;MAX(Raw!AI$6,Raw!AI$3,Raw!AI$9),"NaN",Raw!AI32)</f>
        <v>NaN</v>
      </c>
    </row>
    <row r="33" spans="1:35" s="37" customFormat="1" x14ac:dyDescent="0.25">
      <c r="A33" s="37" t="s">
        <v>45</v>
      </c>
      <c r="B33" s="37">
        <v>2018</v>
      </c>
      <c r="C33" s="37" t="s">
        <v>82</v>
      </c>
      <c r="D33" s="37" t="s">
        <v>83</v>
      </c>
      <c r="E33" s="38" t="s">
        <v>48</v>
      </c>
      <c r="F33" s="39" t="s">
        <v>49</v>
      </c>
      <c r="G33" s="37">
        <v>-1.3661229941173267</v>
      </c>
      <c r="H33" s="37">
        <v>-25.612974846301849</v>
      </c>
      <c r="I33" s="37">
        <v>1.3095584326426757</v>
      </c>
      <c r="J33" s="37">
        <v>2.1002294832329125</v>
      </c>
      <c r="K33" s="54">
        <f>IF(Raw!K33&lt;MAX(Raw!K$6,Raw!K$3,Raw!K$9),"NaN",Raw!K33)</f>
        <v>5.7837215700172484</v>
      </c>
      <c r="L33" s="54">
        <f>IF(Raw!L33&lt;MAX(Raw!L$6,Raw!L$3,Raw!L$9),"NaN",Raw!L33)</f>
        <v>1.3262027226818665</v>
      </c>
      <c r="M33" s="54">
        <f>IF(Raw!M33&lt;MAX(Raw!M$6,Raw!M$3,Raw!M$9),"NaN",Raw!M33)</f>
        <v>36.456340388897374</v>
      </c>
      <c r="N33" s="54">
        <f>IF(Raw!N33&lt;MAX(Raw!N$6,Raw!N$3,Raw!N$9),"NaN",Raw!N33)</f>
        <v>1.8468817823687544</v>
      </c>
      <c r="O33" s="54">
        <f>IF(Raw!O33&lt;MAX(Raw!O$6,Raw!O$3,Raw!O$9),"NaN",Raw!O33)</f>
        <v>0.75418918254991918</v>
      </c>
      <c r="P33" s="54">
        <f>IF(Raw!P33&lt;MAX(Raw!P$6,Raw!P$3,Raw!P$9),"NaN",Raw!P33)</f>
        <v>10.990647815871656</v>
      </c>
      <c r="Q33" s="54">
        <f>IF(Raw!Q33&lt;MAX(Raw!Q$6,Raw!Q$3,Raw!Q$9),"NaN",Raw!Q33)</f>
        <v>1.6965278395847045</v>
      </c>
      <c r="R33" s="54">
        <f>IF(Raw!R33&lt;MAX(Raw!R$6,Raw!R$3,Raw!R$9),"NaN",Raw!R33)</f>
        <v>7.863679294324518</v>
      </c>
      <c r="S33" s="54" t="str">
        <f>IF(Raw!S33&lt;MAX(Raw!S$6,Raw!S$3,Raw!S$9),"NaN",Raw!S33)</f>
        <v>NaN</v>
      </c>
      <c r="T33" s="54">
        <f>IF(Raw!T33&lt;MAX(Raw!T$6,Raw!T$3,Raw!T$9),"NaN",Raw!T33)</f>
        <v>18.878357015322937</v>
      </c>
      <c r="U33" s="54">
        <f>IF(Raw!U33&lt;MAX(Raw!U$6,Raw!U$3,Raw!U$9),"NaN",Raw!U33)</f>
        <v>11.62649736075333</v>
      </c>
      <c r="V33" s="54">
        <f>IF(Raw!V33&lt;MAX(Raw!V$6,Raw!V$3,Raw!V$9),"NaN",Raw!V33)</f>
        <v>60.939036158161528</v>
      </c>
      <c r="W33" s="54">
        <f>IF(Raw!W33&lt;MAX(Raw!W$6,Raw!W$3,Raw!W$9),"NaN",Raw!W33)</f>
        <v>79.18874000237119</v>
      </c>
      <c r="X33" s="54">
        <f>IF(Raw!X33&lt;MAX(Raw!X$6,Raw!X$3,Raw!X$9),"NaN",Raw!X33)</f>
        <v>3.8473815257231427</v>
      </c>
      <c r="Y33" s="54">
        <f>IF(Raw!Y33&lt;MAX(Raw!Y$6,Raw!Y$3,Raw!Y$9),"NaN",Raw!Y33)</f>
        <v>10.538460890359248</v>
      </c>
      <c r="Z33" s="54">
        <f>IF(Raw!Z33&lt;MAX(Raw!Z$6,Raw!Z$3,Raw!Z$9),"NaN",Raw!Z33)</f>
        <v>5.1409369954695254</v>
      </c>
      <c r="AA33" s="54" t="str">
        <f>IF(Raw!AA33&lt;MAX(Raw!AA$6,Raw!AA$3,Raw!AA$9),"NaN",Raw!AA33)</f>
        <v>NaN</v>
      </c>
      <c r="AB33" s="54">
        <f>IF(Raw!AB33&lt;MAX(Raw!AB$6,Raw!AB$3,Raw!AB$9),"NaN",Raw!AB33)</f>
        <v>3.6061321161150968</v>
      </c>
      <c r="AC33" s="54">
        <f>IF(Raw!AC33&lt;MAX(Raw!AC$6,Raw!AC$3,Raw!AC$9),"NaN",Raw!AC33)</f>
        <v>3.4704035865552321</v>
      </c>
      <c r="AD33" s="54">
        <f>IF(Raw!AD33&lt;MAX(Raw!AD$6,Raw!AD$3,Raw!AD$9),"NaN",Raw!AD33)</f>
        <v>206.34614881842052</v>
      </c>
      <c r="AE33" s="54">
        <f>IF(Raw!AE33&lt;MAX(Raw!AE$6,Raw!AE$3,Raw!AE$9),"NaN",Raw!AE33)</f>
        <v>5.0103037624329918</v>
      </c>
      <c r="AF33" s="54">
        <f>IF(Raw!AF33&lt;MAX(Raw!AF$6,Raw!AF$3,Raw!AF$9),"NaN",Raw!AF33)</f>
        <v>9.3384065421478102</v>
      </c>
      <c r="AG33" s="54">
        <f>IF(Raw!AG33&lt;MAX(Raw!AG$6,Raw!AG$3,Raw!AG$9),"NaN",Raw!AG33)</f>
        <v>3.7973378224614356</v>
      </c>
      <c r="AH33" s="54" t="str">
        <f>IF(Raw!AH33&lt;MAX(Raw!AH$6,Raw!AH$3,Raw!AH$9),"NaN",Raw!AH33)</f>
        <v>NaN</v>
      </c>
      <c r="AI33" s="54" t="str">
        <f>IF(Raw!AI33&lt;MAX(Raw!AI$6,Raw!AI$3,Raw!AI$9),"NaN",Raw!AI33)</f>
        <v>NaN</v>
      </c>
    </row>
    <row r="34" spans="1:35" s="37" customFormat="1" x14ac:dyDescent="0.25">
      <c r="A34" s="37" t="s">
        <v>45</v>
      </c>
      <c r="B34" s="37">
        <v>2018</v>
      </c>
      <c r="C34" s="37" t="s">
        <v>84</v>
      </c>
      <c r="D34" s="37" t="s">
        <v>85</v>
      </c>
      <c r="E34" s="38" t="s">
        <v>48</v>
      </c>
      <c r="F34" s="39" t="s">
        <v>49</v>
      </c>
      <c r="G34" s="37">
        <v>0.47383197129878568</v>
      </c>
      <c r="H34" s="37">
        <v>-26.02123069174354</v>
      </c>
      <c r="I34" s="37">
        <v>6.6480374883374305</v>
      </c>
      <c r="J34" s="37">
        <v>3.8939248603489802</v>
      </c>
      <c r="K34" s="54">
        <f>IF(Raw!K34&lt;MAX(Raw!K$6,Raw!K$3,Raw!K$9),"NaN",Raw!K34)</f>
        <v>4.7875178299723142</v>
      </c>
      <c r="L34" s="54">
        <f>IF(Raw!L34&lt;MAX(Raw!L$6,Raw!L$3,Raw!L$9),"NaN",Raw!L34)</f>
        <v>1.2885182748487825</v>
      </c>
      <c r="M34" s="54">
        <f>IF(Raw!M34&lt;MAX(Raw!M$6,Raw!M$3,Raw!M$9),"NaN",Raw!M34)</f>
        <v>38.807937007051216</v>
      </c>
      <c r="N34" s="54">
        <f>IF(Raw!N34&lt;MAX(Raw!N$6,Raw!N$3,Raw!N$9),"NaN",Raw!N34)</f>
        <v>1.8632777757856815</v>
      </c>
      <c r="O34" s="54">
        <f>IF(Raw!O34&lt;MAX(Raw!O$6,Raw!O$3,Raw!O$9),"NaN",Raw!O34)</f>
        <v>0.52088969882821712</v>
      </c>
      <c r="P34" s="54">
        <f>IF(Raw!P34&lt;MAX(Raw!P$6,Raw!P$3,Raw!P$9),"NaN",Raw!P34)</f>
        <v>14.165319023312488</v>
      </c>
      <c r="Q34" s="54">
        <f>IF(Raw!Q34&lt;MAX(Raw!Q$6,Raw!Q$3,Raw!Q$9),"NaN",Raw!Q34)</f>
        <v>1.3140094398750377</v>
      </c>
      <c r="R34" s="54">
        <f>IF(Raw!R34&lt;MAX(Raw!R$6,Raw!R$3,Raw!R$9),"NaN",Raw!R34)</f>
        <v>8.278437168478888</v>
      </c>
      <c r="S34" s="54" t="str">
        <f>IF(Raw!S34&lt;MAX(Raw!S$6,Raw!S$3,Raw!S$9),"NaN",Raw!S34)</f>
        <v>NaN</v>
      </c>
      <c r="T34" s="54">
        <f>IF(Raw!T34&lt;MAX(Raw!T$6,Raw!T$3,Raw!T$9),"NaN",Raw!T34)</f>
        <v>22.682039540845338</v>
      </c>
      <c r="U34" s="54">
        <f>IF(Raw!U34&lt;MAX(Raw!U$6,Raw!U$3,Raw!U$9),"NaN",Raw!U34)</f>
        <v>15.494310772004312</v>
      </c>
      <c r="V34" s="54">
        <f>IF(Raw!V34&lt;MAX(Raw!V$6,Raw!V$3,Raw!V$9),"NaN",Raw!V34)</f>
        <v>37.023471689715812</v>
      </c>
      <c r="W34" s="54">
        <f>IF(Raw!W34&lt;MAX(Raw!W$6,Raw!W$3,Raw!W$9),"NaN",Raw!W34)</f>
        <v>326.94343057135791</v>
      </c>
      <c r="X34" s="54">
        <f>IF(Raw!X34&lt;MAX(Raw!X$6,Raw!X$3,Raw!X$9),"NaN",Raw!X34)</f>
        <v>3.2764124159020707</v>
      </c>
      <c r="Y34" s="54">
        <f>IF(Raw!Y34&lt;MAX(Raw!Y$6,Raw!Y$3,Raw!Y$9),"NaN",Raw!Y34)</f>
        <v>5.7879604033414447</v>
      </c>
      <c r="Z34" s="54">
        <f>IF(Raw!Z34&lt;MAX(Raw!Z$6,Raw!Z$3,Raw!Z$9),"NaN",Raw!Z34)</f>
        <v>6.433705359822409</v>
      </c>
      <c r="AA34" s="54" t="str">
        <f>IF(Raw!AA34&lt;MAX(Raw!AA$6,Raw!AA$3,Raw!AA$9),"NaN",Raw!AA34)</f>
        <v>NaN</v>
      </c>
      <c r="AB34" s="54">
        <f>IF(Raw!AB34&lt;MAX(Raw!AB$6,Raw!AB$3,Raw!AB$9),"NaN",Raw!AB34)</f>
        <v>1.8960137596815783</v>
      </c>
      <c r="AC34" s="54">
        <f>IF(Raw!AC34&lt;MAX(Raw!AC$6,Raw!AC$3,Raw!AC$9),"NaN",Raw!AC34)</f>
        <v>4.63197144963077</v>
      </c>
      <c r="AD34" s="54">
        <f>IF(Raw!AD34&lt;MAX(Raw!AD$6,Raw!AD$3,Raw!AD$9),"NaN",Raw!AD34)</f>
        <v>134.42805660196652</v>
      </c>
      <c r="AE34" s="54">
        <f>IF(Raw!AE34&lt;MAX(Raw!AE$6,Raw!AE$3,Raw!AE$9),"NaN",Raw!AE34)</f>
        <v>22.767122995915031</v>
      </c>
      <c r="AF34" s="54">
        <f>IF(Raw!AF34&lt;MAX(Raw!AF$6,Raw!AF$3,Raw!AF$9),"NaN",Raw!AF34)</f>
        <v>2.7772748648549617</v>
      </c>
      <c r="AG34" s="54">
        <f>IF(Raw!AG34&lt;MAX(Raw!AG$6,Raw!AG$3,Raw!AG$9),"NaN",Raw!AG34)</f>
        <v>9.0507407769815345</v>
      </c>
      <c r="AH34" s="54" t="str">
        <f>IF(Raw!AH34&lt;MAX(Raw!AH$6,Raw!AH$3,Raw!AH$9),"NaN",Raw!AH34)</f>
        <v>NaN</v>
      </c>
      <c r="AI34" s="54" t="str">
        <f>IF(Raw!AI34&lt;MAX(Raw!AI$6,Raw!AI$3,Raw!AI$9),"NaN",Raw!AI34)</f>
        <v>NaN</v>
      </c>
    </row>
    <row r="35" spans="1:35" s="37" customFormat="1" x14ac:dyDescent="0.25">
      <c r="A35" s="37" t="s">
        <v>45</v>
      </c>
      <c r="B35" s="37">
        <v>2018</v>
      </c>
      <c r="C35" s="37" t="s">
        <v>86</v>
      </c>
      <c r="D35" s="37" t="s">
        <v>87</v>
      </c>
      <c r="E35" s="38" t="s">
        <v>48</v>
      </c>
      <c r="F35" s="39" t="s">
        <v>49</v>
      </c>
      <c r="G35" s="37">
        <v>-1.0664562105226529</v>
      </c>
      <c r="H35" s="37">
        <v>-26.546719144746096</v>
      </c>
      <c r="I35" s="37">
        <v>1.9471484515448103</v>
      </c>
      <c r="J35" s="37">
        <v>4.52030531044021</v>
      </c>
      <c r="K35" s="54">
        <f>IF(Raw!K35&lt;MAX(Raw!K$6,Raw!K$3,Raw!K$9),"NaN",Raw!K35)</f>
        <v>15.088837942536161</v>
      </c>
      <c r="L35" s="54">
        <f>IF(Raw!L35&lt;MAX(Raw!L$6,Raw!L$3,Raw!L$9),"NaN",Raw!L35)</f>
        <v>1.821632548034509</v>
      </c>
      <c r="M35" s="54">
        <f>IF(Raw!M35&lt;MAX(Raw!M$6,Raw!M$3,Raw!M$9),"NaN",Raw!M35)</f>
        <v>48.703039204792731</v>
      </c>
      <c r="N35" s="54">
        <f>IF(Raw!N35&lt;MAX(Raw!N$6,Raw!N$3,Raw!N$9),"NaN",Raw!N35)</f>
        <v>2.108265265125461</v>
      </c>
      <c r="O35" s="54">
        <f>IF(Raw!O35&lt;MAX(Raw!O$6,Raw!O$3,Raw!O$9),"NaN",Raw!O35)</f>
        <v>0.7683105669851501</v>
      </c>
      <c r="P35" s="54">
        <f>IF(Raw!P35&lt;MAX(Raw!P$6,Raw!P$3,Raw!P$9),"NaN",Raw!P35)</f>
        <v>18.258093587648421</v>
      </c>
      <c r="Q35" s="54">
        <f>IF(Raw!Q35&lt;MAX(Raw!Q$6,Raw!Q$3,Raw!Q$9),"NaN",Raw!Q35)</f>
        <v>2.0167846173551305</v>
      </c>
      <c r="R35" s="54">
        <f>IF(Raw!R35&lt;MAX(Raw!R$6,Raw!R$3,Raw!R$9),"NaN",Raw!R35)</f>
        <v>11.379578834929355</v>
      </c>
      <c r="S35" s="54" t="str">
        <f>IF(Raw!S35&lt;MAX(Raw!S$6,Raw!S$3,Raw!S$9),"NaN",Raw!S35)</f>
        <v>NaN</v>
      </c>
      <c r="T35" s="54">
        <f>IF(Raw!T35&lt;MAX(Raw!T$6,Raw!T$3,Raw!T$9),"NaN",Raw!T35)</f>
        <v>21.632384171107542</v>
      </c>
      <c r="U35" s="54">
        <f>IF(Raw!U35&lt;MAX(Raw!U$6,Raw!U$3,Raw!U$9),"NaN",Raw!U35)</f>
        <v>20.915308431258772</v>
      </c>
      <c r="V35" s="54">
        <f>IF(Raw!V35&lt;MAX(Raw!V$6,Raw!V$3,Raw!V$9),"NaN",Raw!V35)</f>
        <v>15.16944475973331</v>
      </c>
      <c r="W35" s="54">
        <f>IF(Raw!W35&lt;MAX(Raw!W$6,Raw!W$3,Raw!W$9),"NaN",Raw!W35)</f>
        <v>141.63187275708029</v>
      </c>
      <c r="X35" s="54">
        <f>IF(Raw!X35&lt;MAX(Raw!X$6,Raw!X$3,Raw!X$9),"NaN",Raw!X35)</f>
        <v>2.9109614820624947</v>
      </c>
      <c r="Y35" s="54">
        <f>IF(Raw!Y35&lt;MAX(Raw!Y$6,Raw!Y$3,Raw!Y$9),"NaN",Raw!Y35)</f>
        <v>9.7584444002419204</v>
      </c>
      <c r="Z35" s="54">
        <f>IF(Raw!Z35&lt;MAX(Raw!Z$6,Raw!Z$3,Raw!Z$9),"NaN",Raw!Z35)</f>
        <v>4.4734960047957291</v>
      </c>
      <c r="AA35" s="54">
        <f>IF(Raw!AA35&lt;MAX(Raw!AA$6,Raw!AA$3,Raw!AA$9),"NaN",Raw!AA35)</f>
        <v>16.054462354319906</v>
      </c>
      <c r="AB35" s="54">
        <f>IF(Raw!AB35&lt;MAX(Raw!AB$6,Raw!AB$3,Raw!AB$9),"NaN",Raw!AB35)</f>
        <v>4.7626436831466181</v>
      </c>
      <c r="AC35" s="54">
        <f>IF(Raw!AC35&lt;MAX(Raw!AC$6,Raw!AC$3,Raw!AC$9),"NaN",Raw!AC35)</f>
        <v>4.5161352553310747</v>
      </c>
      <c r="AD35" s="54">
        <f>IF(Raw!AD35&lt;MAX(Raw!AD$6,Raw!AD$3,Raw!AD$9),"NaN",Raw!AD35)</f>
        <v>463.72741799230744</v>
      </c>
      <c r="AE35" s="54">
        <f>IF(Raw!AE35&lt;MAX(Raw!AE$6,Raw!AE$3,Raw!AE$9),"NaN",Raw!AE35)</f>
        <v>7.8370768511117701</v>
      </c>
      <c r="AF35" s="54">
        <f>IF(Raw!AF35&lt;MAX(Raw!AF$6,Raw!AF$3,Raw!AF$9),"NaN",Raw!AF35)</f>
        <v>2.9424365815448841</v>
      </c>
      <c r="AG35" s="54">
        <f>IF(Raw!AG35&lt;MAX(Raw!AG$6,Raw!AG$3,Raw!AG$9),"NaN",Raw!AG35)</f>
        <v>22.137541714413771</v>
      </c>
      <c r="AH35" s="54" t="str">
        <f>IF(Raw!AH35&lt;MAX(Raw!AH$6,Raw!AH$3,Raw!AH$9),"NaN",Raw!AH35)</f>
        <v>NaN</v>
      </c>
      <c r="AI35" s="54" t="str">
        <f>IF(Raw!AI35&lt;MAX(Raw!AI$6,Raw!AI$3,Raw!AI$9),"NaN",Raw!AI35)</f>
        <v>NaN</v>
      </c>
    </row>
    <row r="36" spans="1:35" s="37" customFormat="1" x14ac:dyDescent="0.25">
      <c r="A36" s="37" t="s">
        <v>45</v>
      </c>
      <c r="B36" s="37">
        <v>2018</v>
      </c>
      <c r="C36" s="37" t="s">
        <v>88</v>
      </c>
      <c r="D36" s="37" t="s">
        <v>89</v>
      </c>
      <c r="E36" s="38" t="s">
        <v>48</v>
      </c>
      <c r="F36" s="39" t="s">
        <v>49</v>
      </c>
      <c r="G36" s="37">
        <v>-2.9814687149814389</v>
      </c>
      <c r="H36" s="37">
        <v>-27.491246324693858</v>
      </c>
      <c r="I36" s="37">
        <v>1.1083563769051166</v>
      </c>
      <c r="J36" s="37">
        <v>2.5085440871917219</v>
      </c>
      <c r="K36" s="54">
        <f>IF(Raw!K36&lt;MAX(Raw!K$6,Raw!K$3,Raw!K$9),"NaN",Raw!K36)</f>
        <v>22.234018712094294</v>
      </c>
      <c r="L36" s="54">
        <f>IF(Raw!L36&lt;MAX(Raw!L$6,Raw!L$3,Raw!L$9),"NaN",Raw!L36)</f>
        <v>1.7623321718922524</v>
      </c>
      <c r="M36" s="54">
        <f>IF(Raw!M36&lt;MAX(Raw!M$6,Raw!M$3,Raw!M$9),"NaN",Raw!M36)</f>
        <v>44.781941416294465</v>
      </c>
      <c r="N36" s="54">
        <f>IF(Raw!N36&lt;MAX(Raw!N$6,Raw!N$3,Raw!N$9),"NaN",Raw!N36)</f>
        <v>2.3621944287415699</v>
      </c>
      <c r="O36" s="54">
        <f>IF(Raw!O36&lt;MAX(Raw!O$6,Raw!O$3,Raw!O$9),"NaN",Raw!O36)</f>
        <v>0.86206871813641217</v>
      </c>
      <c r="P36" s="54">
        <f>IF(Raw!P36&lt;MAX(Raw!P$6,Raw!P$3,Raw!P$9),"NaN",Raw!P36)</f>
        <v>23.765704305902322</v>
      </c>
      <c r="Q36" s="54">
        <f>IF(Raw!Q36&lt;MAX(Raw!Q$6,Raw!Q$3,Raw!Q$9),"NaN",Raw!Q36)</f>
        <v>1.0743939451928586</v>
      </c>
      <c r="R36" s="54">
        <f>IF(Raw!R36&lt;MAX(Raw!R$6,Raw!R$3,Raw!R$9),"NaN",Raw!R36)</f>
        <v>14.941613268103714</v>
      </c>
      <c r="S36" s="54" t="str">
        <f>IF(Raw!S36&lt;MAX(Raw!S$6,Raw!S$3,Raw!S$9),"NaN",Raw!S36)</f>
        <v>NaN</v>
      </c>
      <c r="T36" s="54">
        <f>IF(Raw!T36&lt;MAX(Raw!T$6,Raw!T$3,Raw!T$9),"NaN",Raw!T36)</f>
        <v>15.975759516881585</v>
      </c>
      <c r="U36" s="54">
        <f>IF(Raw!U36&lt;MAX(Raw!U$6,Raw!U$3,Raw!U$9),"NaN",Raw!U36)</f>
        <v>20.69308304239582</v>
      </c>
      <c r="V36" s="54">
        <f>IF(Raw!V36&lt;MAX(Raw!V$6,Raw!V$3,Raw!V$9),"NaN",Raw!V36)</f>
        <v>78.048582642181643</v>
      </c>
      <c r="W36" s="54">
        <f>IF(Raw!W36&lt;MAX(Raw!W$6,Raw!W$3,Raw!W$9),"NaN",Raw!W36)</f>
        <v>64.786942009278434</v>
      </c>
      <c r="X36" s="54">
        <f>IF(Raw!X36&lt;MAX(Raw!X$6,Raw!X$3,Raw!X$9),"NaN",Raw!X36)</f>
        <v>3.2423695890320774</v>
      </c>
      <c r="Y36" s="54">
        <f>IF(Raw!Y36&lt;MAX(Raw!Y$6,Raw!Y$3,Raw!Y$9),"NaN",Raw!Y36)</f>
        <v>6.6293585043726919</v>
      </c>
      <c r="Z36" s="54">
        <f>IF(Raw!Z36&lt;MAX(Raw!Z$6,Raw!Z$3,Raw!Z$9),"NaN",Raw!Z36)</f>
        <v>39.245171690813379</v>
      </c>
      <c r="AA36" s="54">
        <f>IF(Raw!AA36&lt;MAX(Raw!AA$6,Raw!AA$3,Raw!AA$9),"NaN",Raw!AA36)</f>
        <v>18.295864235172502</v>
      </c>
      <c r="AB36" s="54">
        <f>IF(Raw!AB36&lt;MAX(Raw!AB$6,Raw!AB$3,Raw!AB$9),"NaN",Raw!AB36)</f>
        <v>2.3742347158503931</v>
      </c>
      <c r="AC36" s="54">
        <f>IF(Raw!AC36&lt;MAX(Raw!AC$6,Raw!AC$3,Raw!AC$9),"NaN",Raw!AC36)</f>
        <v>3.2110462772028074</v>
      </c>
      <c r="AD36" s="54">
        <f>IF(Raw!AD36&lt;MAX(Raw!AD$6,Raw!AD$3,Raw!AD$9),"NaN",Raw!AD36)</f>
        <v>551.40366592683404</v>
      </c>
      <c r="AE36" s="54">
        <f>IF(Raw!AE36&lt;MAX(Raw!AE$6,Raw!AE$3,Raw!AE$9),"NaN",Raw!AE36)</f>
        <v>7.4046989416165578</v>
      </c>
      <c r="AF36" s="54">
        <f>IF(Raw!AF36&lt;MAX(Raw!AF$6,Raw!AF$3,Raw!AF$9),"NaN",Raw!AF36)</f>
        <v>2.1413705385446433</v>
      </c>
      <c r="AG36" s="54">
        <f>IF(Raw!AG36&lt;MAX(Raw!AG$6,Raw!AG$3,Raw!AG$9),"NaN",Raw!AG36)</f>
        <v>6.130801934458348</v>
      </c>
      <c r="AH36" s="54">
        <f>IF(Raw!AH36&lt;MAX(Raw!AH$6,Raw!AH$3,Raw!AH$9),"NaN",Raw!AH36)</f>
        <v>0.86</v>
      </c>
      <c r="AI36" s="54" t="str">
        <f>IF(Raw!AI36&lt;MAX(Raw!AI$6,Raw!AI$3,Raw!AI$9),"NaN",Raw!AI36)</f>
        <v>NaN</v>
      </c>
    </row>
    <row r="37" spans="1:35" s="37" customFormat="1" x14ac:dyDescent="0.25">
      <c r="A37" s="37" t="s">
        <v>45</v>
      </c>
      <c r="B37" s="37">
        <v>2018</v>
      </c>
      <c r="C37" s="37" t="s">
        <v>90</v>
      </c>
      <c r="D37" s="37" t="s">
        <v>91</v>
      </c>
      <c r="E37" s="38" t="s">
        <v>48</v>
      </c>
      <c r="F37" s="39" t="s">
        <v>49</v>
      </c>
      <c r="G37" s="37">
        <v>5.1694846449497657E-2</v>
      </c>
      <c r="H37" s="37">
        <v>-26.068821747786814</v>
      </c>
      <c r="I37" s="37">
        <v>3.5711281463602211</v>
      </c>
      <c r="J37" s="37">
        <v>3.3413401816112462</v>
      </c>
      <c r="K37" s="54" t="str">
        <f>IF(Raw!K37&lt;MAX(Raw!K$6,Raw!K$3,Raw!K$9),"NaN",Raw!K37)</f>
        <v>NaN</v>
      </c>
      <c r="L37" s="54">
        <f>IF(Raw!L37&lt;MAX(Raw!L$6,Raw!L$3,Raw!L$9),"NaN",Raw!L37)</f>
        <v>1.597759196759118</v>
      </c>
      <c r="M37" s="54">
        <f>IF(Raw!M37&lt;MAX(Raw!M$6,Raw!M$3,Raw!M$9),"NaN",Raw!M37)</f>
        <v>64.489262442602666</v>
      </c>
      <c r="N37" s="54">
        <f>IF(Raw!N37&lt;MAX(Raw!N$6,Raw!N$3,Raw!N$9),"NaN",Raw!N37)</f>
        <v>1.9786045361054634</v>
      </c>
      <c r="O37" s="54">
        <f>IF(Raw!O37&lt;MAX(Raw!O$6,Raw!O$3,Raw!O$9),"NaN",Raw!O37)</f>
        <v>0.6571055591469388</v>
      </c>
      <c r="P37" s="54">
        <f>IF(Raw!P37&lt;MAX(Raw!P$6,Raw!P$3,Raw!P$9),"NaN",Raw!P37)</f>
        <v>14.272832446273181</v>
      </c>
      <c r="Q37" s="54">
        <f>IF(Raw!Q37&lt;MAX(Raw!Q$6,Raw!Q$3,Raw!Q$9),"NaN",Raw!Q37)</f>
        <v>1.8501505868636092</v>
      </c>
      <c r="R37" s="54">
        <f>IF(Raw!R37&lt;MAX(Raw!R$6,Raw!R$3,Raw!R$9),"NaN",Raw!R37)</f>
        <v>17.057406745527892</v>
      </c>
      <c r="S37" s="54" t="str">
        <f>IF(Raw!S37&lt;MAX(Raw!S$6,Raw!S$3,Raw!S$9),"NaN",Raw!S37)</f>
        <v>NaN</v>
      </c>
      <c r="T37" s="54">
        <f>IF(Raw!T37&lt;MAX(Raw!T$6,Raw!T$3,Raw!T$9),"NaN",Raw!T37)</f>
        <v>27.751381906044013</v>
      </c>
      <c r="U37" s="54">
        <f>IF(Raw!U37&lt;MAX(Raw!U$6,Raw!U$3,Raw!U$9),"NaN",Raw!U37)</f>
        <v>17.796834769319148</v>
      </c>
      <c r="V37" s="54">
        <f>IF(Raw!V37&lt;MAX(Raw!V$6,Raw!V$3,Raw!V$9),"NaN",Raw!V37)</f>
        <v>58.351973266579158</v>
      </c>
      <c r="W37" s="54">
        <f>IF(Raw!W37&lt;MAX(Raw!W$6,Raw!W$3,Raw!W$9),"NaN",Raw!W37)</f>
        <v>61.598543244890458</v>
      </c>
      <c r="X37" s="54">
        <f>IF(Raw!X37&lt;MAX(Raw!X$6,Raw!X$3,Raw!X$9),"NaN",Raw!X37)</f>
        <v>3.0335071839527652</v>
      </c>
      <c r="Y37" s="54">
        <f>IF(Raw!Y37&lt;MAX(Raw!Y$6,Raw!Y$3,Raw!Y$9),"NaN",Raw!Y37)</f>
        <v>7.6810861963243235</v>
      </c>
      <c r="Z37" s="54">
        <f>IF(Raw!Z37&lt;MAX(Raw!Z$6,Raw!Z$3,Raw!Z$9),"NaN",Raw!Z37)</f>
        <v>12.77225020591038</v>
      </c>
      <c r="AA37" s="54">
        <f>IF(Raw!AA37&lt;MAX(Raw!AA$6,Raw!AA$3,Raw!AA$9),"NaN",Raw!AA37)</f>
        <v>8.2136147009472893</v>
      </c>
      <c r="AB37" s="54">
        <f>IF(Raw!AB37&lt;MAX(Raw!AB$6,Raw!AB$3,Raw!AB$9),"NaN",Raw!AB37)</f>
        <v>10.599744461490509</v>
      </c>
      <c r="AC37" s="54">
        <f>IF(Raw!AC37&lt;MAX(Raw!AC$6,Raw!AC$3,Raw!AC$9),"NaN",Raw!AC37)</f>
        <v>4.0919738854849035</v>
      </c>
      <c r="AD37" s="54">
        <f>IF(Raw!AD37&lt;MAX(Raw!AD$6,Raw!AD$3,Raw!AD$9),"NaN",Raw!AD37)</f>
        <v>158.80522472798069</v>
      </c>
      <c r="AE37" s="54">
        <f>IF(Raw!AE37&lt;MAX(Raw!AE$6,Raw!AE$3,Raw!AE$9),"NaN",Raw!AE37)</f>
        <v>17.332216025108856</v>
      </c>
      <c r="AF37" s="54">
        <f>IF(Raw!AF37&lt;MAX(Raw!AF$6,Raw!AF$3,Raw!AF$9),"NaN",Raw!AF37)</f>
        <v>7.6610820953062646</v>
      </c>
      <c r="AG37" s="54">
        <f>IF(Raw!AG37&lt;MAX(Raw!AG$6,Raw!AG$3,Raw!AG$9),"NaN",Raw!AG37)</f>
        <v>5.6664677537312134</v>
      </c>
      <c r="AH37" s="54" t="str">
        <f>IF(Raw!AH37&lt;MAX(Raw!AH$6,Raw!AH$3,Raw!AH$9),"NaN",Raw!AH37)</f>
        <v>NaN</v>
      </c>
      <c r="AI37" s="54">
        <f>IF(Raw!AI37&lt;MAX(Raw!AI$6,Raw!AI$3,Raw!AI$9),"NaN",Raw!AI37)</f>
        <v>18.5</v>
      </c>
    </row>
    <row r="38" spans="1:35" s="37" customFormat="1" x14ac:dyDescent="0.25">
      <c r="A38" s="37" t="s">
        <v>45</v>
      </c>
      <c r="B38" s="37">
        <v>2018</v>
      </c>
      <c r="C38" s="37" t="s">
        <v>92</v>
      </c>
      <c r="D38" s="37" t="s">
        <v>93</v>
      </c>
      <c r="E38" s="38" t="s">
        <v>48</v>
      </c>
      <c r="F38" s="39" t="s">
        <v>49</v>
      </c>
      <c r="G38" s="37">
        <v>0.42174970106765208</v>
      </c>
      <c r="H38" s="37">
        <v>-26.260494241852911</v>
      </c>
      <c r="I38" s="37">
        <v>4.8379406456350926</v>
      </c>
      <c r="J38" s="37">
        <v>5.3814750018807684</v>
      </c>
      <c r="K38" s="54">
        <f>IF(Raw!K38&lt;MAX(Raw!K$6,Raw!K$3,Raw!K$9),"NaN",Raw!K38)</f>
        <v>7.6939444553192144</v>
      </c>
      <c r="L38" s="54">
        <f>IF(Raw!L38&lt;MAX(Raw!L$6,Raw!L$3,Raw!L$9),"NaN",Raw!L38)</f>
        <v>1.6008789863705832</v>
      </c>
      <c r="M38" s="54">
        <f>IF(Raw!M38&lt;MAX(Raw!M$6,Raw!M$3,Raw!M$9),"NaN",Raw!M38)</f>
        <v>54.657071706888821</v>
      </c>
      <c r="N38" s="54">
        <f>IF(Raw!N38&lt;MAX(Raw!N$6,Raw!N$3,Raw!N$9),"NaN",Raw!N38)</f>
        <v>2.0154346573914452</v>
      </c>
      <c r="O38" s="54">
        <f>IF(Raw!O38&lt;MAX(Raw!O$6,Raw!O$3,Raw!O$9),"NaN",Raw!O38)</f>
        <v>0.79970367649204599</v>
      </c>
      <c r="P38" s="54">
        <f>IF(Raw!P38&lt;MAX(Raw!P$6,Raw!P$3,Raw!P$9),"NaN",Raw!P38)</f>
        <v>11.037596635736074</v>
      </c>
      <c r="Q38" s="54">
        <f>IF(Raw!Q38&lt;MAX(Raw!Q$6,Raw!Q$3,Raw!Q$9),"NaN",Raw!Q38)</f>
        <v>1.3696586869964751</v>
      </c>
      <c r="R38" s="54">
        <f>IF(Raw!R38&lt;MAX(Raw!R$6,Raw!R$3,Raw!R$9),"NaN",Raw!R38)</f>
        <v>14.78303408564728</v>
      </c>
      <c r="S38" s="54" t="str">
        <f>IF(Raw!S38&lt;MAX(Raw!S$6,Raw!S$3,Raw!S$9),"NaN",Raw!S38)</f>
        <v>NaN</v>
      </c>
      <c r="T38" s="54">
        <f>IF(Raw!T38&lt;MAX(Raw!T$6,Raw!T$3,Raw!T$9),"NaN",Raw!T38)</f>
        <v>18.145676473784068</v>
      </c>
      <c r="U38" s="54">
        <f>IF(Raw!U38&lt;MAX(Raw!U$6,Raw!U$3,Raw!U$9),"NaN",Raw!U38)</f>
        <v>18.055040515149486</v>
      </c>
      <c r="V38" s="54">
        <f>IF(Raw!V38&lt;MAX(Raw!V$6,Raw!V$3,Raw!V$9),"NaN",Raw!V38)</f>
        <v>64.311606748041868</v>
      </c>
      <c r="W38" s="54" t="str">
        <f>IF(Raw!W38&lt;MAX(Raw!W$6,Raw!W$3,Raw!W$9),"NaN",Raw!W38)</f>
        <v>NaN</v>
      </c>
      <c r="X38" s="54">
        <f>IF(Raw!X38&lt;MAX(Raw!X$6,Raw!X$3,Raw!X$9),"NaN",Raw!X38)</f>
        <v>2.776442228372042</v>
      </c>
      <c r="Y38" s="54">
        <f>IF(Raw!Y38&lt;MAX(Raw!Y$6,Raw!Y$3,Raw!Y$9),"NaN",Raw!Y38)</f>
        <v>6.4416542934647767</v>
      </c>
      <c r="Z38" s="54">
        <f>IF(Raw!Z38&lt;MAX(Raw!Z$6,Raw!Z$3,Raw!Z$9),"NaN",Raw!Z38)</f>
        <v>14.482901880971122</v>
      </c>
      <c r="AA38" s="54">
        <f>IF(Raw!AA38&lt;MAX(Raw!AA$6,Raw!AA$3,Raw!AA$9),"NaN",Raw!AA38)</f>
        <v>19.02325833810756</v>
      </c>
      <c r="AB38" s="54">
        <f>IF(Raw!AB38&lt;MAX(Raw!AB$6,Raw!AB$3,Raw!AB$9),"NaN",Raw!AB38)</f>
        <v>2.1178117806100425</v>
      </c>
      <c r="AC38" s="54">
        <f>IF(Raw!AC38&lt;MAX(Raw!AC$6,Raw!AC$3,Raw!AC$9),"NaN",Raw!AC38)</f>
        <v>3.0206058150799637</v>
      </c>
      <c r="AD38" s="54">
        <f>IF(Raw!AD38&lt;MAX(Raw!AD$6,Raw!AD$3,Raw!AD$9),"NaN",Raw!AD38)</f>
        <v>352.12360608163328</v>
      </c>
      <c r="AE38" s="54" t="str">
        <f>IF(Raw!AE38&lt;MAX(Raw!AE$6,Raw!AE$3,Raw!AE$9),"NaN",Raw!AE38)</f>
        <v>NaN</v>
      </c>
      <c r="AF38" s="54">
        <f>IF(Raw!AF38&lt;MAX(Raw!AF$6,Raw!AF$3,Raw!AF$9),"NaN",Raw!AF38)</f>
        <v>2.0634402756108949</v>
      </c>
      <c r="AG38" s="54">
        <f>IF(Raw!AG38&lt;MAX(Raw!AG$6,Raw!AG$3,Raw!AG$9),"NaN",Raw!AG38)</f>
        <v>2.3950631139773311</v>
      </c>
      <c r="AH38" s="54" t="str">
        <f>IF(Raw!AH38&lt;MAX(Raw!AH$6,Raw!AH$3,Raw!AH$9),"NaN",Raw!AH38)</f>
        <v>NaN</v>
      </c>
      <c r="AI38" s="54" t="str">
        <f>IF(Raw!AI38&lt;MAX(Raw!AI$6,Raw!AI$3,Raw!AI$9),"NaN",Raw!AI38)</f>
        <v>NaN</v>
      </c>
    </row>
    <row r="39" spans="1:35" s="37" customFormat="1" x14ac:dyDescent="0.25">
      <c r="A39" s="37" t="s">
        <v>45</v>
      </c>
      <c r="B39" s="37">
        <v>2018</v>
      </c>
      <c r="C39" s="37" t="s">
        <v>94</v>
      </c>
      <c r="D39" s="37" t="s">
        <v>95</v>
      </c>
      <c r="E39" s="38" t="s">
        <v>48</v>
      </c>
      <c r="F39" s="39" t="s">
        <v>49</v>
      </c>
      <c r="G39" s="37">
        <v>2.0893747841745927</v>
      </c>
      <c r="H39" s="37">
        <v>-25.643867318523107</v>
      </c>
      <c r="I39" s="37">
        <v>5.3472936865024296</v>
      </c>
      <c r="J39" s="37">
        <v>4.6871494018795774</v>
      </c>
      <c r="K39" s="54">
        <f>IF(Raw!K39&lt;MAX(Raw!K$6,Raw!K$3,Raw!K$9),"NaN",Raw!K39)</f>
        <v>8.3245494163984404</v>
      </c>
      <c r="L39" s="54">
        <f>IF(Raw!L39&lt;MAX(Raw!L$6,Raw!L$3,Raw!L$9),"NaN",Raw!L39)</f>
        <v>1.3109009239384624</v>
      </c>
      <c r="M39" s="54">
        <f>IF(Raw!M39&lt;MAX(Raw!M$6,Raw!M$3,Raw!M$9),"NaN",Raw!M39)</f>
        <v>38.768679037070321</v>
      </c>
      <c r="N39" s="54">
        <f>IF(Raw!N39&lt;MAX(Raw!N$6,Raw!N$3,Raw!N$9),"NaN",Raw!N39)</f>
        <v>1.4144946736716857</v>
      </c>
      <c r="O39" s="54">
        <f>IF(Raw!O39&lt;MAX(Raw!O$6,Raw!O$3,Raw!O$9),"NaN",Raw!O39)</f>
        <v>0.51979485301541872</v>
      </c>
      <c r="P39" s="54">
        <f>IF(Raw!P39&lt;MAX(Raw!P$6,Raw!P$3,Raw!P$9),"NaN",Raw!P39)</f>
        <v>13.365054771041329</v>
      </c>
      <c r="Q39" s="54">
        <f>IF(Raw!Q39&lt;MAX(Raw!Q$6,Raw!Q$3,Raw!Q$9),"NaN",Raw!Q39)</f>
        <v>1.2032094504652302</v>
      </c>
      <c r="R39" s="54">
        <f>IF(Raw!R39&lt;MAX(Raw!R$6,Raw!R$3,Raw!R$9),"NaN",Raw!R39)</f>
        <v>10.94950105609905</v>
      </c>
      <c r="S39" s="54" t="str">
        <f>IF(Raw!S39&lt;MAX(Raw!S$6,Raw!S$3,Raw!S$9),"NaN",Raw!S39)</f>
        <v>NaN</v>
      </c>
      <c r="T39" s="54">
        <f>IF(Raw!T39&lt;MAX(Raw!T$6,Raw!T$3,Raw!T$9),"NaN",Raw!T39)</f>
        <v>19.802288557653647</v>
      </c>
      <c r="U39" s="54">
        <f>IF(Raw!U39&lt;MAX(Raw!U$6,Raw!U$3,Raw!U$9),"NaN",Raw!U39)</f>
        <v>18.624160086361524</v>
      </c>
      <c r="V39" s="54">
        <f>IF(Raw!V39&lt;MAX(Raw!V$6,Raw!V$3,Raw!V$9),"NaN",Raw!V39)</f>
        <v>28.115237137045291</v>
      </c>
      <c r="W39" s="54">
        <f>IF(Raw!W39&lt;MAX(Raw!W$6,Raw!W$3,Raw!W$9),"NaN",Raw!W39)</f>
        <v>154.33144133340221</v>
      </c>
      <c r="X39" s="54">
        <f>IF(Raw!X39&lt;MAX(Raw!X$6,Raw!X$3,Raw!X$9),"NaN",Raw!X39)</f>
        <v>2.1077806203720062</v>
      </c>
      <c r="Y39" s="54">
        <f>IF(Raw!Y39&lt;MAX(Raw!Y$6,Raw!Y$3,Raw!Y$9),"NaN",Raw!Y39)</f>
        <v>5.3091055415222872</v>
      </c>
      <c r="Z39" s="54">
        <f>IF(Raw!Z39&lt;MAX(Raw!Z$6,Raw!Z$3,Raw!Z$9),"NaN",Raw!Z39)</f>
        <v>7.3635033147199662</v>
      </c>
      <c r="AA39" s="54" t="str">
        <f>IF(Raw!AA39&lt;MAX(Raw!AA$6,Raw!AA$3,Raw!AA$9),"NaN",Raw!AA39)</f>
        <v>NaN</v>
      </c>
      <c r="AB39" s="54">
        <f>IF(Raw!AB39&lt;MAX(Raw!AB$6,Raw!AB$3,Raw!AB$9),"NaN",Raw!AB39)</f>
        <v>3.5707159211554949</v>
      </c>
      <c r="AC39" s="54">
        <f>IF(Raw!AC39&lt;MAX(Raw!AC$6,Raw!AC$3,Raw!AC$9),"NaN",Raw!AC39)</f>
        <v>3.1046022351429019</v>
      </c>
      <c r="AD39" s="54">
        <f>IF(Raw!AD39&lt;MAX(Raw!AD$6,Raw!AD$3,Raw!AD$9),"NaN",Raw!AD39)</f>
        <v>152.87157695120305</v>
      </c>
      <c r="AE39" s="54">
        <f>IF(Raw!AE39&lt;MAX(Raw!AE$6,Raw!AE$3,Raw!AE$9),"NaN",Raw!AE39)</f>
        <v>12.209500450985319</v>
      </c>
      <c r="AF39" s="54">
        <f>IF(Raw!AF39&lt;MAX(Raw!AF$6,Raw!AF$3,Raw!AF$9),"NaN",Raw!AF39)</f>
        <v>5.3551304093861702</v>
      </c>
      <c r="AG39" s="54">
        <f>IF(Raw!AG39&lt;MAX(Raw!AG$6,Raw!AG$3,Raw!AG$9),"NaN",Raw!AG39)</f>
        <v>5.2602088343030804</v>
      </c>
      <c r="AH39" s="54" t="str">
        <f>IF(Raw!AH39&lt;MAX(Raw!AH$6,Raw!AH$3,Raw!AH$9),"NaN",Raw!AH39)</f>
        <v>NaN</v>
      </c>
      <c r="AI39" s="54" t="str">
        <f>IF(Raw!AI39&lt;MAX(Raw!AI$6,Raw!AI$3,Raw!AI$9),"NaN",Raw!AI39)</f>
        <v>NaN</v>
      </c>
    </row>
    <row r="40" spans="1:35" s="37" customFormat="1" x14ac:dyDescent="0.25">
      <c r="A40" s="37" t="s">
        <v>45</v>
      </c>
      <c r="B40" s="37">
        <v>2018</v>
      </c>
      <c r="C40" s="37" t="s">
        <v>96</v>
      </c>
      <c r="D40" s="37" t="s">
        <v>97</v>
      </c>
      <c r="E40" s="38" t="s">
        <v>48</v>
      </c>
      <c r="F40" s="39" t="s">
        <v>49</v>
      </c>
      <c r="G40" s="37">
        <v>0.48379703197909735</v>
      </c>
      <c r="H40" s="37">
        <v>-26.436621338212046</v>
      </c>
      <c r="I40" s="37">
        <v>1.5599143449959503</v>
      </c>
      <c r="J40" s="37">
        <v>4.7864753142461138</v>
      </c>
      <c r="K40" s="54">
        <f>IF(Raw!K40&lt;MAX(Raw!K$6,Raw!K$3,Raw!K$9),"NaN",Raw!K40)</f>
        <v>13.352240626236624</v>
      </c>
      <c r="L40" s="54">
        <f>IF(Raw!L40&lt;MAX(Raw!L$6,Raw!L$3,Raw!L$9),"NaN",Raw!L40)</f>
        <v>1.4491219814638323</v>
      </c>
      <c r="M40" s="54">
        <f>IF(Raw!M40&lt;MAX(Raw!M$6,Raw!M$3,Raw!M$9),"NaN",Raw!M40)</f>
        <v>45.784493688562691</v>
      </c>
      <c r="N40" s="54">
        <f>IF(Raw!N40&lt;MAX(Raw!N$6,Raw!N$3,Raw!N$9),"NaN",Raw!N40)</f>
        <v>1.7937175419738456</v>
      </c>
      <c r="O40" s="54">
        <f>IF(Raw!O40&lt;MAX(Raw!O$6,Raw!O$3,Raw!O$9),"NaN",Raw!O40)</f>
        <v>0.71134055273078145</v>
      </c>
      <c r="P40" s="54">
        <f>IF(Raw!P40&lt;MAX(Raw!P$6,Raw!P$3,Raw!P$9),"NaN",Raw!P40)</f>
        <v>12.48620323667549</v>
      </c>
      <c r="Q40" s="54">
        <f>IF(Raw!Q40&lt;MAX(Raw!Q$6,Raw!Q$3,Raw!Q$9),"NaN",Raw!Q40)</f>
        <v>1.2080059459085257</v>
      </c>
      <c r="R40" s="54">
        <f>IF(Raw!R40&lt;MAX(Raw!R$6,Raw!R$3,Raw!R$9),"NaN",Raw!R40)</f>
        <v>19.911192184622045</v>
      </c>
      <c r="S40" s="54" t="str">
        <f>IF(Raw!S40&lt;MAX(Raw!S$6,Raw!S$3,Raw!S$9),"NaN",Raw!S40)</f>
        <v>NaN</v>
      </c>
      <c r="T40" s="54">
        <f>IF(Raw!T40&lt;MAX(Raw!T$6,Raw!T$3,Raw!T$9),"NaN",Raw!T40)</f>
        <v>19.858413824017269</v>
      </c>
      <c r="U40" s="54">
        <f>IF(Raw!U40&lt;MAX(Raw!U$6,Raw!U$3,Raw!U$9),"NaN",Raw!U40)</f>
        <v>21.640764525759433</v>
      </c>
      <c r="V40" s="54">
        <f>IF(Raw!V40&lt;MAX(Raw!V$6,Raw!V$3,Raw!V$9),"NaN",Raw!V40)</f>
        <v>29.962160932931681</v>
      </c>
      <c r="W40" s="54">
        <f>IF(Raw!W40&lt;MAX(Raw!W$6,Raw!W$3,Raw!W$9),"NaN",Raw!W40)</f>
        <v>61.05031020553205</v>
      </c>
      <c r="X40" s="54">
        <f>IF(Raw!X40&lt;MAX(Raw!X$6,Raw!X$3,Raw!X$9),"NaN",Raw!X40)</f>
        <v>3.1272500518874478</v>
      </c>
      <c r="Y40" s="54">
        <f>IF(Raw!Y40&lt;MAX(Raw!Y$6,Raw!Y$3,Raw!Y$9),"NaN",Raw!Y40)</f>
        <v>7.9795773294371868</v>
      </c>
      <c r="Z40" s="54">
        <f>IF(Raw!Z40&lt;MAX(Raw!Z$6,Raw!Z$3,Raw!Z$9),"NaN",Raw!Z40)</f>
        <v>6.0221533308816486</v>
      </c>
      <c r="AA40" s="54" t="str">
        <f>IF(Raw!AA40&lt;MAX(Raw!AA$6,Raw!AA$3,Raw!AA$9),"NaN",Raw!AA40)</f>
        <v>NaN</v>
      </c>
      <c r="AB40" s="54">
        <f>IF(Raw!AB40&lt;MAX(Raw!AB$6,Raw!AB$3,Raw!AB$9),"NaN",Raw!AB40)</f>
        <v>7.0867220342654518</v>
      </c>
      <c r="AC40" s="54">
        <f>IF(Raw!AC40&lt;MAX(Raw!AC$6,Raw!AC$3,Raw!AC$9),"NaN",Raw!AC40)</f>
        <v>2.1233721978560487</v>
      </c>
      <c r="AD40" s="54">
        <f>IF(Raw!AD40&lt;MAX(Raw!AD$6,Raw!AD$3,Raw!AD$9),"NaN",Raw!AD40)</f>
        <v>376.10993585708923</v>
      </c>
      <c r="AE40" s="54">
        <f>IF(Raw!AE40&lt;MAX(Raw!AE$6,Raw!AE$3,Raw!AE$9),"NaN",Raw!AE40)</f>
        <v>12.276454488372824</v>
      </c>
      <c r="AF40" s="54">
        <f>IF(Raw!AF40&lt;MAX(Raw!AF$6,Raw!AF$3,Raw!AF$9),"NaN",Raw!AF40)</f>
        <v>4.7325572043341406</v>
      </c>
      <c r="AG40" s="54">
        <f>IF(Raw!AG40&lt;MAX(Raw!AG$6,Raw!AG$3,Raw!AG$9),"NaN",Raw!AG40)</f>
        <v>3.0870820673366364</v>
      </c>
      <c r="AH40" s="54" t="str">
        <f>IF(Raw!AH40&lt;MAX(Raw!AH$6,Raw!AH$3,Raw!AH$9),"NaN",Raw!AH40)</f>
        <v>NaN</v>
      </c>
      <c r="AI40" s="54" t="str">
        <f>IF(Raw!AI40&lt;MAX(Raw!AI$6,Raw!AI$3,Raw!AI$9),"NaN",Raw!AI40)</f>
        <v>NaN</v>
      </c>
    </row>
    <row r="41" spans="1:35" s="37" customFormat="1" x14ac:dyDescent="0.25">
      <c r="A41" s="37" t="s">
        <v>45</v>
      </c>
      <c r="B41" s="37">
        <v>2018</v>
      </c>
      <c r="C41" s="37" t="s">
        <v>98</v>
      </c>
      <c r="D41" s="37" t="s">
        <v>99</v>
      </c>
      <c r="E41" s="38" t="s">
        <v>48</v>
      </c>
      <c r="F41" s="39" t="s">
        <v>49</v>
      </c>
      <c r="G41" s="37">
        <v>-0.58446967200203315</v>
      </c>
      <c r="H41" s="37">
        <v>-25.962621692697468</v>
      </c>
      <c r="I41" s="37">
        <v>1.9760853950500774</v>
      </c>
      <c r="J41" s="37">
        <v>1.7005370603704215</v>
      </c>
      <c r="K41" s="54">
        <f>IF(Raw!K41&lt;MAX(Raw!K$6,Raw!K$3,Raw!K$9),"NaN",Raw!K41)</f>
        <v>20.164618581164373</v>
      </c>
      <c r="L41" s="54">
        <f>IF(Raw!L41&lt;MAX(Raw!L$6,Raw!L$3,Raw!L$9),"NaN",Raw!L41)</f>
        <v>1.5844549671787802</v>
      </c>
      <c r="M41" s="54">
        <f>IF(Raw!M41&lt;MAX(Raw!M$6,Raw!M$3,Raw!M$9),"NaN",Raw!M41)</f>
        <v>41.421142142398324</v>
      </c>
      <c r="N41" s="54">
        <f>IF(Raw!N41&lt;MAX(Raw!N$6,Raw!N$3,Raw!N$9),"NaN",Raw!N41)</f>
        <v>1.7512419571479796</v>
      </c>
      <c r="O41" s="54">
        <f>IF(Raw!O41&lt;MAX(Raw!O$6,Raw!O$3,Raw!O$9),"NaN",Raw!O41)</f>
        <v>0.66802037296485905</v>
      </c>
      <c r="P41" s="54">
        <f>IF(Raw!P41&lt;MAX(Raw!P$6,Raw!P$3,Raw!P$9),"NaN",Raw!P41)</f>
        <v>12.276389855954942</v>
      </c>
      <c r="Q41" s="54">
        <f>IF(Raw!Q41&lt;MAX(Raw!Q$6,Raw!Q$3,Raw!Q$9),"NaN",Raw!Q41)</f>
        <v>0.96009484053482708</v>
      </c>
      <c r="R41" s="54">
        <f>IF(Raw!R41&lt;MAX(Raw!R$6,Raw!R$3,Raw!R$9),"NaN",Raw!R41)</f>
        <v>12.643342770121464</v>
      </c>
      <c r="S41" s="54">
        <f>IF(Raw!S41&lt;MAX(Raw!S$6,Raw!S$3,Raw!S$9),"NaN",Raw!S41)</f>
        <v>25.764518834983789</v>
      </c>
      <c r="T41" s="54">
        <f>IF(Raw!T41&lt;MAX(Raw!T$6,Raw!T$3,Raw!T$9),"NaN",Raw!T41)</f>
        <v>9.3238922036906136</v>
      </c>
      <c r="U41" s="54">
        <f>IF(Raw!U41&lt;MAX(Raw!U$6,Raw!U$3,Raw!U$9),"NaN",Raw!U41)</f>
        <v>9.2092423469960245</v>
      </c>
      <c r="V41" s="54">
        <f>IF(Raw!V41&lt;MAX(Raw!V$6,Raw!V$3,Raw!V$9),"NaN",Raw!V41)</f>
        <v>22.70566440010796</v>
      </c>
      <c r="W41" s="54" t="str">
        <f>IF(Raw!W41&lt;MAX(Raw!W$6,Raw!W$3,Raw!W$9),"NaN",Raw!W41)</f>
        <v>NaN</v>
      </c>
      <c r="X41" s="54">
        <f>IF(Raw!X41&lt;MAX(Raw!X$6,Raw!X$3,Raw!X$9),"NaN",Raw!X41)</f>
        <v>1.5078217811258638</v>
      </c>
      <c r="Y41" s="54">
        <f>IF(Raw!Y41&lt;MAX(Raw!Y$6,Raw!Y$3,Raw!Y$9),"NaN",Raw!Y41)</f>
        <v>8.4051899802105883</v>
      </c>
      <c r="Z41" s="54">
        <f>IF(Raw!Z41&lt;MAX(Raw!Z$6,Raw!Z$3,Raw!Z$9),"NaN",Raw!Z41)</f>
        <v>34.788009326185957</v>
      </c>
      <c r="AA41" s="54" t="str">
        <f>IF(Raw!AA41&lt;MAX(Raw!AA$6,Raw!AA$3,Raw!AA$9),"NaN",Raw!AA41)</f>
        <v>NaN</v>
      </c>
      <c r="AB41" s="54">
        <f>IF(Raw!AB41&lt;MAX(Raw!AB$6,Raw!AB$3,Raw!AB$9),"NaN",Raw!AB41)</f>
        <v>3.8800101362193504</v>
      </c>
      <c r="AC41" s="54">
        <f>IF(Raw!AC41&lt;MAX(Raw!AC$6,Raw!AC$3,Raw!AC$9),"NaN",Raw!AC41)</f>
        <v>1.1829703566632523</v>
      </c>
      <c r="AD41" s="54">
        <f>IF(Raw!AD41&lt;MAX(Raw!AD$6,Raw!AD$3,Raw!AD$9),"NaN",Raw!AD41)</f>
        <v>1031.1842622747572</v>
      </c>
      <c r="AE41" s="54">
        <f>IF(Raw!AE41&lt;MAX(Raw!AE$6,Raw!AE$3,Raw!AE$9),"NaN",Raw!AE41)</f>
        <v>424.95634910059221</v>
      </c>
      <c r="AF41" s="54">
        <f>IF(Raw!AF41&lt;MAX(Raw!AF$6,Raw!AF$3,Raw!AF$9),"NaN",Raw!AF41)</f>
        <v>10.456815912416555</v>
      </c>
      <c r="AG41" s="54">
        <f>IF(Raw!AG41&lt;MAX(Raw!AG$6,Raw!AG$3,Raw!AG$9),"NaN",Raw!AG41)</f>
        <v>5.5327966333368872</v>
      </c>
      <c r="AH41" s="54">
        <f>IF(Raw!AH41&lt;MAX(Raw!AH$6,Raw!AH$3,Raw!AH$9),"NaN",Raw!AH41)</f>
        <v>0.49</v>
      </c>
      <c r="AI41" s="54">
        <f>IF(Raw!AI41&lt;MAX(Raw!AI$6,Raw!AI$3,Raw!AI$9),"NaN",Raw!AI41)</f>
        <v>520</v>
      </c>
    </row>
    <row r="42" spans="1:35" s="37" customFormat="1" x14ac:dyDescent="0.25">
      <c r="A42" s="37" t="s">
        <v>45</v>
      </c>
      <c r="B42" s="37">
        <v>2018</v>
      </c>
      <c r="C42" s="37" t="s">
        <v>100</v>
      </c>
      <c r="D42" s="37" t="s">
        <v>101</v>
      </c>
      <c r="E42" s="38" t="s">
        <v>48</v>
      </c>
      <c r="F42" s="39" t="s">
        <v>49</v>
      </c>
      <c r="G42" s="37">
        <v>0.11032207038847448</v>
      </c>
      <c r="H42" s="37">
        <v>-25.682488699167617</v>
      </c>
      <c r="I42" s="37">
        <v>2.7237048053857613</v>
      </c>
      <c r="J42" s="37">
        <v>4.7289026957716187</v>
      </c>
      <c r="K42" s="54">
        <f>IF(Raw!K42&lt;MAX(Raw!K$6,Raw!K$3,Raw!K$9),"NaN",Raw!K42)</f>
        <v>18.500605405077735</v>
      </c>
      <c r="L42" s="54">
        <f>IF(Raw!L42&lt;MAX(Raw!L$6,Raw!L$3,Raw!L$9),"NaN",Raw!L42)</f>
        <v>1.3819224273952575</v>
      </c>
      <c r="M42" s="54">
        <f>IF(Raw!M42&lt;MAX(Raw!M$6,Raw!M$3,Raw!M$9),"NaN",Raw!M42)</f>
        <v>65.769121497086289</v>
      </c>
      <c r="N42" s="54">
        <f>IF(Raw!N42&lt;MAX(Raw!N$6,Raw!N$3,Raw!N$9),"NaN",Raw!N42)</f>
        <v>1.7726013192726116</v>
      </c>
      <c r="O42" s="54">
        <f>IF(Raw!O42&lt;MAX(Raw!O$6,Raw!O$3,Raw!O$9),"NaN",Raw!O42)</f>
        <v>0.65857852592830768</v>
      </c>
      <c r="P42" s="54">
        <f>IF(Raw!P42&lt;MAX(Raw!P$6,Raw!P$3,Raw!P$9),"NaN",Raw!P42)</f>
        <v>13.772400076792264</v>
      </c>
      <c r="Q42" s="54">
        <f>IF(Raw!Q42&lt;MAX(Raw!Q$6,Raw!Q$3,Raw!Q$9),"NaN",Raw!Q42)</f>
        <v>1.4699532969991036</v>
      </c>
      <c r="R42" s="54">
        <f>IF(Raw!R42&lt;MAX(Raw!R$6,Raw!R$3,Raw!R$9),"NaN",Raw!R42)</f>
        <v>35.115739822994314</v>
      </c>
      <c r="S42" s="54">
        <f>IF(Raw!S42&lt;MAX(Raw!S$6,Raw!S$3,Raw!S$9),"NaN",Raw!S42)</f>
        <v>30.158188700089571</v>
      </c>
      <c r="T42" s="54">
        <f>IF(Raw!T42&lt;MAX(Raw!T$6,Raw!T$3,Raw!T$9),"NaN",Raw!T42)</f>
        <v>24.542622529143344</v>
      </c>
      <c r="U42" s="54">
        <f>IF(Raw!U42&lt;MAX(Raw!U$6,Raw!U$3,Raw!U$9),"NaN",Raw!U42)</f>
        <v>21.610877410805482</v>
      </c>
      <c r="V42" s="54">
        <f>IF(Raw!V42&lt;MAX(Raw!V$6,Raw!V$3,Raw!V$9),"NaN",Raw!V42)</f>
        <v>95.565663348725167</v>
      </c>
      <c r="W42" s="54">
        <f>IF(Raw!W42&lt;MAX(Raw!W$6,Raw!W$3,Raw!W$9),"NaN",Raw!W42)</f>
        <v>452.82934448433429</v>
      </c>
      <c r="X42" s="54">
        <f>IF(Raw!X42&lt;MAX(Raw!X$6,Raw!X$3,Raw!X$9),"NaN",Raw!X42)</f>
        <v>3.0663212718757449</v>
      </c>
      <c r="Y42" s="54">
        <f>IF(Raw!Y42&lt;MAX(Raw!Y$6,Raw!Y$3,Raw!Y$9),"NaN",Raw!Y42)</f>
        <v>11.587948732949858</v>
      </c>
      <c r="Z42" s="54">
        <f>IF(Raw!Z42&lt;MAX(Raw!Z$6,Raw!Z$3,Raw!Z$9),"NaN",Raw!Z42)</f>
        <v>3.5508534671799779</v>
      </c>
      <c r="AA42" s="54">
        <f>IF(Raw!AA42&lt;MAX(Raw!AA$6,Raw!AA$3,Raw!AA$9),"NaN",Raw!AA42)</f>
        <v>4.4245630345693838</v>
      </c>
      <c r="AB42" s="54">
        <f>IF(Raw!AB42&lt;MAX(Raw!AB$6,Raw!AB$3,Raw!AB$9),"NaN",Raw!AB42)</f>
        <v>1.659323492129031</v>
      </c>
      <c r="AC42" s="54">
        <f>IF(Raw!AC42&lt;MAX(Raw!AC$6,Raw!AC$3,Raw!AC$9),"NaN",Raw!AC42)</f>
        <v>4.3921921242578454</v>
      </c>
      <c r="AD42" s="54">
        <f>IF(Raw!AD42&lt;MAX(Raw!AD$6,Raw!AD$3,Raw!AD$9),"NaN",Raw!AD42)</f>
        <v>98.273370895481648</v>
      </c>
      <c r="AE42" s="54">
        <f>IF(Raw!AE42&lt;MAX(Raw!AE$6,Raw!AE$3,Raw!AE$9),"NaN",Raw!AE42)</f>
        <v>77.939611384755594</v>
      </c>
      <c r="AF42" s="54">
        <f>IF(Raw!AF42&lt;MAX(Raw!AF$6,Raw!AF$3,Raw!AF$9),"NaN",Raw!AF42)</f>
        <v>1.8491746923459658</v>
      </c>
      <c r="AG42" s="54">
        <f>IF(Raw!AG42&lt;MAX(Raw!AG$6,Raw!AG$3,Raw!AG$9),"NaN",Raw!AG42)</f>
        <v>11.37608986503286</v>
      </c>
      <c r="AH42" s="54">
        <f>IF(Raw!AH42&lt;MAX(Raw!AH$6,Raw!AH$3,Raw!AH$9),"NaN",Raw!AH42)</f>
        <v>0.85</v>
      </c>
      <c r="AI42" s="54" t="str">
        <f>IF(Raw!AI42&lt;MAX(Raw!AI$6,Raw!AI$3,Raw!AI$9),"NaN",Raw!AI42)</f>
        <v>NaN</v>
      </c>
    </row>
    <row r="43" spans="1:35" s="37" customFormat="1" x14ac:dyDescent="0.25">
      <c r="A43" s="37" t="s">
        <v>45</v>
      </c>
      <c r="B43" s="37">
        <v>2018</v>
      </c>
      <c r="C43" s="37" t="s">
        <v>102</v>
      </c>
      <c r="D43" s="37" t="s">
        <v>103</v>
      </c>
      <c r="E43" s="38" t="s">
        <v>48</v>
      </c>
      <c r="F43" s="39" t="s">
        <v>49</v>
      </c>
      <c r="G43" s="37">
        <v>0.99678621640817922</v>
      </c>
      <c r="H43" s="37">
        <v>-25.668297187014527</v>
      </c>
      <c r="I43" s="37">
        <v>3.9163718288506293</v>
      </c>
      <c r="J43" s="37">
        <v>4.991763453487633</v>
      </c>
      <c r="K43" s="54">
        <f>IF(Raw!K43&lt;MAX(Raw!K$6,Raw!K$3,Raw!K$9),"NaN",Raw!K43)</f>
        <v>6.5583547379284779</v>
      </c>
      <c r="L43" s="54">
        <f>IF(Raw!L43&lt;MAX(Raw!L$6,Raw!L$3,Raw!L$9),"NaN",Raw!L43)</f>
        <v>1.0678148258819748</v>
      </c>
      <c r="M43" s="54">
        <f>IF(Raw!M43&lt;MAX(Raw!M$6,Raw!M$3,Raw!M$9),"NaN",Raw!M43)</f>
        <v>79.106020324271896</v>
      </c>
      <c r="N43" s="54">
        <f>IF(Raw!N43&lt;MAX(Raw!N$6,Raw!N$3,Raw!N$9),"NaN",Raw!N43)</f>
        <v>1.6164410220269472</v>
      </c>
      <c r="O43" s="54">
        <f>IF(Raw!O43&lt;MAX(Raw!O$6,Raw!O$3,Raw!O$9),"NaN",Raw!O43)</f>
        <v>0.54659129202847123</v>
      </c>
      <c r="P43" s="54">
        <f>IF(Raw!P43&lt;MAX(Raw!P$6,Raw!P$3,Raw!P$9),"NaN",Raw!P43)</f>
        <v>10.643947566304403</v>
      </c>
      <c r="Q43" s="54">
        <f>IF(Raw!Q43&lt;MAX(Raw!Q$6,Raw!Q$3,Raw!Q$9),"NaN",Raw!Q43)</f>
        <v>1.8444106344485656</v>
      </c>
      <c r="R43" s="54">
        <f>IF(Raw!R43&lt;MAX(Raw!R$6,Raw!R$3,Raw!R$9),"NaN",Raw!R43)</f>
        <v>28.387437440360472</v>
      </c>
      <c r="S43" s="54" t="str">
        <f>IF(Raw!S43&lt;MAX(Raw!S$6,Raw!S$3,Raw!S$9),"NaN",Raw!S43)</f>
        <v>NaN</v>
      </c>
      <c r="T43" s="54">
        <f>IF(Raw!T43&lt;MAX(Raw!T$6,Raw!T$3,Raw!T$9),"NaN",Raw!T43)</f>
        <v>14.681790438336781</v>
      </c>
      <c r="U43" s="54">
        <f>IF(Raw!U43&lt;MAX(Raw!U$6,Raw!U$3,Raw!U$9),"NaN",Raw!U43)</f>
        <v>15.784741122350271</v>
      </c>
      <c r="V43" s="54">
        <f>IF(Raw!V43&lt;MAX(Raw!V$6,Raw!V$3,Raw!V$9),"NaN",Raw!V43)</f>
        <v>121.63654657975995</v>
      </c>
      <c r="W43" s="54" t="str">
        <f>IF(Raw!W43&lt;MAX(Raw!W$6,Raw!W$3,Raw!W$9),"NaN",Raw!W43)</f>
        <v>NaN</v>
      </c>
      <c r="X43" s="54">
        <f>IF(Raw!X43&lt;MAX(Raw!X$6,Raw!X$3,Raw!X$9),"NaN",Raw!X43)</f>
        <v>2.6494214315110924</v>
      </c>
      <c r="Y43" s="54">
        <f>IF(Raw!Y43&lt;MAX(Raw!Y$6,Raw!Y$3,Raw!Y$9),"NaN",Raw!Y43)</f>
        <v>5.3836876538388179</v>
      </c>
      <c r="Z43" s="54">
        <f>IF(Raw!Z43&lt;MAX(Raw!Z$6,Raw!Z$3,Raw!Z$9),"NaN",Raw!Z43)</f>
        <v>14.897848145111105</v>
      </c>
      <c r="AA43" s="54">
        <f>IF(Raw!AA43&lt;MAX(Raw!AA$6,Raw!AA$3,Raw!AA$9),"NaN",Raw!AA43)</f>
        <v>23.299843872603898</v>
      </c>
      <c r="AB43" s="54">
        <f>IF(Raw!AB43&lt;MAX(Raw!AB$6,Raw!AB$3,Raw!AB$9),"NaN",Raw!AB43)</f>
        <v>3.7773318317179272</v>
      </c>
      <c r="AC43" s="54">
        <f>IF(Raw!AC43&lt;MAX(Raw!AC$6,Raw!AC$3,Raw!AC$9),"NaN",Raw!AC43)</f>
        <v>7.9277184941489596</v>
      </c>
      <c r="AD43" s="54">
        <f>IF(Raw!AD43&lt;MAX(Raw!AD$6,Raw!AD$3,Raw!AD$9),"NaN",Raw!AD43)</f>
        <v>546.16946716239727</v>
      </c>
      <c r="AE43" s="54">
        <f>IF(Raw!AE43&lt;MAX(Raw!AE$6,Raw!AE$3,Raw!AE$9),"NaN",Raw!AE43)</f>
        <v>6.8356930069908568</v>
      </c>
      <c r="AF43" s="54">
        <f>IF(Raw!AF43&lt;MAX(Raw!AF$6,Raw!AF$3,Raw!AF$9),"NaN",Raw!AF43)</f>
        <v>10.886830594317372</v>
      </c>
      <c r="AG43" s="54">
        <f>IF(Raw!AG43&lt;MAX(Raw!AG$6,Raw!AG$3,Raw!AG$9),"NaN",Raw!AG43)</f>
        <v>2.7610600312513829</v>
      </c>
      <c r="AH43" s="54" t="str">
        <f>IF(Raw!AH43&lt;MAX(Raw!AH$6,Raw!AH$3,Raw!AH$9),"NaN",Raw!AH43)</f>
        <v>NaN</v>
      </c>
      <c r="AI43" s="54">
        <f>IF(Raw!AI43&lt;MAX(Raw!AI$6,Raw!AI$3,Raw!AI$9),"NaN",Raw!AI43)</f>
        <v>25.6</v>
      </c>
    </row>
    <row r="44" spans="1:35" s="37" customFormat="1" x14ac:dyDescent="0.25">
      <c r="A44" s="37" t="s">
        <v>45</v>
      </c>
      <c r="B44" s="37">
        <v>2018</v>
      </c>
      <c r="C44" s="37" t="s">
        <v>104</v>
      </c>
      <c r="D44" s="37" t="s">
        <v>105</v>
      </c>
      <c r="E44" s="38" t="s">
        <v>48</v>
      </c>
      <c r="F44" s="39" t="s">
        <v>49</v>
      </c>
      <c r="G44" s="37">
        <v>-0.71668878441712358</v>
      </c>
      <c r="H44" s="37">
        <v>-25.66108095719072</v>
      </c>
      <c r="I44" s="37">
        <v>3.5121349402741173</v>
      </c>
      <c r="J44" s="37">
        <v>3.7435133263483387</v>
      </c>
      <c r="K44" s="54">
        <f>IF(Raw!K44&lt;MAX(Raw!K$6,Raw!K$3,Raw!K$9),"NaN",Raw!K44)</f>
        <v>6.0122782271376405</v>
      </c>
      <c r="L44" s="54">
        <f>IF(Raw!L44&lt;MAX(Raw!L$6,Raw!L$3,Raw!L$9),"NaN",Raw!L44)</f>
        <v>1.3114240581992376</v>
      </c>
      <c r="M44" s="54">
        <f>IF(Raw!M44&lt;MAX(Raw!M$6,Raw!M$3,Raw!M$9),"NaN",Raw!M44)</f>
        <v>61.645942655669451</v>
      </c>
      <c r="N44" s="54">
        <f>IF(Raw!N44&lt;MAX(Raw!N$6,Raw!N$3,Raw!N$9),"NaN",Raw!N44)</f>
        <v>1.6308418604577171</v>
      </c>
      <c r="O44" s="54">
        <f>IF(Raw!O44&lt;MAX(Raw!O$6,Raw!O$3,Raw!O$9),"NaN",Raw!O44)</f>
        <v>0.58518826009058234</v>
      </c>
      <c r="P44" s="54">
        <f>IF(Raw!P44&lt;MAX(Raw!P$6,Raw!P$3,Raw!P$9),"NaN",Raw!P44)</f>
        <v>11.674771382935104</v>
      </c>
      <c r="Q44" s="54">
        <f>IF(Raw!Q44&lt;MAX(Raw!Q$6,Raw!Q$3,Raw!Q$9),"NaN",Raw!Q44)</f>
        <v>1.9240517108310609</v>
      </c>
      <c r="R44" s="54">
        <f>IF(Raw!R44&lt;MAX(Raw!R$6,Raw!R$3,Raw!R$9),"NaN",Raw!R44)</f>
        <v>16.326134136818506</v>
      </c>
      <c r="S44" s="54" t="str">
        <f>IF(Raw!S44&lt;MAX(Raw!S$6,Raw!S$3,Raw!S$9),"NaN",Raw!S44)</f>
        <v>NaN</v>
      </c>
      <c r="T44" s="54">
        <f>IF(Raw!T44&lt;MAX(Raw!T$6,Raw!T$3,Raw!T$9),"NaN",Raw!T44)</f>
        <v>15.834937277571649</v>
      </c>
      <c r="U44" s="54">
        <f>IF(Raw!U44&lt;MAX(Raw!U$6,Raw!U$3,Raw!U$9),"NaN",Raw!U44)</f>
        <v>15.05792407839232</v>
      </c>
      <c r="V44" s="54">
        <f>IF(Raw!V44&lt;MAX(Raw!V$6,Raw!V$3,Raw!V$9),"NaN",Raw!V44)</f>
        <v>39.19126726855211</v>
      </c>
      <c r="W44" s="54">
        <f>IF(Raw!W44&lt;MAX(Raw!W$6,Raw!W$3,Raw!W$9),"NaN",Raw!W44)</f>
        <v>111.95593676787345</v>
      </c>
      <c r="X44" s="54">
        <f>IF(Raw!X44&lt;MAX(Raw!X$6,Raw!X$3,Raw!X$9),"NaN",Raw!X44)</f>
        <v>3.0690431773869644</v>
      </c>
      <c r="Y44" s="54">
        <f>IF(Raw!Y44&lt;MAX(Raw!Y$6,Raw!Y$3,Raw!Y$9),"NaN",Raw!Y44)</f>
        <v>5.015781246459893</v>
      </c>
      <c r="Z44" s="54">
        <f>IF(Raw!Z44&lt;MAX(Raw!Z$6,Raw!Z$3,Raw!Z$9),"NaN",Raw!Z44)</f>
        <v>12.521857914191433</v>
      </c>
      <c r="AA44" s="54">
        <f>IF(Raw!AA44&lt;MAX(Raw!AA$6,Raw!AA$3,Raw!AA$9),"NaN",Raw!AA44)</f>
        <v>7.5738571321162427</v>
      </c>
      <c r="AB44" s="54">
        <f>IF(Raw!AB44&lt;MAX(Raw!AB$6,Raw!AB$3,Raw!AB$9),"NaN",Raw!AB44)</f>
        <v>1.9534153069397573</v>
      </c>
      <c r="AC44" s="54">
        <f>IF(Raw!AC44&lt;MAX(Raw!AC$6,Raw!AC$3,Raw!AC$9),"NaN",Raw!AC44)</f>
        <v>9.4020232062813687</v>
      </c>
      <c r="AD44" s="54">
        <f>IF(Raw!AD44&lt;MAX(Raw!AD$6,Raw!AD$3,Raw!AD$9),"NaN",Raw!AD44)</f>
        <v>135.4886979394831</v>
      </c>
      <c r="AE44" s="54">
        <f>IF(Raw!AE44&lt;MAX(Raw!AE$6,Raw!AE$3,Raw!AE$9),"NaN",Raw!AE44)</f>
        <v>13.13749704590689</v>
      </c>
      <c r="AF44" s="54">
        <f>IF(Raw!AF44&lt;MAX(Raw!AF$6,Raw!AF$3,Raw!AF$9),"NaN",Raw!AF44)</f>
        <v>10.788152386008898</v>
      </c>
      <c r="AG44" s="54">
        <f>IF(Raw!AG44&lt;MAX(Raw!AG$6,Raw!AG$3,Raw!AG$9),"NaN",Raw!AG44)</f>
        <v>10.037282928844611</v>
      </c>
      <c r="AH44" s="54" t="str">
        <f>IF(Raw!AH44&lt;MAX(Raw!AH$6,Raw!AH$3,Raw!AH$9),"NaN",Raw!AH44)</f>
        <v>NaN</v>
      </c>
      <c r="AI44" s="54" t="str">
        <f>IF(Raw!AI44&lt;MAX(Raw!AI$6,Raw!AI$3,Raw!AI$9),"NaN",Raw!AI44)</f>
        <v>NaN</v>
      </c>
    </row>
    <row r="45" spans="1:35" s="37" customFormat="1" x14ac:dyDescent="0.25">
      <c r="A45" s="37" t="s">
        <v>45</v>
      </c>
      <c r="B45" s="37">
        <v>2018</v>
      </c>
      <c r="C45" s="37" t="s">
        <v>106</v>
      </c>
      <c r="D45" s="37" t="s">
        <v>107</v>
      </c>
      <c r="E45" s="38" t="s">
        <v>48</v>
      </c>
      <c r="F45" s="39" t="s">
        <v>49</v>
      </c>
      <c r="G45" s="37">
        <v>-0.53259605546794864</v>
      </c>
      <c r="H45" s="37">
        <v>-25.007883778459735</v>
      </c>
      <c r="I45" s="37">
        <v>4.9322608897822358</v>
      </c>
      <c r="J45" s="37">
        <v>5.487136357755066</v>
      </c>
      <c r="K45" s="54">
        <f>IF(Raw!K45&lt;MAX(Raw!K$6,Raw!K$3,Raw!K$9),"NaN",Raw!K45)</f>
        <v>3.6368147874300116</v>
      </c>
      <c r="L45" s="54">
        <f>IF(Raw!L45&lt;MAX(Raw!L$6,Raw!L$3,Raw!L$9),"NaN",Raw!L45)</f>
        <v>1.5985604077981252</v>
      </c>
      <c r="M45" s="54">
        <f>IF(Raw!M45&lt;MAX(Raw!M$6,Raw!M$3,Raw!M$9),"NaN",Raw!M45)</f>
        <v>29.002106956027209</v>
      </c>
      <c r="N45" s="54">
        <f>IF(Raw!N45&lt;MAX(Raw!N$6,Raw!N$3,Raw!N$9),"NaN",Raw!N45)</f>
        <v>1.5263216349568072</v>
      </c>
      <c r="O45" s="54">
        <f>IF(Raw!O45&lt;MAX(Raw!O$6,Raw!O$3,Raw!O$9),"NaN",Raw!O45)</f>
        <v>0.56018258703907453</v>
      </c>
      <c r="P45" s="54">
        <f>IF(Raw!P45&lt;MAX(Raw!P$6,Raw!P$3,Raw!P$9),"NaN",Raw!P45)</f>
        <v>13.947575397122597</v>
      </c>
      <c r="Q45" s="54">
        <f>IF(Raw!Q45&lt;MAX(Raw!Q$6,Raw!Q$3,Raw!Q$9),"NaN",Raw!Q45)</f>
        <v>1.4033788811545442</v>
      </c>
      <c r="R45" s="54">
        <f>IF(Raw!R45&lt;MAX(Raw!R$6,Raw!R$3,Raw!R$9),"NaN",Raw!R45)</f>
        <v>8.694459293914651</v>
      </c>
      <c r="S45" s="54" t="str">
        <f>IF(Raw!S45&lt;MAX(Raw!S$6,Raw!S$3,Raw!S$9),"NaN",Raw!S45)</f>
        <v>NaN</v>
      </c>
      <c r="T45" s="54">
        <f>IF(Raw!T45&lt;MAX(Raw!T$6,Raw!T$3,Raw!T$9),"NaN",Raw!T45)</f>
        <v>16.696498054865721</v>
      </c>
      <c r="U45" s="54">
        <f>IF(Raw!U45&lt;MAX(Raw!U$6,Raw!U$3,Raw!U$9),"NaN",Raw!U45)</f>
        <v>19.079820931521013</v>
      </c>
      <c r="V45" s="54">
        <f>IF(Raw!V45&lt;MAX(Raw!V$6,Raw!V$3,Raw!V$9),"NaN",Raw!V45)</f>
        <v>42.974986452756497</v>
      </c>
      <c r="W45" s="54" t="str">
        <f>IF(Raw!W45&lt;MAX(Raw!W$6,Raw!W$3,Raw!W$9),"NaN",Raw!W45)</f>
        <v>NaN</v>
      </c>
      <c r="X45" s="54">
        <f>IF(Raw!X45&lt;MAX(Raw!X$6,Raw!X$3,Raw!X$9),"NaN",Raw!X45)</f>
        <v>3.1951551030594181</v>
      </c>
      <c r="Y45" s="54">
        <f>IF(Raw!Y45&lt;MAX(Raw!Y$6,Raw!Y$3,Raw!Y$9),"NaN",Raw!Y45)</f>
        <v>6.6791809958109534</v>
      </c>
      <c r="Z45" s="54">
        <f>IF(Raw!Z45&lt;MAX(Raw!Z$6,Raw!Z$3,Raw!Z$9),"NaN",Raw!Z45)</f>
        <v>13.214855010235338</v>
      </c>
      <c r="AA45" s="54" t="str">
        <f>IF(Raw!AA45&lt;MAX(Raw!AA$6,Raw!AA$3,Raw!AA$9),"NaN",Raw!AA45)</f>
        <v>NaN</v>
      </c>
      <c r="AB45" s="54">
        <f>IF(Raw!AB45&lt;MAX(Raw!AB$6,Raw!AB$3,Raw!AB$9),"NaN",Raw!AB45)</f>
        <v>3.2339634568148825</v>
      </c>
      <c r="AC45" s="54">
        <f>IF(Raw!AC45&lt;MAX(Raw!AC$6,Raw!AC$3,Raw!AC$9),"NaN",Raw!AC45)</f>
        <v>3.2603338825219317</v>
      </c>
      <c r="AD45" s="54">
        <f>IF(Raw!AD45&lt;MAX(Raw!AD$6,Raw!AD$3,Raw!AD$9),"NaN",Raw!AD45)</f>
        <v>253.29769146080935</v>
      </c>
      <c r="AE45" s="54">
        <f>IF(Raw!AE45&lt;MAX(Raw!AE$6,Raw!AE$3,Raw!AE$9),"NaN",Raw!AE45)</f>
        <v>7.0155052586665834</v>
      </c>
      <c r="AF45" s="54">
        <f>IF(Raw!AF45&lt;MAX(Raw!AF$6,Raw!AF$3,Raw!AF$9),"NaN",Raw!AF45)</f>
        <v>3.1357983098409692</v>
      </c>
      <c r="AG45" s="54">
        <f>IF(Raw!AG45&lt;MAX(Raw!AG$6,Raw!AG$3,Raw!AG$9),"NaN",Raw!AG45)</f>
        <v>5.379774632719621</v>
      </c>
      <c r="AH45" s="54" t="str">
        <f>IF(Raw!AH45&lt;MAX(Raw!AH$6,Raw!AH$3,Raw!AH$9),"NaN",Raw!AH45)</f>
        <v>NaN</v>
      </c>
      <c r="AI45" s="54" t="str">
        <f>IF(Raw!AI45&lt;MAX(Raw!AI$6,Raw!AI$3,Raw!AI$9),"NaN",Raw!AI45)</f>
        <v>NaN</v>
      </c>
    </row>
    <row r="46" spans="1:35" s="37" customFormat="1" x14ac:dyDescent="0.25">
      <c r="A46" s="37" t="s">
        <v>45</v>
      </c>
      <c r="B46" s="37">
        <v>2018</v>
      </c>
      <c r="C46" s="37" t="s">
        <v>108</v>
      </c>
      <c r="D46" s="37" t="s">
        <v>109</v>
      </c>
      <c r="E46" s="38" t="s">
        <v>48</v>
      </c>
      <c r="F46" s="39" t="s">
        <v>49</v>
      </c>
      <c r="G46" s="37">
        <v>-2.0392531278567136</v>
      </c>
      <c r="H46" s="37">
        <v>-26.643671066643691</v>
      </c>
      <c r="I46" s="37">
        <v>3.0303969547198668</v>
      </c>
      <c r="J46" s="37">
        <v>1.0464897572172107</v>
      </c>
      <c r="K46" s="54">
        <f>IF(Raw!K46&lt;MAX(Raw!K$6,Raw!K$3,Raw!K$9),"NaN",Raw!K46)</f>
        <v>16.379756862504323</v>
      </c>
      <c r="L46" s="54">
        <f>IF(Raw!L46&lt;MAX(Raw!L$6,Raw!L$3,Raw!L$9),"NaN",Raw!L46)</f>
        <v>1.7679794987089346</v>
      </c>
      <c r="M46" s="54">
        <f>IF(Raw!M46&lt;MAX(Raw!M$6,Raw!M$3,Raw!M$9),"NaN",Raw!M46)</f>
        <v>25.247115525839469</v>
      </c>
      <c r="N46" s="54">
        <f>IF(Raw!N46&lt;MAX(Raw!N$6,Raw!N$3,Raw!N$9),"NaN",Raw!N46)</f>
        <v>2.1964137893360465</v>
      </c>
      <c r="O46" s="54">
        <f>IF(Raw!O46&lt;MAX(Raw!O$6,Raw!O$3,Raw!O$9),"NaN",Raw!O46)</f>
        <v>0.78984254906463858</v>
      </c>
      <c r="P46" s="54">
        <f>IF(Raw!P46&lt;MAX(Raw!P$6,Raw!P$3,Raw!P$9),"NaN",Raw!P46)</f>
        <v>16.046485505374438</v>
      </c>
      <c r="Q46" s="54">
        <f>IF(Raw!Q46&lt;MAX(Raw!Q$6,Raw!Q$3,Raw!Q$9),"NaN",Raw!Q46)</f>
        <v>2.1078325787762293</v>
      </c>
      <c r="R46" s="54">
        <f>IF(Raw!R46&lt;MAX(Raw!R$6,Raw!R$3,Raw!R$9),"NaN",Raw!R46)</f>
        <v>6.5152672548628221</v>
      </c>
      <c r="S46" s="54" t="str">
        <f>IF(Raw!S46&lt;MAX(Raw!S$6,Raw!S$3,Raw!S$9),"NaN",Raw!S46)</f>
        <v>NaN</v>
      </c>
      <c r="T46" s="54">
        <f>IF(Raw!T46&lt;MAX(Raw!T$6,Raw!T$3,Raw!T$9),"NaN",Raw!T46)</f>
        <v>26.141665898219877</v>
      </c>
      <c r="U46" s="54">
        <f>IF(Raw!U46&lt;MAX(Raw!U$6,Raw!U$3,Raw!U$9),"NaN",Raw!U46)</f>
        <v>24.025942358435952</v>
      </c>
      <c r="V46" s="54">
        <f>IF(Raw!V46&lt;MAX(Raw!V$6,Raw!V$3,Raw!V$9),"NaN",Raw!V46)</f>
        <v>73.872655971432565</v>
      </c>
      <c r="W46" s="54">
        <f>IF(Raw!W46&lt;MAX(Raw!W$6,Raw!W$3,Raw!W$9),"NaN",Raw!W46)</f>
        <v>201.40791210088446</v>
      </c>
      <c r="X46" s="54">
        <f>IF(Raw!X46&lt;MAX(Raw!X$6,Raw!X$3,Raw!X$9),"NaN",Raw!X46)</f>
        <v>3.2062010972202759</v>
      </c>
      <c r="Y46" s="54">
        <f>IF(Raw!Y46&lt;MAX(Raw!Y$6,Raw!Y$3,Raw!Y$9),"NaN",Raw!Y46)</f>
        <v>8.8891410044208765</v>
      </c>
      <c r="Z46" s="54">
        <f>IF(Raw!Z46&lt;MAX(Raw!Z$6,Raw!Z$3,Raw!Z$9),"NaN",Raw!Z46)</f>
        <v>10.263707852276291</v>
      </c>
      <c r="AA46" s="54" t="str">
        <f>IF(Raw!AA46&lt;MAX(Raw!AA$6,Raw!AA$3,Raw!AA$9),"NaN",Raw!AA46)</f>
        <v>NaN</v>
      </c>
      <c r="AB46" s="54">
        <f>IF(Raw!AB46&lt;MAX(Raw!AB$6,Raw!AB$3,Raw!AB$9),"NaN",Raw!AB46)</f>
        <v>6.5674158445133521</v>
      </c>
      <c r="AC46" s="54">
        <f>IF(Raw!AC46&lt;MAX(Raw!AC$6,Raw!AC$3,Raw!AC$9),"NaN",Raw!AC46)</f>
        <v>4.9773335893388184</v>
      </c>
      <c r="AD46" s="54">
        <f>IF(Raw!AD46&lt;MAX(Raw!AD$6,Raw!AD$3,Raw!AD$9),"NaN",Raw!AD46)</f>
        <v>74.623131700347471</v>
      </c>
      <c r="AE46" s="54">
        <f>IF(Raw!AE46&lt;MAX(Raw!AE$6,Raw!AE$3,Raw!AE$9),"NaN",Raw!AE46)</f>
        <v>90.271801806518184</v>
      </c>
      <c r="AF46" s="54">
        <f>IF(Raw!AF46&lt;MAX(Raw!AF$6,Raw!AF$3,Raw!AF$9),"NaN",Raw!AF46)</f>
        <v>4.9885183314524433</v>
      </c>
      <c r="AG46" s="54">
        <f>IF(Raw!AG46&lt;MAX(Raw!AG$6,Raw!AG$3,Raw!AG$9),"NaN",Raw!AG46)</f>
        <v>7.6946322567790997</v>
      </c>
      <c r="AH46" s="54">
        <f>IF(Raw!AH46&lt;MAX(Raw!AH$6,Raw!AH$3,Raw!AH$9),"NaN",Raw!AH46)</f>
        <v>2.12</v>
      </c>
      <c r="AI46" s="54" t="str">
        <f>IF(Raw!AI46&lt;MAX(Raw!AI$6,Raw!AI$3,Raw!AI$9),"NaN",Raw!AI46)</f>
        <v>NaN</v>
      </c>
    </row>
    <row r="47" spans="1:35" s="37" customFormat="1" x14ac:dyDescent="0.25">
      <c r="A47" s="37" t="s">
        <v>45</v>
      </c>
      <c r="B47" s="37">
        <v>2018</v>
      </c>
      <c r="C47" s="37" t="s">
        <v>110</v>
      </c>
      <c r="D47" s="37" t="s">
        <v>111</v>
      </c>
      <c r="E47" s="38" t="s">
        <v>48</v>
      </c>
      <c r="F47" s="39" t="s">
        <v>49</v>
      </c>
      <c r="G47" s="37">
        <v>-0.75687237394590268</v>
      </c>
      <c r="H47" s="37">
        <v>-27.149596088135013</v>
      </c>
      <c r="I47" s="37">
        <v>2.4844781353025547</v>
      </c>
      <c r="J47" s="37">
        <v>3.2046377457246411</v>
      </c>
      <c r="K47" s="54">
        <f>IF(Raw!K47&lt;MAX(Raw!K$6,Raw!K$3,Raw!K$9),"NaN",Raw!K47)</f>
        <v>7.5620421112005385</v>
      </c>
      <c r="L47" s="54">
        <f>IF(Raw!L47&lt;MAX(Raw!L$6,Raw!L$3,Raw!L$9),"NaN",Raw!L47)</f>
        <v>1.0993310173467654</v>
      </c>
      <c r="M47" s="54">
        <f>IF(Raw!M47&lt;MAX(Raw!M$6,Raw!M$3,Raw!M$9),"NaN",Raw!M47)</f>
        <v>30.257854273675573</v>
      </c>
      <c r="N47" s="54">
        <f>IF(Raw!N47&lt;MAX(Raw!N$6,Raw!N$3,Raw!N$9),"NaN",Raw!N47)</f>
        <v>1.6127486127618982</v>
      </c>
      <c r="O47" s="54">
        <f>IF(Raw!O47&lt;MAX(Raw!O$6,Raw!O$3,Raw!O$9),"NaN",Raw!O47)</f>
        <v>0.51158058672461681</v>
      </c>
      <c r="P47" s="54">
        <f>IF(Raw!P47&lt;MAX(Raw!P$6,Raw!P$3,Raw!P$9),"NaN",Raw!P47)</f>
        <v>10.06017543549353</v>
      </c>
      <c r="Q47" s="54">
        <f>IF(Raw!Q47&lt;MAX(Raw!Q$6,Raw!Q$3,Raw!Q$9),"NaN",Raw!Q47)</f>
        <v>1.4262109476396285</v>
      </c>
      <c r="R47" s="54">
        <f>IF(Raw!R47&lt;MAX(Raw!R$6,Raw!R$3,Raw!R$9),"NaN",Raw!R47)</f>
        <v>8.8044493571052254</v>
      </c>
      <c r="S47" s="54" t="str">
        <f>IF(Raw!S47&lt;MAX(Raw!S$6,Raw!S$3,Raw!S$9),"NaN",Raw!S47)</f>
        <v>NaN</v>
      </c>
      <c r="T47" s="54">
        <f>IF(Raw!T47&lt;MAX(Raw!T$6,Raw!T$3,Raw!T$9),"NaN",Raw!T47)</f>
        <v>20.599744393040645</v>
      </c>
      <c r="U47" s="54">
        <f>IF(Raw!U47&lt;MAX(Raw!U$6,Raw!U$3,Raw!U$9),"NaN",Raw!U47)</f>
        <v>17.566638727270224</v>
      </c>
      <c r="V47" s="54">
        <f>IF(Raw!V47&lt;MAX(Raw!V$6,Raw!V$3,Raw!V$9),"NaN",Raw!V47)</f>
        <v>35.45894575266523</v>
      </c>
      <c r="W47" s="54">
        <f>IF(Raw!W47&lt;MAX(Raw!W$6,Raw!W$3,Raw!W$9),"NaN",Raw!W47)</f>
        <v>1072.6794919225326</v>
      </c>
      <c r="X47" s="54">
        <f>IF(Raw!X47&lt;MAX(Raw!X$6,Raw!X$3,Raw!X$9),"NaN",Raw!X47)</f>
        <v>3.8340803484089783</v>
      </c>
      <c r="Y47" s="54">
        <f>IF(Raw!Y47&lt;MAX(Raw!Y$6,Raw!Y$3,Raw!Y$9),"NaN",Raw!Y47)</f>
        <v>7.360119495836221</v>
      </c>
      <c r="Z47" s="54">
        <f>IF(Raw!Z47&lt;MAX(Raw!Z$6,Raw!Z$3,Raw!Z$9),"NaN",Raw!Z47)</f>
        <v>4.029787477855777</v>
      </c>
      <c r="AA47" s="54">
        <f>IF(Raw!AA47&lt;MAX(Raw!AA$6,Raw!AA$3,Raw!AA$9),"NaN",Raw!AA47)</f>
        <v>7.7327531998409906</v>
      </c>
      <c r="AB47" s="54">
        <f>IF(Raw!AB47&lt;MAX(Raw!AB$6,Raw!AB$3,Raw!AB$9),"NaN",Raw!AB47)</f>
        <v>3.7732441588346703</v>
      </c>
      <c r="AC47" s="54">
        <f>IF(Raw!AC47&lt;MAX(Raw!AC$6,Raw!AC$3,Raw!AC$9),"NaN",Raw!AC47)</f>
        <v>5.0665168037197255</v>
      </c>
      <c r="AD47" s="54">
        <f>IF(Raw!AD47&lt;MAX(Raw!AD$6,Raw!AD$3,Raw!AD$9),"NaN",Raw!AD47)</f>
        <v>63.953945749068005</v>
      </c>
      <c r="AE47" s="54">
        <f>IF(Raw!AE47&lt;MAX(Raw!AE$6,Raw!AE$3,Raw!AE$9),"NaN",Raw!AE47)</f>
        <v>171.69960235585592</v>
      </c>
      <c r="AF47" s="54">
        <f>IF(Raw!AF47&lt;MAX(Raw!AF$6,Raw!AF$3,Raw!AF$9),"NaN",Raw!AF47)</f>
        <v>7.4856980218323654</v>
      </c>
      <c r="AG47" s="54">
        <f>IF(Raw!AG47&lt;MAX(Raw!AG$6,Raw!AG$3,Raw!AG$9),"NaN",Raw!AG47)</f>
        <v>12.192950551955329</v>
      </c>
      <c r="AH47" s="54">
        <f>IF(Raw!AH47&lt;MAX(Raw!AH$6,Raw!AH$3,Raw!AH$9),"NaN",Raw!AH47)</f>
        <v>0.4</v>
      </c>
      <c r="AI47" s="54" t="str">
        <f>IF(Raw!AI47&lt;MAX(Raw!AI$6,Raw!AI$3,Raw!AI$9),"NaN",Raw!AI47)</f>
        <v>NaN</v>
      </c>
    </row>
    <row r="48" spans="1:35" s="37" customFormat="1" x14ac:dyDescent="0.25">
      <c r="A48" s="37" t="s">
        <v>45</v>
      </c>
      <c r="B48" s="37">
        <v>2018</v>
      </c>
      <c r="C48" s="37" t="s">
        <v>112</v>
      </c>
      <c r="D48" s="37" t="s">
        <v>113</v>
      </c>
      <c r="E48" s="38" t="s">
        <v>48</v>
      </c>
      <c r="F48" s="39" t="s">
        <v>49</v>
      </c>
      <c r="G48" s="37">
        <v>-2.6992006763289207</v>
      </c>
      <c r="H48" s="37">
        <v>-27.290459752508138</v>
      </c>
      <c r="I48" s="37">
        <v>5.247552440526472</v>
      </c>
      <c r="J48" s="37">
        <v>3.5514208847034787</v>
      </c>
      <c r="K48" s="54">
        <f>IF(Raw!K48&lt;MAX(Raw!K$6,Raw!K$3,Raw!K$9),"NaN",Raw!K48)</f>
        <v>13.687925672531783</v>
      </c>
      <c r="L48" s="54">
        <f>IF(Raw!L48&lt;MAX(Raw!L$6,Raw!L$3,Raw!L$9),"NaN",Raw!L48)</f>
        <v>1.4655675652750988</v>
      </c>
      <c r="M48" s="54">
        <f>IF(Raw!M48&lt;MAX(Raw!M$6,Raw!M$3,Raw!M$9),"NaN",Raw!M48)</f>
        <v>22.902622890387967</v>
      </c>
      <c r="N48" s="54">
        <f>IF(Raw!N48&lt;MAX(Raw!N$6,Raw!N$3,Raw!N$9),"NaN",Raw!N48)</f>
        <v>2.0100691344828387</v>
      </c>
      <c r="O48" s="54">
        <f>IF(Raw!O48&lt;MAX(Raw!O$6,Raw!O$3,Raw!O$9),"NaN",Raw!O48)</f>
        <v>0.76074390497897704</v>
      </c>
      <c r="P48" s="54">
        <f>IF(Raw!P48&lt;MAX(Raw!P$6,Raw!P$3,Raw!P$9),"NaN",Raw!P48)</f>
        <v>12.079102438880037</v>
      </c>
      <c r="Q48" s="54">
        <f>IF(Raw!Q48&lt;MAX(Raw!Q$6,Raw!Q$3,Raw!Q$9),"NaN",Raw!Q48)</f>
        <v>1.4156144666345516</v>
      </c>
      <c r="R48" s="54">
        <f>IF(Raw!R48&lt;MAX(Raw!R$6,Raw!R$3,Raw!R$9),"NaN",Raw!R48)</f>
        <v>3.8399182028520267</v>
      </c>
      <c r="S48" s="54" t="str">
        <f>IF(Raw!S48&lt;MAX(Raw!S$6,Raw!S$3,Raw!S$9),"NaN",Raw!S48)</f>
        <v>NaN</v>
      </c>
      <c r="T48" s="54">
        <f>IF(Raw!T48&lt;MAX(Raw!T$6,Raw!T$3,Raw!T$9),"NaN",Raw!T48)</f>
        <v>16.578175807412727</v>
      </c>
      <c r="U48" s="54">
        <f>IF(Raw!U48&lt;MAX(Raw!U$6,Raw!U$3,Raw!U$9),"NaN",Raw!U48)</f>
        <v>19.888441404072488</v>
      </c>
      <c r="V48" s="54">
        <f>IF(Raw!V48&lt;MAX(Raw!V$6,Raw!V$3,Raw!V$9),"NaN",Raw!V48)</f>
        <v>37.674598188818045</v>
      </c>
      <c r="W48" s="54">
        <f>IF(Raw!W48&lt;MAX(Raw!W$6,Raw!W$3,Raw!W$9),"NaN",Raw!W48)</f>
        <v>756.35922745892549</v>
      </c>
      <c r="X48" s="54">
        <f>IF(Raw!X48&lt;MAX(Raw!X$6,Raw!X$3,Raw!X$9),"NaN",Raw!X48)</f>
        <v>4.1265558519890631</v>
      </c>
      <c r="Y48" s="54">
        <f>IF(Raw!Y48&lt;MAX(Raw!Y$6,Raw!Y$3,Raw!Y$9),"NaN",Raw!Y48)</f>
        <v>6.8888325166921982</v>
      </c>
      <c r="Z48" s="54">
        <f>IF(Raw!Z48&lt;MAX(Raw!Z$6,Raw!Z$3,Raw!Z$9),"NaN",Raw!Z48)</f>
        <v>5.7571740883023059</v>
      </c>
      <c r="AA48" s="54">
        <f>IF(Raw!AA48&lt;MAX(Raw!AA$6,Raw!AA$3,Raw!AA$9),"NaN",Raw!AA48)</f>
        <v>15.469024744181052</v>
      </c>
      <c r="AB48" s="54">
        <f>IF(Raw!AB48&lt;MAX(Raw!AB$6,Raw!AB$3,Raw!AB$9),"NaN",Raw!AB48)</f>
        <v>4.0376025841381047</v>
      </c>
      <c r="AC48" s="54">
        <f>IF(Raw!AC48&lt;MAX(Raw!AC$6,Raw!AC$3,Raw!AC$9),"NaN",Raw!AC48)</f>
        <v>4.0385335868167012</v>
      </c>
      <c r="AD48" s="54">
        <f>IF(Raw!AD48&lt;MAX(Raw!AD$6,Raw!AD$3,Raw!AD$9),"NaN",Raw!AD48)</f>
        <v>271.63379201064043</v>
      </c>
      <c r="AE48" s="54">
        <f>IF(Raw!AE48&lt;MAX(Raw!AE$6,Raw!AE$3,Raw!AE$9),"NaN",Raw!AE48)</f>
        <v>13.649748467964855</v>
      </c>
      <c r="AF48" s="54">
        <f>IF(Raw!AF48&lt;MAX(Raw!AF$6,Raw!AF$3,Raw!AF$9),"NaN",Raw!AF48)</f>
        <v>15.934012686068067</v>
      </c>
      <c r="AG48" s="54">
        <f>IF(Raw!AG48&lt;MAX(Raw!AG$6,Raw!AG$3,Raw!AG$9),"NaN",Raw!AG48)</f>
        <v>5.2928936270843874</v>
      </c>
      <c r="AH48" s="54" t="str">
        <f>IF(Raw!AH48&lt;MAX(Raw!AH$6,Raw!AH$3,Raw!AH$9),"NaN",Raw!AH48)</f>
        <v>NaN</v>
      </c>
      <c r="AI48" s="54" t="str">
        <f>IF(Raw!AI48&lt;MAX(Raw!AI$6,Raw!AI$3,Raw!AI$9),"NaN",Raw!AI48)</f>
        <v>NaN</v>
      </c>
    </row>
    <row r="49" spans="1:35" s="37" customFormat="1" x14ac:dyDescent="0.25">
      <c r="A49" s="37" t="s">
        <v>45</v>
      </c>
      <c r="B49" s="37">
        <v>2018</v>
      </c>
      <c r="C49" s="37" t="s">
        <v>114</v>
      </c>
      <c r="D49" s="37" t="s">
        <v>115</v>
      </c>
      <c r="E49" s="38" t="s">
        <v>48</v>
      </c>
      <c r="F49" s="39" t="s">
        <v>49</v>
      </c>
      <c r="G49" s="37">
        <v>0.564799561940586</v>
      </c>
      <c r="H49" s="37">
        <v>-26.390017829646052</v>
      </c>
      <c r="I49" s="37">
        <v>5.3226561223297173</v>
      </c>
      <c r="J49" s="37">
        <v>5.3724020327422188</v>
      </c>
      <c r="K49" s="54">
        <f>IF(Raw!K49&lt;MAX(Raw!K$6,Raw!K$3,Raw!K$9),"NaN",Raw!K49)</f>
        <v>2.9511256899157923</v>
      </c>
      <c r="L49" s="54">
        <f>IF(Raw!L49&lt;MAX(Raw!L$6,Raw!L$3,Raw!L$9),"NaN",Raw!L49)</f>
        <v>1.3953329717824998</v>
      </c>
      <c r="M49" s="54">
        <f>IF(Raw!M49&lt;MAX(Raw!M$6,Raw!M$3,Raw!M$9),"NaN",Raw!M49)</f>
        <v>21.536663498627394</v>
      </c>
      <c r="N49" s="54">
        <f>IF(Raw!N49&lt;MAX(Raw!N$6,Raw!N$3,Raw!N$9),"NaN",Raw!N49)</f>
        <v>1.7084157399798636</v>
      </c>
      <c r="O49" s="54">
        <f>IF(Raw!O49&lt;MAX(Raw!O$6,Raw!O$3,Raw!O$9),"NaN",Raw!O49)</f>
        <v>0.52318348579078933</v>
      </c>
      <c r="P49" s="54">
        <f>IF(Raw!P49&lt;MAX(Raw!P$6,Raw!P$3,Raw!P$9),"NaN",Raw!P49)</f>
        <v>12.240528242864706</v>
      </c>
      <c r="Q49" s="54">
        <f>IF(Raw!Q49&lt;MAX(Raw!Q$6,Raw!Q$3,Raw!Q$9),"NaN",Raw!Q49)</f>
        <v>1.7531317548558503</v>
      </c>
      <c r="R49" s="54">
        <f>IF(Raw!R49&lt;MAX(Raw!R$6,Raw!R$3,Raw!R$9),"NaN",Raw!R49)</f>
        <v>5.8654876182597384</v>
      </c>
      <c r="S49" s="54" t="str">
        <f>IF(Raw!S49&lt;MAX(Raw!S$6,Raw!S$3,Raw!S$9),"NaN",Raw!S49)</f>
        <v>NaN</v>
      </c>
      <c r="T49" s="54">
        <f>IF(Raw!T49&lt;MAX(Raw!T$6,Raw!T$3,Raw!T$9),"NaN",Raw!T49)</f>
        <v>16.90781156908157</v>
      </c>
      <c r="U49" s="54">
        <f>IF(Raw!U49&lt;MAX(Raw!U$6,Raw!U$3,Raw!U$9),"NaN",Raw!U49)</f>
        <v>14.566358599499734</v>
      </c>
      <c r="V49" s="54">
        <f>IF(Raw!V49&lt;MAX(Raw!V$6,Raw!V$3,Raw!V$9),"NaN",Raw!V49)</f>
        <v>116.63422083655853</v>
      </c>
      <c r="W49" s="54" t="str">
        <f>IF(Raw!W49&lt;MAX(Raw!W$6,Raw!W$3,Raw!W$9),"NaN",Raw!W49)</f>
        <v>NaN</v>
      </c>
      <c r="X49" s="54">
        <f>IF(Raw!X49&lt;MAX(Raw!X$6,Raw!X$3,Raw!X$9),"NaN",Raw!X49)</f>
        <v>3.4553930072397425</v>
      </c>
      <c r="Y49" s="54">
        <f>IF(Raw!Y49&lt;MAX(Raw!Y$6,Raw!Y$3,Raw!Y$9),"NaN",Raw!Y49)</f>
        <v>4.846343401812848</v>
      </c>
      <c r="Z49" s="54">
        <f>IF(Raw!Z49&lt;MAX(Raw!Z$6,Raw!Z$3,Raw!Z$9),"NaN",Raw!Z49)</f>
        <v>3.33191214168997</v>
      </c>
      <c r="AA49" s="54">
        <f>IF(Raw!AA49&lt;MAX(Raw!AA$6,Raw!AA$3,Raw!AA$9),"NaN",Raw!AA49)</f>
        <v>7.7123871062265561</v>
      </c>
      <c r="AB49" s="54">
        <f>IF(Raw!AB49&lt;MAX(Raw!AB$6,Raw!AB$3,Raw!AB$9),"NaN",Raw!AB49)</f>
        <v>2.2951977915907498</v>
      </c>
      <c r="AC49" s="54">
        <f>IF(Raw!AC49&lt;MAX(Raw!AC$6,Raw!AC$3,Raw!AC$9),"NaN",Raw!AC49)</f>
        <v>1.6613898422087656</v>
      </c>
      <c r="AD49" s="54">
        <f>IF(Raw!AD49&lt;MAX(Raw!AD$6,Raw!AD$3,Raw!AD$9),"NaN",Raw!AD49)</f>
        <v>342.02568748306169</v>
      </c>
      <c r="AE49" s="54">
        <f>IF(Raw!AE49&lt;MAX(Raw!AE$6,Raw!AE$3,Raw!AE$9),"NaN",Raw!AE49)</f>
        <v>13.165699231630747</v>
      </c>
      <c r="AF49" s="54">
        <f>IF(Raw!AF49&lt;MAX(Raw!AF$6,Raw!AF$3,Raw!AF$9),"NaN",Raw!AF49)</f>
        <v>2.2654319850772699</v>
      </c>
      <c r="AG49" s="54">
        <f>IF(Raw!AG49&lt;MAX(Raw!AG$6,Raw!AG$3,Raw!AG$9),"NaN",Raw!AG49)</f>
        <v>3.6750418892763275</v>
      </c>
      <c r="AH49" s="54" t="str">
        <f>IF(Raw!AH49&lt;MAX(Raw!AH$6,Raw!AH$3,Raw!AH$9),"NaN",Raw!AH49)</f>
        <v>NaN</v>
      </c>
      <c r="AI49" s="54" t="str">
        <f>IF(Raw!AI49&lt;MAX(Raw!AI$6,Raw!AI$3,Raw!AI$9),"NaN",Raw!AI49)</f>
        <v>NaN</v>
      </c>
    </row>
    <row r="50" spans="1:35" s="37" customFormat="1" x14ac:dyDescent="0.25">
      <c r="A50" s="37" t="s">
        <v>45</v>
      </c>
      <c r="B50" s="43">
        <v>2018</v>
      </c>
      <c r="C50" s="43" t="s">
        <v>116</v>
      </c>
      <c r="D50" s="37" t="s">
        <v>117</v>
      </c>
      <c r="E50" s="38" t="s">
        <v>48</v>
      </c>
      <c r="F50" s="44" t="s">
        <v>49</v>
      </c>
      <c r="G50" s="43">
        <v>-0.16267586519773181</v>
      </c>
      <c r="H50" s="43">
        <v>-25.772068176180024</v>
      </c>
      <c r="I50" s="43">
        <v>4.1103039953782989</v>
      </c>
      <c r="J50" s="37">
        <v>2.7118783321207296</v>
      </c>
      <c r="K50" s="54">
        <f>IF(Raw!K50&lt;MAX(Raw!K$6,Raw!K$3,Raw!K$9),"NaN",Raw!K50)</f>
        <v>7.5648386152199931</v>
      </c>
      <c r="L50" s="54">
        <f>IF(Raw!L50&lt;MAX(Raw!L$6,Raw!L$3,Raw!L$9),"NaN",Raw!L50)</f>
        <v>1.5905160566721981</v>
      </c>
      <c r="M50" s="54">
        <f>IF(Raw!M50&lt;MAX(Raw!M$6,Raw!M$3,Raw!M$9),"NaN",Raw!M50)</f>
        <v>47.879349699912204</v>
      </c>
      <c r="N50" s="54">
        <f>IF(Raw!N50&lt;MAX(Raw!N$6,Raw!N$3,Raw!N$9),"NaN",Raw!N50)</f>
        <v>2.1331250979787177</v>
      </c>
      <c r="O50" s="54">
        <f>IF(Raw!O50&lt;MAX(Raw!O$6,Raw!O$3,Raw!O$9),"NaN",Raw!O50)</f>
        <v>0.66875797007476356</v>
      </c>
      <c r="P50" s="54">
        <f>IF(Raw!P50&lt;MAX(Raw!P$6,Raw!P$3,Raw!P$9),"NaN",Raw!P50)</f>
        <v>15.121252867074306</v>
      </c>
      <c r="Q50" s="54">
        <f>IF(Raw!Q50&lt;MAX(Raw!Q$6,Raw!Q$3,Raw!Q$9),"NaN",Raw!Q50)</f>
        <v>1.825220079352333</v>
      </c>
      <c r="R50" s="54">
        <f>IF(Raw!R50&lt;MAX(Raw!R$6,Raw!R$3,Raw!R$9),"NaN",Raw!R50)</f>
        <v>13.99803822699231</v>
      </c>
      <c r="S50" s="54">
        <f>IF(Raw!S50&lt;MAX(Raw!S$6,Raw!S$3,Raw!S$9),"NaN",Raw!S50)</f>
        <v>17.935034852851654</v>
      </c>
      <c r="T50" s="54">
        <f>IF(Raw!T50&lt;MAX(Raw!T$6,Raw!T$3,Raw!T$9),"NaN",Raw!T50)</f>
        <v>25.873775538390444</v>
      </c>
      <c r="U50" s="54">
        <f>IF(Raw!U50&lt;MAX(Raw!U$6,Raw!U$3,Raw!U$9),"NaN",Raw!U50)</f>
        <v>16.889248323546035</v>
      </c>
      <c r="V50" s="54">
        <f>IF(Raw!V50&lt;MAX(Raw!V$6,Raw!V$3,Raw!V$9),"NaN",Raw!V50)</f>
        <v>63.224974605888995</v>
      </c>
      <c r="W50" s="54">
        <f>IF(Raw!W50&lt;MAX(Raw!W$6,Raw!W$3,Raw!W$9),"NaN",Raw!W50)</f>
        <v>141.68361386683677</v>
      </c>
      <c r="X50" s="54">
        <f>IF(Raw!X50&lt;MAX(Raw!X$6,Raw!X$3,Raw!X$9),"NaN",Raw!X50)</f>
        <v>2.7158985565819003</v>
      </c>
      <c r="Y50" s="54">
        <f>IF(Raw!Y50&lt;MAX(Raw!Y$6,Raw!Y$3,Raw!Y$9),"NaN",Raw!Y50)</f>
        <v>5.8863609634575278</v>
      </c>
      <c r="Z50" s="54" t="str">
        <f>IF(Raw!Z50&lt;MAX(Raw!Z$6,Raw!Z$3,Raw!Z$9),"NaN",Raw!Z50)</f>
        <v>NaN</v>
      </c>
      <c r="AA50" s="54" t="str">
        <f>IF(Raw!AA50&lt;MAX(Raw!AA$6,Raw!AA$3,Raw!AA$9),"NaN",Raw!AA50)</f>
        <v>NaN</v>
      </c>
      <c r="AB50" s="54">
        <f>IF(Raw!AB50&lt;MAX(Raw!AB$6,Raw!AB$3,Raw!AB$9),"NaN",Raw!AB50)</f>
        <v>1.8635542210462166</v>
      </c>
      <c r="AC50" s="54">
        <f>IF(Raw!AC50&lt;MAX(Raw!AC$6,Raw!AC$3,Raw!AC$9),"NaN",Raw!AC50)</f>
        <v>3.3382741002941732</v>
      </c>
      <c r="AD50" s="54">
        <f>IF(Raw!AD50&lt;MAX(Raw!AD$6,Raw!AD$3,Raw!AD$9),"NaN",Raw!AD50)</f>
        <v>88.787440841499901</v>
      </c>
      <c r="AE50" s="54">
        <f>IF(Raw!AE50&lt;MAX(Raw!AE$6,Raw!AE$3,Raw!AE$9),"NaN",Raw!AE50)</f>
        <v>96.652882388923345</v>
      </c>
      <c r="AF50" s="54">
        <f>IF(Raw!AF50&lt;MAX(Raw!AF$6,Raw!AF$3,Raw!AF$9),"NaN",Raw!AF50)</f>
        <v>1.9822774261537193</v>
      </c>
      <c r="AG50" s="54">
        <f>IF(Raw!AG50&lt;MAX(Raw!AG$6,Raw!AG$3,Raw!AG$9),"NaN",Raw!AG50)</f>
        <v>8.3472387522837348</v>
      </c>
      <c r="AH50" s="54" t="str">
        <f>IF(Raw!AH50&lt;MAX(Raw!AH$6,Raw!AH$3,Raw!AH$9),"NaN",Raw!AH50)</f>
        <v>NaN</v>
      </c>
      <c r="AI50" s="54">
        <f>IF(Raw!AI50&lt;MAX(Raw!AI$6,Raw!AI$3,Raw!AI$9),"NaN",Raw!AI50)</f>
        <v>20.2</v>
      </c>
    </row>
    <row r="51" spans="1:35" s="45" customFormat="1" x14ac:dyDescent="0.25">
      <c r="A51" s="45" t="s">
        <v>45</v>
      </c>
      <c r="B51" s="45">
        <v>2019</v>
      </c>
      <c r="C51" s="45" t="s">
        <v>118</v>
      </c>
      <c r="D51" s="45" t="s">
        <v>119</v>
      </c>
      <c r="E51" s="46" t="s">
        <v>48</v>
      </c>
      <c r="F51" s="47" t="s">
        <v>49</v>
      </c>
      <c r="G51" s="48">
        <v>-4.2360839373037917</v>
      </c>
      <c r="H51" s="48">
        <v>-27.859165424559031</v>
      </c>
      <c r="I51" s="48">
        <v>2.245626789519712</v>
      </c>
      <c r="J51" s="48">
        <v>1.7024623955975384</v>
      </c>
      <c r="K51" s="55">
        <f>IF(Raw!K51&lt;MAX(Raw!K$6,Raw!K$3,Raw!K$9),"NaN",Raw!K51)</f>
        <v>9.8699999999999992</v>
      </c>
      <c r="L51" s="55">
        <f>IF(Raw!L51&lt;MAX(Raw!L$6,Raw!L$3,Raw!L$9),"NaN",Raw!L51)</f>
        <v>0.88300000000000001</v>
      </c>
      <c r="M51" s="55">
        <f>IF(Raw!M51&lt;MAX(Raw!M$6,Raw!M$3,Raw!M$9),"NaN",Raw!M51)</f>
        <v>9.5500000000000007</v>
      </c>
      <c r="N51" s="55">
        <f>IF(Raw!N51&lt;MAX(Raw!N$6,Raw!N$3,Raw!N$9),"NaN",Raw!N51)</f>
        <v>1.19</v>
      </c>
      <c r="O51" s="55">
        <f>IF(Raw!O51&lt;MAX(Raw!O$6,Raw!O$3,Raw!O$9),"NaN",Raw!O51)</f>
        <v>0.54300000000000004</v>
      </c>
      <c r="P51" s="55">
        <f>IF(Raw!P51&lt;MAX(Raw!P$6,Raw!P$3,Raw!P$9),"NaN",Raw!P51)</f>
        <v>9.57</v>
      </c>
      <c r="Q51" s="55">
        <f>IF(Raw!Q51&lt;MAX(Raw!Q$6,Raw!Q$3,Raw!Q$9),"NaN",Raw!Q51)</f>
        <v>1.1399999999999999</v>
      </c>
      <c r="R51" s="55">
        <f>IF(Raw!R51&lt;MAX(Raw!R$6,Raw!R$3,Raw!R$9),"NaN",Raw!R51)</f>
        <v>23</v>
      </c>
      <c r="S51" s="55">
        <f>IF(Raw!S51&lt;MAX(Raw!S$6,Raw!S$3,Raw!S$9),"NaN",Raw!S51)</f>
        <v>55</v>
      </c>
      <c r="T51" s="55">
        <f>IF(Raw!T51&lt;MAX(Raw!T$6,Raw!T$3,Raw!T$9),"NaN",Raw!T51)</f>
        <v>14</v>
      </c>
      <c r="U51" s="55">
        <f>IF(Raw!U51&lt;MAX(Raw!U$6,Raw!U$3,Raw!U$9),"NaN",Raw!U51)</f>
        <v>14.1</v>
      </c>
      <c r="V51" s="55">
        <f>IF(Raw!V51&lt;MAX(Raw!V$6,Raw!V$3,Raw!V$9),"NaN",Raw!V51)</f>
        <v>31.3</v>
      </c>
      <c r="W51" s="55">
        <f>IF(Raw!W51&lt;MAX(Raw!W$6,Raw!W$3,Raw!W$9),"NaN",Raw!W51)</f>
        <v>225</v>
      </c>
      <c r="X51" s="55">
        <f>IF(Raw!X51&lt;MAX(Raw!X$6,Raw!X$3,Raw!X$9),"NaN",Raw!X51)</f>
        <v>4.8</v>
      </c>
      <c r="Y51" s="55">
        <f>IF(Raw!Y51&lt;MAX(Raw!Y$6,Raw!Y$3,Raw!Y$9),"NaN",Raw!Y51)</f>
        <v>6.19</v>
      </c>
      <c r="Z51" s="55" t="str">
        <f>IF(Raw!Z51&lt;MAX(Raw!Z$6,Raw!Z$3,Raw!Z$9),"NaN",Raw!Z51)</f>
        <v>NaN</v>
      </c>
      <c r="AA51" s="55" t="str">
        <f>IF(Raw!AA51&lt;MAX(Raw!AA$6,Raw!AA$3,Raw!AA$9),"NaN",Raw!AA51)</f>
        <v>NaN</v>
      </c>
      <c r="AB51" s="55">
        <f>IF(Raw!AB51&lt;MAX(Raw!AB$6,Raw!AB$3,Raw!AB$9),"NaN",Raw!AB51)</f>
        <v>1.93</v>
      </c>
      <c r="AC51" s="55">
        <f>IF(Raw!AC51&lt;MAX(Raw!AC$6,Raw!AC$3,Raw!AC$9),"NaN",Raw!AC51)</f>
        <v>4.84</v>
      </c>
      <c r="AD51" s="55">
        <f>IF(Raw!AD51&lt;MAX(Raw!AD$6,Raw!AD$3,Raw!AD$9),"NaN",Raw!AD51)</f>
        <v>76.900000000000006</v>
      </c>
      <c r="AE51" s="55">
        <f>IF(Raw!AE51&lt;MAX(Raw!AE$6,Raw!AE$3,Raw!AE$9),"NaN",Raw!AE51)</f>
        <v>14.8</v>
      </c>
      <c r="AF51" s="55">
        <f>IF(Raw!AF51&lt;MAX(Raw!AF$6,Raw!AF$3,Raw!AF$9),"NaN",Raw!AF51)</f>
        <v>2.2799999999999998</v>
      </c>
      <c r="AG51" s="55">
        <f>IF(Raw!AG51&lt;MAX(Raw!AG$6,Raw!AG$3,Raw!AG$9),"NaN",Raw!AG51)</f>
        <v>7.93</v>
      </c>
      <c r="AH51" s="55">
        <f>IF(Raw!AH51&lt;MAX(Raw!AH$6,Raw!AH$3,Raw!AH$9),"NaN",Raw!AH51)</f>
        <v>0.41499999999999998</v>
      </c>
      <c r="AI51" s="55" t="str">
        <f>IF(Raw!AI51&lt;MAX(Raw!AI$6,Raw!AI$3,Raw!AI$9),"NaN",Raw!AI51)</f>
        <v>NaN</v>
      </c>
    </row>
    <row r="52" spans="1:35" s="45" customFormat="1" x14ac:dyDescent="0.25">
      <c r="A52" s="45" t="s">
        <v>45</v>
      </c>
      <c r="B52" s="45">
        <v>2019</v>
      </c>
      <c r="C52" s="45" t="s">
        <v>120</v>
      </c>
      <c r="D52" s="45" t="s">
        <v>121</v>
      </c>
      <c r="E52" s="46" t="s">
        <v>48</v>
      </c>
      <c r="F52" s="47" t="s">
        <v>49</v>
      </c>
      <c r="G52" s="48">
        <v>-5.0854399428228314</v>
      </c>
      <c r="H52" s="48">
        <v>-27.935320848605453</v>
      </c>
      <c r="I52" s="48">
        <v>2.5539081335792555</v>
      </c>
      <c r="J52" s="48">
        <v>1.4313893811105645</v>
      </c>
      <c r="K52" s="55">
        <f>IF(Raw!K52&lt;MAX(Raw!K$6,Raw!K$3,Raw!K$9),"NaN",Raw!K52)</f>
        <v>39.4</v>
      </c>
      <c r="L52" s="55">
        <f>IF(Raw!L52&lt;MAX(Raw!L$6,Raw!L$3,Raw!L$9),"NaN",Raw!L52)</f>
        <v>0.83299999999999996</v>
      </c>
      <c r="M52" s="55">
        <f>IF(Raw!M52&lt;MAX(Raw!M$6,Raw!M$3,Raw!M$9),"NaN",Raw!M52)</f>
        <v>8.5299999999999994</v>
      </c>
      <c r="N52" s="55">
        <f>IF(Raw!N52&lt;MAX(Raw!N$6,Raw!N$3,Raw!N$9),"NaN",Raw!N52)</f>
        <v>1.54</v>
      </c>
      <c r="O52" s="55">
        <f>IF(Raw!O52&lt;MAX(Raw!O$6,Raw!O$3,Raw!O$9),"NaN",Raw!O52)</f>
        <v>0.64500000000000002</v>
      </c>
      <c r="P52" s="55">
        <f>IF(Raw!P52&lt;MAX(Raw!P$6,Raw!P$3,Raw!P$9),"NaN",Raw!P52)</f>
        <v>11.1</v>
      </c>
      <c r="Q52" s="55">
        <f>IF(Raw!Q52&lt;MAX(Raw!Q$6,Raw!Q$3,Raw!Q$9),"NaN",Raw!Q52)</f>
        <v>0.92400000000000004</v>
      </c>
      <c r="R52" s="55" t="str">
        <f>IF(Raw!R52&lt;MAX(Raw!R$6,Raw!R$3,Raw!R$9),"NaN",Raw!R52)</f>
        <v>NaN</v>
      </c>
      <c r="S52" s="55">
        <f>IF(Raw!S52&lt;MAX(Raw!S$6,Raw!S$3,Raw!S$9),"NaN",Raw!S52)</f>
        <v>27.1</v>
      </c>
      <c r="T52" s="55">
        <f>IF(Raw!T52&lt;MAX(Raw!T$6,Raw!T$3,Raw!T$9),"NaN",Raw!T52)</f>
        <v>17.7</v>
      </c>
      <c r="U52" s="55">
        <f>IF(Raw!U52&lt;MAX(Raw!U$6,Raw!U$3,Raw!U$9),"NaN",Raw!U52)</f>
        <v>9.0500000000000007</v>
      </c>
      <c r="V52" s="55">
        <f>IF(Raw!V52&lt;MAX(Raw!V$6,Raw!V$3,Raw!V$9),"NaN",Raw!V52)</f>
        <v>62.3</v>
      </c>
      <c r="W52" s="55">
        <f>IF(Raw!W52&lt;MAX(Raw!W$6,Raw!W$3,Raw!W$9),"NaN",Raw!W52)</f>
        <v>147</v>
      </c>
      <c r="X52" s="55">
        <f>IF(Raw!X52&lt;MAX(Raw!X$6,Raw!X$3,Raw!X$9),"NaN",Raw!X52)</f>
        <v>4.13</v>
      </c>
      <c r="Y52" s="55">
        <f>IF(Raw!Y52&lt;MAX(Raw!Y$6,Raw!Y$3,Raw!Y$9),"NaN",Raw!Y52)</f>
        <v>4.6500000000000004</v>
      </c>
      <c r="Z52" s="55" t="str">
        <f>IF(Raw!Z52&lt;MAX(Raw!Z$6,Raw!Z$3,Raw!Z$9),"NaN",Raw!Z52)</f>
        <v>NaN</v>
      </c>
      <c r="AA52" s="55" t="str">
        <f>IF(Raw!AA52&lt;MAX(Raw!AA$6,Raw!AA$3,Raw!AA$9),"NaN",Raw!AA52)</f>
        <v>NaN</v>
      </c>
      <c r="AB52" s="55">
        <f>IF(Raw!AB52&lt;MAX(Raw!AB$6,Raw!AB$3,Raw!AB$9),"NaN",Raw!AB52)</f>
        <v>0.82499999999999996</v>
      </c>
      <c r="AC52" s="55">
        <f>IF(Raw!AC52&lt;MAX(Raw!AC$6,Raw!AC$3,Raw!AC$9),"NaN",Raw!AC52)</f>
        <v>1.87</v>
      </c>
      <c r="AD52" s="55">
        <f>IF(Raw!AD52&lt;MAX(Raw!AD$6,Raw!AD$3,Raw!AD$9),"NaN",Raw!AD52)</f>
        <v>265</v>
      </c>
      <c r="AE52" s="55">
        <f>IF(Raw!AE52&lt;MAX(Raw!AE$6,Raw!AE$3,Raw!AE$9),"NaN",Raw!AE52)</f>
        <v>1.24</v>
      </c>
      <c r="AF52" s="55">
        <f>IF(Raw!AF52&lt;MAX(Raw!AF$6,Raw!AF$3,Raw!AF$9),"NaN",Raw!AF52)</f>
        <v>1.1599999999999999</v>
      </c>
      <c r="AG52" s="55">
        <f>IF(Raw!AG52&lt;MAX(Raw!AG$6,Raw!AG$3,Raw!AG$9),"NaN",Raw!AG52)</f>
        <v>2.79</v>
      </c>
      <c r="AH52" s="55" t="str">
        <f>IF(Raw!AH52&lt;MAX(Raw!AH$6,Raw!AH$3,Raw!AH$9),"NaN",Raw!AH52)</f>
        <v>NaN</v>
      </c>
      <c r="AI52" s="55" t="str">
        <f>IF(Raw!AI52&lt;MAX(Raw!AI$6,Raw!AI$3,Raw!AI$9),"NaN",Raw!AI52)</f>
        <v>NaN</v>
      </c>
    </row>
    <row r="53" spans="1:35" s="45" customFormat="1" x14ac:dyDescent="0.25">
      <c r="A53" s="45" t="s">
        <v>45</v>
      </c>
      <c r="B53" s="45">
        <v>2019</v>
      </c>
      <c r="C53" s="45" t="s">
        <v>122</v>
      </c>
      <c r="D53" s="45" t="s">
        <v>123</v>
      </c>
      <c r="E53" s="46" t="s">
        <v>48</v>
      </c>
      <c r="F53" s="47" t="s">
        <v>49</v>
      </c>
      <c r="G53" s="48">
        <v>-0.47995566162705572</v>
      </c>
      <c r="H53" s="48">
        <v>-27.683860207861908</v>
      </c>
      <c r="I53" s="48">
        <v>0.3785571173672882</v>
      </c>
      <c r="J53" s="48">
        <v>2.1568514418001814</v>
      </c>
      <c r="K53" s="55">
        <f>IF(Raw!K53&lt;MAX(Raw!K$6,Raw!K$3,Raw!K$9),"NaN",Raw!K53)</f>
        <v>15.5</v>
      </c>
      <c r="L53" s="55">
        <f>IF(Raw!L53&lt;MAX(Raw!L$6,Raw!L$3,Raw!L$9),"NaN",Raw!L53)</f>
        <v>0.85099999999999998</v>
      </c>
      <c r="M53" s="55">
        <f>IF(Raw!M53&lt;MAX(Raw!M$6,Raw!M$3,Raw!M$9),"NaN",Raw!M53)</f>
        <v>10</v>
      </c>
      <c r="N53" s="55">
        <f>IF(Raw!N53&lt;MAX(Raw!N$6,Raw!N$3,Raw!N$9),"NaN",Raw!N53)</f>
        <v>1.57</v>
      </c>
      <c r="O53" s="55">
        <f>IF(Raw!O53&lt;MAX(Raw!O$6,Raw!O$3,Raw!O$9),"NaN",Raw!O53)</f>
        <v>0.72499999999999998</v>
      </c>
      <c r="P53" s="55">
        <f>IF(Raw!P53&lt;MAX(Raw!P$6,Raw!P$3,Raw!P$9),"NaN",Raw!P53)</f>
        <v>9.59</v>
      </c>
      <c r="Q53" s="55">
        <f>IF(Raw!Q53&lt;MAX(Raw!Q$6,Raw!Q$3,Raw!Q$9),"NaN",Raw!Q53)</f>
        <v>1.24</v>
      </c>
      <c r="R53" s="55" t="str">
        <f>IF(Raw!R53&lt;MAX(Raw!R$6,Raw!R$3,Raw!R$9),"NaN",Raw!R53)</f>
        <v>NaN</v>
      </c>
      <c r="S53" s="55" t="str">
        <f>IF(Raw!S53&lt;MAX(Raw!S$6,Raw!S$3,Raw!S$9),"NaN",Raw!S53)</f>
        <v>NaN</v>
      </c>
      <c r="T53" s="55">
        <f>IF(Raw!T53&lt;MAX(Raw!T$6,Raw!T$3,Raw!T$9),"NaN",Raw!T53)</f>
        <v>17.399999999999999</v>
      </c>
      <c r="U53" s="55">
        <f>IF(Raw!U53&lt;MAX(Raw!U$6,Raw!U$3,Raw!U$9),"NaN",Raw!U53)</f>
        <v>14.2</v>
      </c>
      <c r="V53" s="55">
        <f>IF(Raw!V53&lt;MAX(Raw!V$6,Raw!V$3,Raw!V$9),"NaN",Raw!V53)</f>
        <v>96.8</v>
      </c>
      <c r="W53" s="55">
        <f>IF(Raw!W53&lt;MAX(Raw!W$6,Raw!W$3,Raw!W$9),"NaN",Raw!W53)</f>
        <v>107</v>
      </c>
      <c r="X53" s="55">
        <f>IF(Raw!X53&lt;MAX(Raw!X$6,Raw!X$3,Raw!X$9),"NaN",Raw!X53)</f>
        <v>5.58</v>
      </c>
      <c r="Y53" s="55">
        <f>IF(Raw!Y53&lt;MAX(Raw!Y$6,Raw!Y$3,Raw!Y$9),"NaN",Raw!Y53)</f>
        <v>6.34</v>
      </c>
      <c r="Z53" s="55" t="str">
        <f>IF(Raw!Z53&lt;MAX(Raw!Z$6,Raw!Z$3,Raw!Z$9),"NaN",Raw!Z53)</f>
        <v>NaN</v>
      </c>
      <c r="AA53" s="55">
        <f>IF(Raw!AA53&lt;MAX(Raw!AA$6,Raw!AA$3,Raw!AA$9),"NaN",Raw!AA53)</f>
        <v>20</v>
      </c>
      <c r="AB53" s="55">
        <f>IF(Raw!AB53&lt;MAX(Raw!AB$6,Raw!AB$3,Raw!AB$9),"NaN",Raw!AB53)</f>
        <v>1.27</v>
      </c>
      <c r="AC53" s="55">
        <f>IF(Raw!AC53&lt;MAX(Raw!AC$6,Raw!AC$3,Raw!AC$9),"NaN",Raw!AC53)</f>
        <v>2.57</v>
      </c>
      <c r="AD53" s="55">
        <f>IF(Raw!AD53&lt;MAX(Raw!AD$6,Raw!AD$3,Raw!AD$9),"NaN",Raw!AD53)</f>
        <v>574</v>
      </c>
      <c r="AE53" s="55" t="str">
        <f>IF(Raw!AE53&lt;MAX(Raw!AE$6,Raw!AE$3,Raw!AE$9),"NaN",Raw!AE53)</f>
        <v>NaN</v>
      </c>
      <c r="AF53" s="55">
        <f>IF(Raw!AF53&lt;MAX(Raw!AF$6,Raw!AF$3,Raw!AF$9),"NaN",Raw!AF53)</f>
        <v>2.58</v>
      </c>
      <c r="AG53" s="55">
        <f>IF(Raw!AG53&lt;MAX(Raw!AG$6,Raw!AG$3,Raw!AG$9),"NaN",Raw!AG53)</f>
        <v>2.62</v>
      </c>
      <c r="AH53" s="55" t="str">
        <f>IF(Raw!AH53&lt;MAX(Raw!AH$6,Raw!AH$3,Raw!AH$9),"NaN",Raw!AH53)</f>
        <v>NaN</v>
      </c>
      <c r="AI53" s="55">
        <f>IF(Raw!AI53&lt;MAX(Raw!AI$6,Raw!AI$3,Raw!AI$9),"NaN",Raw!AI53)</f>
        <v>48.3</v>
      </c>
    </row>
    <row r="54" spans="1:35" s="45" customFormat="1" x14ac:dyDescent="0.25">
      <c r="A54" s="45" t="s">
        <v>45</v>
      </c>
      <c r="B54" s="45">
        <v>2019</v>
      </c>
      <c r="C54" s="45" t="s">
        <v>124</v>
      </c>
      <c r="D54" s="45" t="s">
        <v>125</v>
      </c>
      <c r="E54" s="46" t="s">
        <v>48</v>
      </c>
      <c r="F54" s="47" t="s">
        <v>49</v>
      </c>
      <c r="G54" s="48">
        <v>-2.0586246889997657</v>
      </c>
      <c r="H54" s="48">
        <v>-27.599559922157855</v>
      </c>
      <c r="I54" s="48">
        <v>1.2454717882285322</v>
      </c>
      <c r="J54" s="48">
        <v>3.2153948005388133</v>
      </c>
      <c r="K54" s="55">
        <f>IF(Raw!K54&lt;MAX(Raw!K$6,Raw!K$3,Raw!K$9),"NaN",Raw!K54)</f>
        <v>33.5</v>
      </c>
      <c r="L54" s="55">
        <f>IF(Raw!L54&lt;MAX(Raw!L$6,Raw!L$3,Raw!L$9),"NaN",Raw!L54)</f>
        <v>1.1499999999999999</v>
      </c>
      <c r="M54" s="55">
        <f>IF(Raw!M54&lt;MAX(Raw!M$6,Raw!M$3,Raw!M$9),"NaN",Raw!M54)</f>
        <v>18.7</v>
      </c>
      <c r="N54" s="55">
        <f>IF(Raw!N54&lt;MAX(Raw!N$6,Raw!N$3,Raw!N$9),"NaN",Raw!N54)</f>
        <v>1.82</v>
      </c>
      <c r="O54" s="55">
        <f>IF(Raw!O54&lt;MAX(Raw!O$6,Raw!O$3,Raw!O$9),"NaN",Raw!O54)</f>
        <v>0.69699999999999995</v>
      </c>
      <c r="P54" s="55">
        <f>IF(Raw!P54&lt;MAX(Raw!P$6,Raw!P$3,Raw!P$9),"NaN",Raw!P54)</f>
        <v>15</v>
      </c>
      <c r="Q54" s="55">
        <f>IF(Raw!Q54&lt;MAX(Raw!Q$6,Raw!Q$3,Raw!Q$9),"NaN",Raw!Q54)</f>
        <v>1.45</v>
      </c>
      <c r="R54" s="55">
        <f>IF(Raw!R54&lt;MAX(Raw!R$6,Raw!R$3,Raw!R$9),"NaN",Raw!R54)</f>
        <v>31.6</v>
      </c>
      <c r="S54" s="55">
        <f>IF(Raw!S54&lt;MAX(Raw!S$6,Raw!S$3,Raw!S$9),"NaN",Raw!S54)</f>
        <v>56.3</v>
      </c>
      <c r="T54" s="55">
        <f>IF(Raw!T54&lt;MAX(Raw!T$6,Raw!T$3,Raw!T$9),"NaN",Raw!T54)</f>
        <v>9.74</v>
      </c>
      <c r="U54" s="55">
        <f>IF(Raw!U54&lt;MAX(Raw!U$6,Raw!U$3,Raw!U$9),"NaN",Raw!U54)</f>
        <v>22.4</v>
      </c>
      <c r="V54" s="55">
        <f>IF(Raw!V54&lt;MAX(Raw!V$6,Raw!V$3,Raw!V$9),"NaN",Raw!V54)</f>
        <v>19.899999999999999</v>
      </c>
      <c r="W54" s="55">
        <f>IF(Raw!W54&lt;MAX(Raw!W$6,Raw!W$3,Raw!W$9),"NaN",Raw!W54)</f>
        <v>95.1</v>
      </c>
      <c r="X54" s="55">
        <f>IF(Raw!X54&lt;MAX(Raw!X$6,Raw!X$3,Raw!X$9),"NaN",Raw!X54)</f>
        <v>2.73</v>
      </c>
      <c r="Y54" s="55">
        <f>IF(Raw!Y54&lt;MAX(Raw!Y$6,Raw!Y$3,Raw!Y$9),"NaN",Raw!Y54)</f>
        <v>3.88</v>
      </c>
      <c r="Z54" s="55" t="str">
        <f>IF(Raw!Z54&lt;MAX(Raw!Z$6,Raw!Z$3,Raw!Z$9),"NaN",Raw!Z54)</f>
        <v>NaN</v>
      </c>
      <c r="AA54" s="55" t="str">
        <f>IF(Raw!AA54&lt;MAX(Raw!AA$6,Raw!AA$3,Raw!AA$9),"NaN",Raw!AA54)</f>
        <v>NaN</v>
      </c>
      <c r="AB54" s="55">
        <f>IF(Raw!AB54&lt;MAX(Raw!AB$6,Raw!AB$3,Raw!AB$9),"NaN",Raw!AB54)</f>
        <v>5.08</v>
      </c>
      <c r="AC54" s="55">
        <f>IF(Raw!AC54&lt;MAX(Raw!AC$6,Raw!AC$3,Raw!AC$9),"NaN",Raw!AC54)</f>
        <v>2.0299999999999998</v>
      </c>
      <c r="AD54" s="55">
        <f>IF(Raw!AD54&lt;MAX(Raw!AD$6,Raw!AD$3,Raw!AD$9),"NaN",Raw!AD54)</f>
        <v>334</v>
      </c>
      <c r="AE54" s="55">
        <f>IF(Raw!AE54&lt;MAX(Raw!AE$6,Raw!AE$3,Raw!AE$9),"NaN",Raw!AE54)</f>
        <v>3.04</v>
      </c>
      <c r="AF54" s="55">
        <f>IF(Raw!AF54&lt;MAX(Raw!AF$6,Raw!AF$3,Raw!AF$9),"NaN",Raw!AF54)</f>
        <v>2.74</v>
      </c>
      <c r="AG54" s="55">
        <f>IF(Raw!AG54&lt;MAX(Raw!AG$6,Raw!AG$3,Raw!AG$9),"NaN",Raw!AG54)</f>
        <v>3.63</v>
      </c>
      <c r="AH54" s="55">
        <f>IF(Raw!AH54&lt;MAX(Raw!AH$6,Raw!AH$3,Raw!AH$9),"NaN",Raw!AH54)</f>
        <v>0.61399999999999999</v>
      </c>
      <c r="AI54" s="55" t="str">
        <f>IF(Raw!AI54&lt;MAX(Raw!AI$6,Raw!AI$3,Raw!AI$9),"NaN",Raw!AI54)</f>
        <v>NaN</v>
      </c>
    </row>
    <row r="55" spans="1:35" s="45" customFormat="1" x14ac:dyDescent="0.25">
      <c r="A55" s="45" t="s">
        <v>45</v>
      </c>
      <c r="B55" s="45">
        <v>2019</v>
      </c>
      <c r="C55" s="45" t="s">
        <v>126</v>
      </c>
      <c r="D55" s="45" t="s">
        <v>127</v>
      </c>
      <c r="E55" s="46" t="s">
        <v>48</v>
      </c>
      <c r="F55" s="47" t="s">
        <v>49</v>
      </c>
      <c r="G55" s="48">
        <v>-2.5103826525471984</v>
      </c>
      <c r="H55" s="48">
        <v>-26.999295467866318</v>
      </c>
      <c r="I55" s="48">
        <v>4.805782079036403</v>
      </c>
      <c r="J55" s="48">
        <v>3.9745776676125009</v>
      </c>
      <c r="K55" s="55">
        <f>IF(Raw!K55&lt;MAX(Raw!K$6,Raw!K$3,Raw!K$9),"NaN",Raw!K55)</f>
        <v>14.8</v>
      </c>
      <c r="L55" s="55">
        <f>IF(Raw!L55&lt;MAX(Raw!L$6,Raw!L$3,Raw!L$9),"NaN",Raw!L55)</f>
        <v>0.94799999999999995</v>
      </c>
      <c r="M55" s="55" t="str">
        <f>IF(Raw!M55&lt;MAX(Raw!M$6,Raw!M$3,Raw!M$9),"NaN",Raw!M55)</f>
        <v>NaN</v>
      </c>
      <c r="N55" s="55">
        <f>IF(Raw!N55&lt;MAX(Raw!N$6,Raw!N$3,Raw!N$9),"NaN",Raw!N55)</f>
        <v>1.61</v>
      </c>
      <c r="O55" s="55">
        <f>IF(Raw!O55&lt;MAX(Raw!O$6,Raw!O$3,Raw!O$9),"NaN",Raw!O55)</f>
        <v>0.67</v>
      </c>
      <c r="P55" s="55">
        <f>IF(Raw!P55&lt;MAX(Raw!P$6,Raw!P$3,Raw!P$9),"NaN",Raw!P55)</f>
        <v>10.5</v>
      </c>
      <c r="Q55" s="55">
        <f>IF(Raw!Q55&lt;MAX(Raw!Q$6,Raw!Q$3,Raw!Q$9),"NaN",Raw!Q55)</f>
        <v>1.1000000000000001</v>
      </c>
      <c r="R55" s="55" t="str">
        <f>IF(Raw!R55&lt;MAX(Raw!R$6,Raw!R$3,Raw!R$9),"NaN",Raw!R55)</f>
        <v>NaN</v>
      </c>
      <c r="S55" s="55">
        <f>IF(Raw!S55&lt;MAX(Raw!S$6,Raw!S$3,Raw!S$9),"NaN",Raw!S55)</f>
        <v>21.9</v>
      </c>
      <c r="T55" s="55">
        <f>IF(Raw!T55&lt;MAX(Raw!T$6,Raw!T$3,Raw!T$9),"NaN",Raw!T55)</f>
        <v>12.5</v>
      </c>
      <c r="U55" s="55">
        <f>IF(Raw!U55&lt;MAX(Raw!U$6,Raw!U$3,Raw!U$9),"NaN",Raw!U55)</f>
        <v>14.9</v>
      </c>
      <c r="V55" s="55">
        <f>IF(Raw!V55&lt;MAX(Raw!V$6,Raw!V$3,Raw!V$9),"NaN",Raw!V55)</f>
        <v>43.2</v>
      </c>
      <c r="W55" s="55">
        <f>IF(Raw!W55&lt;MAX(Raw!W$6,Raw!W$3,Raw!W$9),"NaN",Raw!W55)</f>
        <v>100</v>
      </c>
      <c r="X55" s="55">
        <f>IF(Raw!X55&lt;MAX(Raw!X$6,Raw!X$3,Raw!X$9),"NaN",Raw!X55)</f>
        <v>3.71</v>
      </c>
      <c r="Y55" s="55">
        <f>IF(Raw!Y55&lt;MAX(Raw!Y$6,Raw!Y$3,Raw!Y$9),"NaN",Raw!Y55)</f>
        <v>6.57</v>
      </c>
      <c r="Z55" s="55" t="str">
        <f>IF(Raw!Z55&lt;MAX(Raw!Z$6,Raw!Z$3,Raw!Z$9),"NaN",Raw!Z55)</f>
        <v>NaN</v>
      </c>
      <c r="AA55" s="55">
        <f>IF(Raw!AA55&lt;MAX(Raw!AA$6,Raw!AA$3,Raw!AA$9),"NaN",Raw!AA55)</f>
        <v>9.2899999999999991</v>
      </c>
      <c r="AB55" s="55">
        <f>IF(Raw!AB55&lt;MAX(Raw!AB$6,Raw!AB$3,Raw!AB$9),"NaN",Raw!AB55)</f>
        <v>1.31</v>
      </c>
      <c r="AC55" s="55">
        <f>IF(Raw!AC55&lt;MAX(Raw!AC$6,Raw!AC$3,Raw!AC$9),"NaN",Raw!AC55)</f>
        <v>1.66</v>
      </c>
      <c r="AD55" s="55">
        <f>IF(Raw!AD55&lt;MAX(Raw!AD$6,Raw!AD$3,Raw!AD$9),"NaN",Raw!AD55)</f>
        <v>271</v>
      </c>
      <c r="AE55" s="55">
        <f>IF(Raw!AE55&lt;MAX(Raw!AE$6,Raw!AE$3,Raw!AE$9),"NaN",Raw!AE55)</f>
        <v>3.97</v>
      </c>
      <c r="AF55" s="55" t="str">
        <f>IF(Raw!AF55&lt;MAX(Raw!AF$6,Raw!AF$3,Raw!AF$9),"NaN",Raw!AF55)</f>
        <v>NaN</v>
      </c>
      <c r="AG55" s="55">
        <f>IF(Raw!AG55&lt;MAX(Raw!AG$6,Raw!AG$3,Raw!AG$9),"NaN",Raw!AG55)</f>
        <v>3.38</v>
      </c>
      <c r="AH55" s="55">
        <f>IF(Raw!AH55&lt;MAX(Raw!AH$6,Raw!AH$3,Raw!AH$9),"NaN",Raw!AH55)</f>
        <v>7.61</v>
      </c>
      <c r="AI55" s="55" t="str">
        <f>IF(Raw!AI55&lt;MAX(Raw!AI$6,Raw!AI$3,Raw!AI$9),"NaN",Raw!AI55)</f>
        <v>NaN</v>
      </c>
    </row>
    <row r="56" spans="1:35" s="45" customFormat="1" x14ac:dyDescent="0.25">
      <c r="A56" s="45" t="s">
        <v>45</v>
      </c>
      <c r="B56" s="45">
        <v>2019</v>
      </c>
      <c r="C56" s="45" t="s">
        <v>128</v>
      </c>
      <c r="D56" s="45" t="s">
        <v>129</v>
      </c>
      <c r="E56" s="46" t="s">
        <v>48</v>
      </c>
      <c r="F56" s="47" t="s">
        <v>49</v>
      </c>
      <c r="G56" s="48">
        <v>-1.6198229732756957</v>
      </c>
      <c r="H56" s="48">
        <v>-26.273991291055573</v>
      </c>
      <c r="I56" s="48">
        <v>5.0152052149850839</v>
      </c>
      <c r="J56" s="48">
        <v>4.0295835274145624</v>
      </c>
      <c r="K56" s="55">
        <f>IF(Raw!K56&lt;MAX(Raw!K$6,Raw!K$3,Raw!K$9),"NaN",Raw!K56)</f>
        <v>4.8</v>
      </c>
      <c r="L56" s="55">
        <f>IF(Raw!L56&lt;MAX(Raw!L$6,Raw!L$3,Raw!L$9),"NaN",Raw!L56)</f>
        <v>0.59899999999999998</v>
      </c>
      <c r="M56" s="55">
        <f>IF(Raw!M56&lt;MAX(Raw!M$6,Raw!M$3,Raw!M$9),"NaN",Raw!M56)</f>
        <v>4.4400000000000004</v>
      </c>
      <c r="N56" s="55">
        <f>IF(Raw!N56&lt;MAX(Raw!N$6,Raw!N$3,Raw!N$9),"NaN",Raw!N56)</f>
        <v>0.84199999999999997</v>
      </c>
      <c r="O56" s="55">
        <f>IF(Raw!O56&lt;MAX(Raw!O$6,Raw!O$3,Raw!O$9),"NaN",Raw!O56)</f>
        <v>0.41699999999999998</v>
      </c>
      <c r="P56" s="55">
        <f>IF(Raw!P56&lt;MAX(Raw!P$6,Raw!P$3,Raw!P$9),"NaN",Raw!P56)</f>
        <v>7.07</v>
      </c>
      <c r="Q56" s="55">
        <f>IF(Raw!Q56&lt;MAX(Raw!Q$6,Raw!Q$3,Raw!Q$9),"NaN",Raw!Q56)</f>
        <v>0.82599999999999996</v>
      </c>
      <c r="R56" s="55">
        <f>IF(Raw!R56&lt;MAX(Raw!R$6,Raw!R$3,Raw!R$9),"NaN",Raw!R56)</f>
        <v>8.27</v>
      </c>
      <c r="S56" s="55" t="str">
        <f>IF(Raw!S56&lt;MAX(Raw!S$6,Raw!S$3,Raw!S$9),"NaN",Raw!S56)</f>
        <v>NaN</v>
      </c>
      <c r="T56" s="55">
        <f>IF(Raw!T56&lt;MAX(Raw!T$6,Raw!T$3,Raw!T$9),"NaN",Raw!T56)</f>
        <v>8.77</v>
      </c>
      <c r="U56" s="55">
        <f>IF(Raw!U56&lt;MAX(Raw!U$6,Raw!U$3,Raw!U$9),"NaN",Raw!U56)</f>
        <v>12.2</v>
      </c>
      <c r="V56" s="55">
        <f>IF(Raw!V56&lt;MAX(Raw!V$6,Raw!V$3,Raw!V$9),"NaN",Raw!V56)</f>
        <v>24.2</v>
      </c>
      <c r="W56" s="55">
        <f>IF(Raw!W56&lt;MAX(Raw!W$6,Raw!W$3,Raw!W$9),"NaN",Raw!W56)</f>
        <v>129</v>
      </c>
      <c r="X56" s="55">
        <f>IF(Raw!X56&lt;MAX(Raw!X$6,Raw!X$3,Raw!X$9),"NaN",Raw!X56)</f>
        <v>1.53</v>
      </c>
      <c r="Y56" s="55">
        <f>IF(Raw!Y56&lt;MAX(Raw!Y$6,Raw!Y$3,Raw!Y$9),"NaN",Raw!Y56)</f>
        <v>2.98</v>
      </c>
      <c r="Z56" s="55" t="str">
        <f>IF(Raw!Z56&lt;MAX(Raw!Z$6,Raw!Z$3,Raw!Z$9),"NaN",Raw!Z56)</f>
        <v>NaN</v>
      </c>
      <c r="AA56" s="55">
        <f>IF(Raw!AA56&lt;MAX(Raw!AA$6,Raw!AA$3,Raw!AA$9),"NaN",Raw!AA56)</f>
        <v>5.25</v>
      </c>
      <c r="AB56" s="55">
        <f>IF(Raw!AB56&lt;MAX(Raw!AB$6,Raw!AB$3,Raw!AB$9),"NaN",Raw!AB56)</f>
        <v>1.24</v>
      </c>
      <c r="AC56" s="55">
        <f>IF(Raw!AC56&lt;MAX(Raw!AC$6,Raw!AC$3,Raw!AC$9),"NaN",Raw!AC56)</f>
        <v>1.76</v>
      </c>
      <c r="AD56" s="55">
        <f>IF(Raw!AD56&lt;MAX(Raw!AD$6,Raw!AD$3,Raw!AD$9),"NaN",Raw!AD56)</f>
        <v>113</v>
      </c>
      <c r="AE56" s="55">
        <f>IF(Raw!AE56&lt;MAX(Raw!AE$6,Raw!AE$3,Raw!AE$9),"NaN",Raw!AE56)</f>
        <v>3.83</v>
      </c>
      <c r="AF56" s="55" t="str">
        <f>IF(Raw!AF56&lt;MAX(Raw!AF$6,Raw!AF$3,Raw!AF$9),"NaN",Raw!AF56)</f>
        <v>NaN</v>
      </c>
      <c r="AG56" s="55">
        <f>IF(Raw!AG56&lt;MAX(Raw!AG$6,Raw!AG$3,Raw!AG$9),"NaN",Raw!AG56)</f>
        <v>2.38</v>
      </c>
      <c r="AH56" s="55" t="str">
        <f>IF(Raw!AH56&lt;MAX(Raw!AH$6,Raw!AH$3,Raw!AH$9),"NaN",Raw!AH56)</f>
        <v>NaN</v>
      </c>
      <c r="AI56" s="55" t="str">
        <f>IF(Raw!AI56&lt;MAX(Raw!AI$6,Raw!AI$3,Raw!AI$9),"NaN",Raw!AI56)</f>
        <v>NaN</v>
      </c>
    </row>
    <row r="57" spans="1:35" s="45" customFormat="1" x14ac:dyDescent="0.25">
      <c r="A57" s="45" t="s">
        <v>45</v>
      </c>
      <c r="B57" s="45">
        <v>2019</v>
      </c>
      <c r="C57" s="45" t="s">
        <v>130</v>
      </c>
      <c r="D57" s="45" t="s">
        <v>131</v>
      </c>
      <c r="E57" s="46" t="s">
        <v>48</v>
      </c>
      <c r="F57" s="47" t="s">
        <v>49</v>
      </c>
      <c r="G57" s="48">
        <v>-2.8750332880335812</v>
      </c>
      <c r="H57" s="48">
        <v>-27.012900003779876</v>
      </c>
      <c r="I57" s="48">
        <v>2.813960379623766</v>
      </c>
      <c r="J57" s="48">
        <v>3.9448335475505352</v>
      </c>
      <c r="K57" s="55">
        <f>IF(Raw!K57&lt;MAX(Raw!K$6,Raw!K$3,Raw!K$9),"NaN",Raw!K57)</f>
        <v>8.1</v>
      </c>
      <c r="L57" s="55">
        <f>IF(Raw!L57&lt;MAX(Raw!L$6,Raw!L$3,Raw!L$9),"NaN",Raw!L57)</f>
        <v>0.98899999999999999</v>
      </c>
      <c r="M57" s="55">
        <f>IF(Raw!M57&lt;MAX(Raw!M$6,Raw!M$3,Raw!M$9),"NaN",Raw!M57)</f>
        <v>85.7</v>
      </c>
      <c r="N57" s="55">
        <f>IF(Raw!N57&lt;MAX(Raw!N$6,Raw!N$3,Raw!N$9),"NaN",Raw!N57)</f>
        <v>1.76</v>
      </c>
      <c r="O57" s="55">
        <f>IF(Raw!O57&lt;MAX(Raw!O$6,Raw!O$3,Raw!O$9),"NaN",Raw!O57)</f>
        <v>0.63300000000000001</v>
      </c>
      <c r="P57" s="55">
        <f>IF(Raw!P57&lt;MAX(Raw!P$6,Raw!P$3,Raw!P$9),"NaN",Raw!P57)</f>
        <v>10.7</v>
      </c>
      <c r="Q57" s="55">
        <f>IF(Raw!Q57&lt;MAX(Raw!Q$6,Raw!Q$3,Raw!Q$9),"NaN",Raw!Q57)</f>
        <v>1.18</v>
      </c>
      <c r="R57" s="55">
        <f>IF(Raw!R57&lt;MAX(Raw!R$6,Raw!R$3,Raw!R$9),"NaN",Raw!R57)</f>
        <v>46.5</v>
      </c>
      <c r="S57" s="55">
        <f>IF(Raw!S57&lt;MAX(Raw!S$6,Raw!S$3,Raw!S$9),"NaN",Raw!S57)</f>
        <v>96.9</v>
      </c>
      <c r="T57" s="55">
        <f>IF(Raw!T57&lt;MAX(Raw!T$6,Raw!T$3,Raw!T$9),"NaN",Raw!T57)</f>
        <v>32.4</v>
      </c>
      <c r="U57" s="55">
        <f>IF(Raw!U57&lt;MAX(Raw!U$6,Raw!U$3,Raw!U$9),"NaN",Raw!U57)</f>
        <v>30.9</v>
      </c>
      <c r="V57" s="55">
        <f>IF(Raw!V57&lt;MAX(Raw!V$6,Raw!V$3,Raw!V$9),"NaN",Raw!V57)</f>
        <v>32</v>
      </c>
      <c r="W57" s="55">
        <f>IF(Raw!W57&lt;MAX(Raw!W$6,Raw!W$3,Raw!W$9),"NaN",Raw!W57)</f>
        <v>451</v>
      </c>
      <c r="X57" s="55">
        <f>IF(Raw!X57&lt;MAX(Raw!X$6,Raw!X$3,Raw!X$9),"NaN",Raw!X57)</f>
        <v>3.46</v>
      </c>
      <c r="Y57" s="55">
        <f>IF(Raw!Y57&lt;MAX(Raw!Y$6,Raw!Y$3,Raw!Y$9),"NaN",Raw!Y57)</f>
        <v>6.3</v>
      </c>
      <c r="Z57" s="55">
        <f>IF(Raw!Z57&lt;MAX(Raw!Z$6,Raw!Z$3,Raw!Z$9),"NaN",Raw!Z57)</f>
        <v>27.2</v>
      </c>
      <c r="AA57" s="55">
        <f>IF(Raw!AA57&lt;MAX(Raw!AA$6,Raw!AA$3,Raw!AA$9),"NaN",Raw!AA57)</f>
        <v>5.89</v>
      </c>
      <c r="AB57" s="55">
        <f>IF(Raw!AB57&lt;MAX(Raw!AB$6,Raw!AB$3,Raw!AB$9),"NaN",Raw!AB57)</f>
        <v>1.76</v>
      </c>
      <c r="AC57" s="55">
        <f>IF(Raw!AC57&lt;MAX(Raw!AC$6,Raw!AC$3,Raw!AC$9),"NaN",Raw!AC57)</f>
        <v>2.58</v>
      </c>
      <c r="AD57" s="55">
        <f>IF(Raw!AD57&lt;MAX(Raw!AD$6,Raw!AD$3,Raw!AD$9),"NaN",Raw!AD57)</f>
        <v>57.7</v>
      </c>
      <c r="AE57" s="55">
        <f>IF(Raw!AE57&lt;MAX(Raw!AE$6,Raw!AE$3,Raw!AE$9),"NaN",Raw!AE57)</f>
        <v>21.5</v>
      </c>
      <c r="AF57" s="55">
        <f>IF(Raw!AF57&lt;MAX(Raw!AF$6,Raw!AF$3,Raw!AF$9),"NaN",Raw!AF57)</f>
        <v>7.61</v>
      </c>
      <c r="AG57" s="55">
        <f>IF(Raw!AG57&lt;MAX(Raw!AG$6,Raw!AG$3,Raw!AG$9),"NaN",Raw!AG57)</f>
        <v>2.68</v>
      </c>
      <c r="AH57" s="55">
        <f>IF(Raw!AH57&lt;MAX(Raw!AH$6,Raw!AH$3,Raw!AH$9),"NaN",Raw!AH57)</f>
        <v>0.75600000000000001</v>
      </c>
      <c r="AI57" s="55">
        <f>IF(Raw!AI57&lt;MAX(Raw!AI$6,Raw!AI$3,Raw!AI$9),"NaN",Raw!AI57)</f>
        <v>57.3</v>
      </c>
    </row>
    <row r="58" spans="1:35" s="45" customFormat="1" x14ac:dyDescent="0.25">
      <c r="A58" s="45" t="s">
        <v>45</v>
      </c>
      <c r="B58" s="45">
        <v>2019</v>
      </c>
      <c r="C58" s="45" t="s">
        <v>132</v>
      </c>
      <c r="D58" s="45" t="s">
        <v>133</v>
      </c>
      <c r="E58" s="46" t="s">
        <v>48</v>
      </c>
      <c r="F58" s="47" t="s">
        <v>49</v>
      </c>
      <c r="G58" s="48">
        <v>-4.581189261904985</v>
      </c>
      <c r="H58" s="48">
        <v>-28.308144873344371</v>
      </c>
      <c r="I58" s="48">
        <v>2.8858394065828907</v>
      </c>
      <c r="J58" s="48">
        <v>3.4382381724737883</v>
      </c>
      <c r="K58" s="55">
        <f>IF(Raw!K58&lt;MAX(Raw!K$6,Raw!K$3,Raw!K$9),"NaN",Raw!K58)</f>
        <v>8.15</v>
      </c>
      <c r="L58" s="55">
        <f>IF(Raw!L58&lt;MAX(Raw!L$6,Raw!L$3,Raw!L$9),"NaN",Raw!L58)</f>
        <v>0.90400000000000003</v>
      </c>
      <c r="M58" s="55">
        <f>IF(Raw!M58&lt;MAX(Raw!M$6,Raw!M$3,Raw!M$9),"NaN",Raw!M58)</f>
        <v>48.3</v>
      </c>
      <c r="N58" s="55">
        <f>IF(Raw!N58&lt;MAX(Raw!N$6,Raw!N$3,Raw!N$9),"NaN",Raw!N58)</f>
        <v>1.27</v>
      </c>
      <c r="O58" s="55">
        <f>IF(Raw!O58&lt;MAX(Raw!O$6,Raw!O$3,Raw!O$9),"NaN",Raw!O58)</f>
        <v>0.54900000000000004</v>
      </c>
      <c r="P58" s="55">
        <f>IF(Raw!P58&lt;MAX(Raw!P$6,Raw!P$3,Raw!P$9),"NaN",Raw!P58)</f>
        <v>11.6</v>
      </c>
      <c r="Q58" s="55">
        <f>IF(Raw!Q58&lt;MAX(Raw!Q$6,Raw!Q$3,Raw!Q$9),"NaN",Raw!Q58)</f>
        <v>1.02</v>
      </c>
      <c r="R58" s="55">
        <f>IF(Raw!R58&lt;MAX(Raw!R$6,Raw!R$3,Raw!R$9),"NaN",Raw!R58)</f>
        <v>28.6</v>
      </c>
      <c r="S58" s="55">
        <f>IF(Raw!S58&lt;MAX(Raw!S$6,Raw!S$3,Raw!S$9),"NaN",Raw!S58)</f>
        <v>54.1</v>
      </c>
      <c r="T58" s="55">
        <f>IF(Raw!T58&lt;MAX(Raw!T$6,Raw!T$3,Raw!T$9),"NaN",Raw!T58)</f>
        <v>25.5</v>
      </c>
      <c r="U58" s="55">
        <f>IF(Raw!U58&lt;MAX(Raw!U$6,Raw!U$3,Raw!U$9),"NaN",Raw!U58)</f>
        <v>9.74</v>
      </c>
      <c r="V58" s="55">
        <f>IF(Raw!V58&lt;MAX(Raw!V$6,Raw!V$3,Raw!V$9),"NaN",Raw!V58)</f>
        <v>67.7</v>
      </c>
      <c r="W58" s="55">
        <f>IF(Raw!W58&lt;MAX(Raw!W$6,Raw!W$3,Raw!W$9),"NaN",Raw!W58)</f>
        <v>162</v>
      </c>
      <c r="X58" s="55">
        <f>IF(Raw!X58&lt;MAX(Raw!X$6,Raw!X$3,Raw!X$9),"NaN",Raw!X58)</f>
        <v>2</v>
      </c>
      <c r="Y58" s="55">
        <f>IF(Raw!Y58&lt;MAX(Raw!Y$6,Raw!Y$3,Raw!Y$9),"NaN",Raw!Y58)</f>
        <v>5.83</v>
      </c>
      <c r="Z58" s="55">
        <f>IF(Raw!Z58&lt;MAX(Raw!Z$6,Raw!Z$3,Raw!Z$9),"NaN",Raw!Z58)</f>
        <v>12.38</v>
      </c>
      <c r="AA58" s="55" t="str">
        <f>IF(Raw!AA58&lt;MAX(Raw!AA$6,Raw!AA$3,Raw!AA$9),"NaN",Raw!AA58)</f>
        <v>NaN</v>
      </c>
      <c r="AB58" s="55">
        <f>IF(Raw!AB58&lt;MAX(Raw!AB$6,Raw!AB$3,Raw!AB$9),"NaN",Raw!AB58)</f>
        <v>0.83199999999999996</v>
      </c>
      <c r="AC58" s="55">
        <f>IF(Raw!AC58&lt;MAX(Raw!AC$6,Raw!AC$3,Raw!AC$9),"NaN",Raw!AC58)</f>
        <v>2.42</v>
      </c>
      <c r="AD58" s="55">
        <f>IF(Raw!AD58&lt;MAX(Raw!AD$6,Raw!AD$3,Raw!AD$9),"NaN",Raw!AD58)</f>
        <v>626</v>
      </c>
      <c r="AE58" s="55">
        <f>IF(Raw!AE58&lt;MAX(Raw!AE$6,Raw!AE$3,Raw!AE$9),"NaN",Raw!AE58)</f>
        <v>3.48</v>
      </c>
      <c r="AF58" s="55">
        <f>IF(Raw!AF58&lt;MAX(Raw!AF$6,Raw!AF$3,Raw!AF$9),"NaN",Raw!AF58)</f>
        <v>2.25</v>
      </c>
      <c r="AG58" s="55">
        <f>IF(Raw!AG58&lt;MAX(Raw!AG$6,Raw!AG$3,Raw!AG$9),"NaN",Raw!AG58)</f>
        <v>2.99</v>
      </c>
      <c r="AH58" s="55" t="str">
        <f>IF(Raw!AH58&lt;MAX(Raw!AH$6,Raw!AH$3,Raw!AH$9),"NaN",Raw!AH58)</f>
        <v>NaN</v>
      </c>
      <c r="AI58" s="55">
        <f>IF(Raw!AI58&lt;MAX(Raw!AI$6,Raw!AI$3,Raw!AI$9),"NaN",Raw!AI58)</f>
        <v>28.7</v>
      </c>
    </row>
    <row r="59" spans="1:35" s="45" customFormat="1" x14ac:dyDescent="0.25">
      <c r="A59" s="45" t="s">
        <v>45</v>
      </c>
      <c r="B59" s="45">
        <v>2019</v>
      </c>
      <c r="C59" s="45" t="s">
        <v>134</v>
      </c>
      <c r="D59" s="45" t="s">
        <v>135</v>
      </c>
      <c r="E59" s="46" t="s">
        <v>48</v>
      </c>
      <c r="F59" s="47" t="s">
        <v>49</v>
      </c>
      <c r="G59" s="48">
        <v>-4.5292672473858628</v>
      </c>
      <c r="H59" s="48">
        <v>-26.024953711007559</v>
      </c>
      <c r="I59" s="48">
        <v>4.6096551822274208</v>
      </c>
      <c r="J59" s="48">
        <v>4.1556507853429858</v>
      </c>
      <c r="K59" s="55">
        <f>IF(Raw!K59&lt;MAX(Raw!K$6,Raw!K$3,Raw!K$9),"NaN",Raw!K59)</f>
        <v>19.100000000000001</v>
      </c>
      <c r="L59" s="55">
        <f>IF(Raw!L59&lt;MAX(Raw!L$6,Raw!L$3,Raw!L$9),"NaN",Raw!L59)</f>
        <v>0.95699999999999996</v>
      </c>
      <c r="M59" s="55">
        <f>IF(Raw!M59&lt;MAX(Raw!M$6,Raw!M$3,Raw!M$9),"NaN",Raw!M59)</f>
        <v>107</v>
      </c>
      <c r="N59" s="55">
        <f>IF(Raw!N59&lt;MAX(Raw!N$6,Raw!N$3,Raw!N$9),"NaN",Raw!N59)</f>
        <v>1.36</v>
      </c>
      <c r="O59" s="55">
        <f>IF(Raw!O59&lt;MAX(Raw!O$6,Raw!O$3,Raw!O$9),"NaN",Raw!O59)</f>
        <v>0.67700000000000005</v>
      </c>
      <c r="P59" s="55">
        <f>IF(Raw!P59&lt;MAX(Raw!P$6,Raw!P$3,Raw!P$9),"NaN",Raw!P59)</f>
        <v>13.1</v>
      </c>
      <c r="Q59" s="55">
        <f>IF(Raw!Q59&lt;MAX(Raw!Q$6,Raw!Q$3,Raw!Q$9),"NaN",Raw!Q59)</f>
        <v>1.29</v>
      </c>
      <c r="R59" s="55">
        <f>IF(Raw!R59&lt;MAX(Raw!R$6,Raw!R$3,Raw!R$9),"NaN",Raw!R59)</f>
        <v>72</v>
      </c>
      <c r="S59" s="55">
        <f>IF(Raw!S59&lt;MAX(Raw!S$6,Raw!S$3,Raw!S$9),"NaN",Raw!S59)</f>
        <v>103</v>
      </c>
      <c r="T59" s="55">
        <f>IF(Raw!T59&lt;MAX(Raw!T$6,Raw!T$3,Raw!T$9),"NaN",Raw!T59)</f>
        <v>12</v>
      </c>
      <c r="U59" s="55">
        <f>IF(Raw!U59&lt;MAX(Raw!U$6,Raw!U$3,Raw!U$9),"NaN",Raw!U59)</f>
        <v>21.2</v>
      </c>
      <c r="V59" s="55">
        <f>IF(Raw!V59&lt;MAX(Raw!V$6,Raw!V$3,Raw!V$9),"NaN",Raw!V59)</f>
        <v>71.5</v>
      </c>
      <c r="W59" s="55">
        <f>IF(Raw!W59&lt;MAX(Raw!W$6,Raw!W$3,Raw!W$9),"NaN",Raw!W59)</f>
        <v>93.8</v>
      </c>
      <c r="X59" s="55">
        <f>IF(Raw!X59&lt;MAX(Raw!X$6,Raw!X$3,Raw!X$9),"NaN",Raw!X59)</f>
        <v>1.43</v>
      </c>
      <c r="Y59" s="55">
        <f>IF(Raw!Y59&lt;MAX(Raw!Y$6,Raw!Y$3,Raw!Y$9),"NaN",Raw!Y59)</f>
        <v>3.2</v>
      </c>
      <c r="Z59" s="55">
        <f>IF(Raw!Z59&lt;MAX(Raw!Z$6,Raw!Z$3,Raw!Z$9),"NaN",Raw!Z59)</f>
        <v>38</v>
      </c>
      <c r="AA59" s="55">
        <f>IF(Raw!AA59&lt;MAX(Raw!AA$6,Raw!AA$3,Raw!AA$9),"NaN",Raw!AA59)</f>
        <v>8.81</v>
      </c>
      <c r="AB59" s="55">
        <f>IF(Raw!AB59&lt;MAX(Raw!AB$6,Raw!AB$3,Raw!AB$9),"NaN",Raw!AB59)</f>
        <v>0.98599999999999999</v>
      </c>
      <c r="AC59" s="55">
        <f>IF(Raw!AC59&lt;MAX(Raw!AC$6,Raw!AC$3,Raw!AC$9),"NaN",Raw!AC59)</f>
        <v>3.29</v>
      </c>
      <c r="AD59" s="55">
        <f>IF(Raw!AD59&lt;MAX(Raw!AD$6,Raw!AD$3,Raw!AD$9),"NaN",Raw!AD59)</f>
        <v>506</v>
      </c>
      <c r="AE59" s="55">
        <f>IF(Raw!AE59&lt;MAX(Raw!AE$6,Raw!AE$3,Raw!AE$9),"NaN",Raw!AE59)</f>
        <v>2.5099999999999998</v>
      </c>
      <c r="AF59" s="55">
        <f>IF(Raw!AF59&lt;MAX(Raw!AF$6,Raw!AF$3,Raw!AF$9),"NaN",Raw!AF59)</f>
        <v>5.24</v>
      </c>
      <c r="AG59" s="55">
        <f>IF(Raw!AG59&lt;MAX(Raw!AG$6,Raw!AG$3,Raw!AG$9),"NaN",Raw!AG59)</f>
        <v>5.12</v>
      </c>
      <c r="AH59" s="55">
        <f>IF(Raw!AH59&lt;MAX(Raw!AH$6,Raw!AH$3,Raw!AH$9),"NaN",Raw!AH59)</f>
        <v>0.47599999999999998</v>
      </c>
      <c r="AI59" s="55">
        <f>IF(Raw!AI59&lt;MAX(Raw!AI$6,Raw!AI$3,Raw!AI$9),"NaN",Raw!AI59)</f>
        <v>82.6</v>
      </c>
    </row>
    <row r="60" spans="1:35" s="45" customFormat="1" x14ac:dyDescent="0.25">
      <c r="A60" s="45" t="s">
        <v>45</v>
      </c>
      <c r="B60" s="45">
        <v>2019</v>
      </c>
      <c r="C60" s="45" t="s">
        <v>136</v>
      </c>
      <c r="D60" s="45" t="s">
        <v>137</v>
      </c>
      <c r="E60" s="46" t="s">
        <v>48</v>
      </c>
      <c r="F60" s="47" t="s">
        <v>49</v>
      </c>
      <c r="G60" s="48">
        <v>-2.83809694145096</v>
      </c>
      <c r="H60" s="48">
        <v>-26.53642600669334</v>
      </c>
      <c r="I60" s="48">
        <v>7.6728786285656518</v>
      </c>
      <c r="J60" s="48">
        <v>0.15244473088163446</v>
      </c>
      <c r="K60" s="55">
        <f>IF(Raw!K60&lt;MAX(Raw!K$6,Raw!K$3,Raw!K$9),"NaN",Raw!K60)</f>
        <v>18</v>
      </c>
      <c r="L60" s="55">
        <f>IF(Raw!L60&lt;MAX(Raw!L$6,Raw!L$3,Raw!L$9),"NaN",Raw!L60)</f>
        <v>0.84299999999999997</v>
      </c>
      <c r="M60" s="55">
        <f>IF(Raw!M60&lt;MAX(Raw!M$6,Raw!M$3,Raw!M$9),"NaN",Raw!M60)</f>
        <v>105</v>
      </c>
      <c r="N60" s="55">
        <f>IF(Raw!N60&lt;MAX(Raw!N$6,Raw!N$3,Raw!N$9),"NaN",Raw!N60)</f>
        <v>1.1499999999999999</v>
      </c>
      <c r="O60" s="55">
        <f>IF(Raw!O60&lt;MAX(Raw!O$6,Raw!O$3,Raw!O$9),"NaN",Raw!O60)</f>
        <v>0.51700000000000002</v>
      </c>
      <c r="P60" s="55">
        <f>IF(Raw!P60&lt;MAX(Raw!P$6,Raw!P$3,Raw!P$9),"NaN",Raw!P60)</f>
        <v>14.1</v>
      </c>
      <c r="Q60" s="55">
        <f>IF(Raw!Q60&lt;MAX(Raw!Q$6,Raw!Q$3,Raw!Q$9),"NaN",Raw!Q60)</f>
        <v>2.2400000000000002</v>
      </c>
      <c r="R60" s="55">
        <f>IF(Raw!R60&lt;MAX(Raw!R$6,Raw!R$3,Raw!R$9),"NaN",Raw!R60)</f>
        <v>54.4</v>
      </c>
      <c r="S60" s="55">
        <f>IF(Raw!S60&lt;MAX(Raw!S$6,Raw!S$3,Raw!S$9),"NaN",Raw!S60)</f>
        <v>103</v>
      </c>
      <c r="T60" s="55">
        <f>IF(Raw!T60&lt;MAX(Raw!T$6,Raw!T$3,Raw!T$9),"NaN",Raw!T60)</f>
        <v>13.5</v>
      </c>
      <c r="U60" s="55">
        <f>IF(Raw!U60&lt;MAX(Raw!U$6,Raw!U$3,Raw!U$9),"NaN",Raw!U60)</f>
        <v>11.8</v>
      </c>
      <c r="V60" s="55">
        <f>IF(Raw!V60&lt;MAX(Raw!V$6,Raw!V$3,Raw!V$9),"NaN",Raw!V60)</f>
        <v>77.599999999999994</v>
      </c>
      <c r="W60" s="55">
        <f>IF(Raw!W60&lt;MAX(Raw!W$6,Raw!W$3,Raw!W$9),"NaN",Raw!W60)</f>
        <v>233</v>
      </c>
      <c r="X60" s="55">
        <f>IF(Raw!X60&lt;MAX(Raw!X$6,Raw!X$3,Raw!X$9),"NaN",Raw!X60)</f>
        <v>2.8</v>
      </c>
      <c r="Y60" s="55">
        <f>IF(Raw!Y60&lt;MAX(Raw!Y$6,Raw!Y$3,Raw!Y$9),"NaN",Raw!Y60)</f>
        <v>4.01</v>
      </c>
      <c r="Z60" s="55">
        <f>IF(Raw!Z60&lt;MAX(Raw!Z$6,Raw!Z$3,Raw!Z$9),"NaN",Raw!Z60)</f>
        <v>34</v>
      </c>
      <c r="AA60" s="55">
        <f>IF(Raw!AA60&lt;MAX(Raw!AA$6,Raw!AA$3,Raw!AA$9),"NaN",Raw!AA60)</f>
        <v>5.59</v>
      </c>
      <c r="AB60" s="55">
        <f>IF(Raw!AB60&lt;MAX(Raw!AB$6,Raw!AB$3,Raw!AB$9),"NaN",Raw!AB60)</f>
        <v>1.43</v>
      </c>
      <c r="AC60" s="55">
        <f>IF(Raw!AC60&lt;MAX(Raw!AC$6,Raw!AC$3,Raw!AC$9),"NaN",Raw!AC60)</f>
        <v>9.32</v>
      </c>
      <c r="AD60" s="55">
        <f>IF(Raw!AD60&lt;MAX(Raw!AD$6,Raw!AD$3,Raw!AD$9),"NaN",Raw!AD60)</f>
        <v>114</v>
      </c>
      <c r="AE60" s="55" t="str">
        <f>IF(Raw!AE60&lt;MAX(Raw!AE$6,Raw!AE$3,Raw!AE$9),"NaN",Raw!AE60)</f>
        <v>NaN</v>
      </c>
      <c r="AF60" s="55">
        <f>IF(Raw!AF60&lt;MAX(Raw!AF$6,Raw!AF$3,Raw!AF$9),"NaN",Raw!AF60)</f>
        <v>5.37</v>
      </c>
      <c r="AG60" s="55">
        <f>IF(Raw!AG60&lt;MAX(Raw!AG$6,Raw!AG$3,Raw!AG$9),"NaN",Raw!AG60)</f>
        <v>8.3800000000000008</v>
      </c>
      <c r="AH60" s="55" t="str">
        <f>IF(Raw!AH60&lt;MAX(Raw!AH$6,Raw!AH$3,Raw!AH$9),"NaN",Raw!AH60)</f>
        <v>NaN</v>
      </c>
      <c r="AI60" s="55">
        <f>IF(Raw!AI60&lt;MAX(Raw!AI$6,Raw!AI$3,Raw!AI$9),"NaN",Raw!AI60)</f>
        <v>58.3</v>
      </c>
    </row>
    <row r="61" spans="1:35" s="45" customFormat="1" x14ac:dyDescent="0.25">
      <c r="A61" s="45" t="s">
        <v>45</v>
      </c>
      <c r="B61" s="45">
        <v>2019</v>
      </c>
      <c r="C61" s="45" t="s">
        <v>138</v>
      </c>
      <c r="D61" s="45" t="s">
        <v>139</v>
      </c>
      <c r="E61" s="46" t="s">
        <v>48</v>
      </c>
      <c r="F61" s="47" t="s">
        <v>49</v>
      </c>
      <c r="G61" s="48">
        <v>-6.8371755484893439</v>
      </c>
      <c r="H61" s="48">
        <v>-28.141427720218481</v>
      </c>
      <c r="I61" s="48">
        <v>-9.4125473279638383E-2</v>
      </c>
      <c r="J61" s="48">
        <v>1.9188562039743058</v>
      </c>
      <c r="K61" s="55">
        <f>IF(Raw!K61&lt;MAX(Raw!K$6,Raw!K$3,Raw!K$9),"NaN",Raw!K61)</f>
        <v>11.8</v>
      </c>
      <c r="L61" s="55">
        <f>IF(Raw!L61&lt;MAX(Raw!L$6,Raw!L$3,Raw!L$9),"NaN",Raw!L61)</f>
        <v>0.98299999999999998</v>
      </c>
      <c r="M61" s="55">
        <f>IF(Raw!M61&lt;MAX(Raw!M$6,Raw!M$3,Raw!M$9),"NaN",Raw!M61)</f>
        <v>83.1</v>
      </c>
      <c r="N61" s="55">
        <f>IF(Raw!N61&lt;MAX(Raw!N$6,Raw!N$3,Raw!N$9),"NaN",Raw!N61)</f>
        <v>1.58</v>
      </c>
      <c r="O61" s="55">
        <f>IF(Raw!O61&lt;MAX(Raw!O$6,Raw!O$3,Raw!O$9),"NaN",Raw!O61)</f>
        <v>0.61799999999999999</v>
      </c>
      <c r="P61" s="55">
        <f>IF(Raw!P61&lt;MAX(Raw!P$6,Raw!P$3,Raw!P$9),"NaN",Raw!P61)</f>
        <v>14.5</v>
      </c>
      <c r="Q61" s="55">
        <f>IF(Raw!Q61&lt;MAX(Raw!Q$6,Raw!Q$3,Raw!Q$9),"NaN",Raw!Q61)</f>
        <v>1.17</v>
      </c>
      <c r="R61" s="55">
        <f>IF(Raw!R61&lt;MAX(Raw!R$6,Raw!R$3,Raw!R$9),"NaN",Raw!R61)</f>
        <v>71.3</v>
      </c>
      <c r="S61" s="55">
        <f>IF(Raw!S61&lt;MAX(Raw!S$6,Raw!S$3,Raw!S$9),"NaN",Raw!S61)</f>
        <v>96</v>
      </c>
      <c r="T61" s="55">
        <f>IF(Raw!T61&lt;MAX(Raw!T$6,Raw!T$3,Raw!T$9),"NaN",Raw!T61)</f>
        <v>17.5</v>
      </c>
      <c r="U61" s="55">
        <f>IF(Raw!U61&lt;MAX(Raw!U$6,Raw!U$3,Raw!U$9),"NaN",Raw!U61)</f>
        <v>25.2</v>
      </c>
      <c r="V61" s="55">
        <f>IF(Raw!V61&lt;MAX(Raw!V$6,Raw!V$3,Raw!V$9),"NaN",Raw!V61)</f>
        <v>199</v>
      </c>
      <c r="W61" s="55">
        <f>IF(Raw!W61&lt;MAX(Raw!W$6,Raw!W$3,Raw!W$9),"NaN",Raw!W61)</f>
        <v>609</v>
      </c>
      <c r="X61" s="55">
        <f>IF(Raw!X61&lt;MAX(Raw!X$6,Raw!X$3,Raw!X$9),"NaN",Raw!X61)</f>
        <v>3.32</v>
      </c>
      <c r="Y61" s="55">
        <f>IF(Raw!Y61&lt;MAX(Raw!Y$6,Raw!Y$3,Raw!Y$9),"NaN",Raw!Y61)</f>
        <v>7.49</v>
      </c>
      <c r="Z61" s="55">
        <f>IF(Raw!Z61&lt;MAX(Raw!Z$6,Raw!Z$3,Raw!Z$9),"NaN",Raw!Z61)</f>
        <v>19.600000000000001</v>
      </c>
      <c r="AA61" s="55" t="str">
        <f>IF(Raw!AA61&lt;MAX(Raw!AA$6,Raw!AA$3,Raw!AA$9),"NaN",Raw!AA61)</f>
        <v>NaN</v>
      </c>
      <c r="AB61" s="55">
        <f>IF(Raw!AB61&lt;MAX(Raw!AB$6,Raw!AB$3,Raw!AB$9),"NaN",Raw!AB61)</f>
        <v>3.7</v>
      </c>
      <c r="AC61" s="55">
        <f>IF(Raw!AC61&lt;MAX(Raw!AC$6,Raw!AC$3,Raw!AC$9),"NaN",Raw!AC61)</f>
        <v>4.47</v>
      </c>
      <c r="AD61" s="55">
        <f>IF(Raw!AD61&lt;MAX(Raw!AD$6,Raw!AD$3,Raw!AD$9),"NaN",Raw!AD61)</f>
        <v>313</v>
      </c>
      <c r="AE61" s="55">
        <f>IF(Raw!AE61&lt;MAX(Raw!AE$6,Raw!AE$3,Raw!AE$9),"NaN",Raw!AE61)</f>
        <v>1.95</v>
      </c>
      <c r="AF61" s="55">
        <f>IF(Raw!AF61&lt;MAX(Raw!AF$6,Raw!AF$3,Raw!AF$9),"NaN",Raw!AF61)</f>
        <v>6.63</v>
      </c>
      <c r="AG61" s="55">
        <f>IF(Raw!AG61&lt;MAX(Raw!AG$6,Raw!AG$3,Raw!AG$9),"NaN",Raw!AG61)</f>
        <v>8.6300000000000008</v>
      </c>
      <c r="AH61" s="55" t="str">
        <f>IF(Raw!AH61&lt;MAX(Raw!AH$6,Raw!AH$3,Raw!AH$9),"NaN",Raw!AH61)</f>
        <v>NaN</v>
      </c>
      <c r="AI61" s="55">
        <f>IF(Raw!AI61&lt;MAX(Raw!AI$6,Raw!AI$3,Raw!AI$9),"NaN",Raw!AI61)</f>
        <v>34.4</v>
      </c>
    </row>
    <row r="62" spans="1:35" s="45" customFormat="1" x14ac:dyDescent="0.25">
      <c r="A62" s="45" t="s">
        <v>45</v>
      </c>
      <c r="B62" s="45">
        <v>2019</v>
      </c>
      <c r="C62" s="45" t="s">
        <v>140</v>
      </c>
      <c r="D62" s="45" t="s">
        <v>141</v>
      </c>
      <c r="E62" s="46" t="s">
        <v>48</v>
      </c>
      <c r="F62" s="47" t="s">
        <v>49</v>
      </c>
      <c r="G62" s="48">
        <v>-3.3312135332204669</v>
      </c>
      <c r="H62" s="48">
        <v>-27.003583434409549</v>
      </c>
      <c r="I62" s="48">
        <v>5.9587763040875945</v>
      </c>
      <c r="J62" s="48">
        <v>2.2891886444321874</v>
      </c>
      <c r="K62" s="55">
        <f>IF(Raw!K62&lt;MAX(Raw!K$6,Raw!K$3,Raw!K$9),"NaN",Raw!K62)</f>
        <v>19.8</v>
      </c>
      <c r="L62" s="55">
        <f>IF(Raw!L62&lt;MAX(Raw!L$6,Raw!L$3,Raw!L$9),"NaN",Raw!L62)</f>
        <v>0.76900000000000002</v>
      </c>
      <c r="M62" s="55">
        <f>IF(Raw!M62&lt;MAX(Raw!M$6,Raw!M$3,Raw!M$9),"NaN",Raw!M62)</f>
        <v>43.6</v>
      </c>
      <c r="N62" s="55">
        <f>IF(Raw!N62&lt;MAX(Raw!N$6,Raw!N$3,Raw!N$9),"NaN",Raw!N62)</f>
        <v>1.74</v>
      </c>
      <c r="O62" s="55">
        <f>IF(Raw!O62&lt;MAX(Raw!O$6,Raw!O$3,Raw!O$9),"NaN",Raw!O62)</f>
        <v>0.58799999999999997</v>
      </c>
      <c r="P62" s="55">
        <f>IF(Raw!P62&lt;MAX(Raw!P$6,Raw!P$3,Raw!P$9),"NaN",Raw!P62)</f>
        <v>8.34</v>
      </c>
      <c r="Q62" s="55">
        <f>IF(Raw!Q62&lt;MAX(Raw!Q$6,Raw!Q$3,Raw!Q$9),"NaN",Raw!Q62)</f>
        <v>1.4</v>
      </c>
      <c r="R62" s="55">
        <f>IF(Raw!R62&lt;MAX(Raw!R$6,Raw!R$3,Raw!R$9),"NaN",Raw!R62)</f>
        <v>33.799999999999997</v>
      </c>
      <c r="S62" s="55">
        <f>IF(Raw!S62&lt;MAX(Raw!S$6,Raw!S$3,Raw!S$9),"NaN",Raw!S62)</f>
        <v>66.3</v>
      </c>
      <c r="T62" s="55">
        <f>IF(Raw!T62&lt;MAX(Raw!T$6,Raw!T$3,Raw!T$9),"NaN",Raw!T62)</f>
        <v>13.3</v>
      </c>
      <c r="U62" s="55">
        <f>IF(Raw!U62&lt;MAX(Raw!U$6,Raw!U$3,Raw!U$9),"NaN",Raw!U62)</f>
        <v>23.9</v>
      </c>
      <c r="V62" s="55">
        <f>IF(Raw!V62&lt;MAX(Raw!V$6,Raw!V$3,Raw!V$9),"NaN",Raw!V62)</f>
        <v>44.6</v>
      </c>
      <c r="W62" s="55">
        <f>IF(Raw!W62&lt;MAX(Raw!W$6,Raw!W$3,Raw!W$9),"NaN",Raw!W62)</f>
        <v>617</v>
      </c>
      <c r="X62" s="55">
        <f>IF(Raw!X62&lt;MAX(Raw!X$6,Raw!X$3,Raw!X$9),"NaN",Raw!X62)</f>
        <v>3.8</v>
      </c>
      <c r="Y62" s="55">
        <f>IF(Raw!Y62&lt;MAX(Raw!Y$6,Raw!Y$3,Raw!Y$9),"NaN",Raw!Y62)</f>
        <v>8</v>
      </c>
      <c r="Z62" s="55">
        <f>IF(Raw!Z62&lt;MAX(Raw!Z$6,Raw!Z$3,Raw!Z$9),"NaN",Raw!Z62)</f>
        <v>5.47</v>
      </c>
      <c r="AA62" s="55">
        <f>IF(Raw!AA62&lt;MAX(Raw!AA$6,Raw!AA$3,Raw!AA$9),"NaN",Raw!AA62)</f>
        <v>9.5</v>
      </c>
      <c r="AB62" s="55">
        <f>IF(Raw!AB62&lt;MAX(Raw!AB$6,Raw!AB$3,Raw!AB$9),"NaN",Raw!AB62)</f>
        <v>2.58</v>
      </c>
      <c r="AC62" s="55">
        <f>IF(Raw!AC62&lt;MAX(Raw!AC$6,Raw!AC$3,Raw!AC$9),"NaN",Raw!AC62)</f>
        <v>5.29</v>
      </c>
      <c r="AD62" s="55">
        <f>IF(Raw!AD62&lt;MAX(Raw!AD$6,Raw!AD$3,Raw!AD$9),"NaN",Raw!AD62)</f>
        <v>113</v>
      </c>
      <c r="AE62" s="55">
        <f>IF(Raw!AE62&lt;MAX(Raw!AE$6,Raw!AE$3,Raw!AE$9),"NaN",Raw!AE62)</f>
        <v>8.1300000000000008</v>
      </c>
      <c r="AF62" s="55">
        <f>IF(Raw!AF62&lt;MAX(Raw!AF$6,Raw!AF$3,Raw!AF$9),"NaN",Raw!AF62)</f>
        <v>15.7</v>
      </c>
      <c r="AG62" s="55">
        <f>IF(Raw!AG62&lt;MAX(Raw!AG$6,Raw!AG$3,Raw!AG$9),"NaN",Raw!AG62)</f>
        <v>3.68</v>
      </c>
      <c r="AH62" s="55" t="str">
        <f>IF(Raw!AH62&lt;MAX(Raw!AH$6,Raw!AH$3,Raw!AH$9),"NaN",Raw!AH62)</f>
        <v>NaN</v>
      </c>
      <c r="AI62" s="55">
        <f>IF(Raw!AI62&lt;MAX(Raw!AI$6,Raw!AI$3,Raw!AI$9),"NaN",Raw!AI62)</f>
        <v>39.200000000000003</v>
      </c>
    </row>
    <row r="63" spans="1:35" s="45" customFormat="1" x14ac:dyDescent="0.25">
      <c r="A63" s="45" t="s">
        <v>45</v>
      </c>
      <c r="B63" s="45">
        <v>2019</v>
      </c>
      <c r="C63" s="45" t="s">
        <v>142</v>
      </c>
      <c r="D63" s="45" t="s">
        <v>143</v>
      </c>
      <c r="E63" s="46" t="s">
        <v>48</v>
      </c>
      <c r="F63" s="47" t="s">
        <v>49</v>
      </c>
      <c r="G63" s="48">
        <v>-5.5758284288236801</v>
      </c>
      <c r="H63" s="48">
        <v>-26.624143296124139</v>
      </c>
      <c r="I63" s="48">
        <v>2.7462952256272111</v>
      </c>
      <c r="J63" s="48">
        <v>4.2276544579989395</v>
      </c>
      <c r="K63" s="55">
        <f>IF(Raw!K63&lt;MAX(Raw!K$6,Raw!K$3,Raw!K$9),"NaN",Raw!K63)</f>
        <v>8.66</v>
      </c>
      <c r="L63" s="55">
        <f>IF(Raw!L63&lt;MAX(Raw!L$6,Raw!L$3,Raw!L$9),"NaN",Raw!L63)</f>
        <v>0.82899999999999996</v>
      </c>
      <c r="M63" s="55">
        <f>IF(Raw!M63&lt;MAX(Raw!M$6,Raw!M$3,Raw!M$9),"NaN",Raw!M63)</f>
        <v>9.69</v>
      </c>
      <c r="N63" s="55">
        <f>IF(Raw!N63&lt;MAX(Raw!N$6,Raw!N$3,Raw!N$9),"NaN",Raw!N63)</f>
        <v>1.56</v>
      </c>
      <c r="O63" s="55">
        <f>IF(Raw!O63&lt;MAX(Raw!O$6,Raw!O$3,Raw!O$9),"NaN",Raw!O63)</f>
        <v>0.55600000000000005</v>
      </c>
      <c r="P63" s="55">
        <f>IF(Raw!P63&lt;MAX(Raw!P$6,Raw!P$3,Raw!P$9),"NaN",Raw!P63)</f>
        <v>16</v>
      </c>
      <c r="Q63" s="55">
        <f>IF(Raw!Q63&lt;MAX(Raw!Q$6,Raw!Q$3,Raw!Q$9),"NaN",Raw!Q63)</f>
        <v>0.75800000000000001</v>
      </c>
      <c r="R63" s="55" t="str">
        <f>IF(Raw!R63&lt;MAX(Raw!R$6,Raw!R$3,Raw!R$9),"NaN",Raw!R63)</f>
        <v>NaN</v>
      </c>
      <c r="S63" s="55" t="str">
        <f>IF(Raw!S63&lt;MAX(Raw!S$6,Raw!S$3,Raw!S$9),"NaN",Raw!S63)</f>
        <v>NaN</v>
      </c>
      <c r="T63" s="55">
        <f>IF(Raw!T63&lt;MAX(Raw!T$6,Raw!T$3,Raw!T$9),"NaN",Raw!T63)</f>
        <v>20.5</v>
      </c>
      <c r="U63" s="55">
        <f>IF(Raw!U63&lt;MAX(Raw!U$6,Raw!U$3,Raw!U$9),"NaN",Raw!U63)</f>
        <v>14.5</v>
      </c>
      <c r="V63" s="55">
        <f>IF(Raw!V63&lt;MAX(Raw!V$6,Raw!V$3,Raw!V$9),"NaN",Raw!V63)</f>
        <v>40.200000000000003</v>
      </c>
      <c r="W63" s="55">
        <f>IF(Raw!W63&lt;MAX(Raw!W$6,Raw!W$3,Raw!W$9),"NaN",Raw!W63)</f>
        <v>479</v>
      </c>
      <c r="X63" s="55">
        <f>IF(Raw!X63&lt;MAX(Raw!X$6,Raw!X$3,Raw!X$9),"NaN",Raw!X63)</f>
        <v>3.53</v>
      </c>
      <c r="Y63" s="55">
        <f>IF(Raw!Y63&lt;MAX(Raw!Y$6,Raw!Y$3,Raw!Y$9),"NaN",Raw!Y63)</f>
        <v>12</v>
      </c>
      <c r="Z63" s="55">
        <f>IF(Raw!Z63&lt;MAX(Raw!Z$6,Raw!Z$3,Raw!Z$9),"NaN",Raw!Z63)</f>
        <v>6.72</v>
      </c>
      <c r="AA63" s="55">
        <f>IF(Raw!AA63&lt;MAX(Raw!AA$6,Raw!AA$3,Raw!AA$9),"NaN",Raw!AA63)</f>
        <v>5.01</v>
      </c>
      <c r="AB63" s="55">
        <f>IF(Raw!AB63&lt;MAX(Raw!AB$6,Raw!AB$3,Raw!AB$9),"NaN",Raw!AB63)</f>
        <v>4.13</v>
      </c>
      <c r="AC63" s="55">
        <f>IF(Raw!AC63&lt;MAX(Raw!AC$6,Raw!AC$3,Raw!AC$9),"NaN",Raw!AC63)</f>
        <v>2.4300000000000002</v>
      </c>
      <c r="AD63" s="55">
        <f>IF(Raw!AD63&lt;MAX(Raw!AD$6,Raw!AD$3,Raw!AD$9),"NaN",Raw!AD63)</f>
        <v>156</v>
      </c>
      <c r="AE63" s="55">
        <f>IF(Raw!AE63&lt;MAX(Raw!AE$6,Raw!AE$3,Raw!AE$9),"NaN",Raw!AE63)</f>
        <v>139</v>
      </c>
      <c r="AF63" s="55">
        <f>IF(Raw!AF63&lt;MAX(Raw!AF$6,Raw!AF$3,Raw!AF$9),"NaN",Raw!AF63)</f>
        <v>2.63</v>
      </c>
      <c r="AG63" s="55">
        <f>IF(Raw!AG63&lt;MAX(Raw!AG$6,Raw!AG$3,Raw!AG$9),"NaN",Raw!AG63)</f>
        <v>5.2</v>
      </c>
      <c r="AH63" s="55">
        <f>IF(Raw!AH63&lt;MAX(Raw!AH$6,Raw!AH$3,Raw!AH$9),"NaN",Raw!AH63)</f>
        <v>2.4300000000000002</v>
      </c>
      <c r="AI63" s="55" t="str">
        <f>IF(Raw!AI63&lt;MAX(Raw!AI$6,Raw!AI$3,Raw!AI$9),"NaN",Raw!AI63)</f>
        <v>NaN</v>
      </c>
    </row>
    <row r="64" spans="1:35" s="45" customFormat="1" x14ac:dyDescent="0.25">
      <c r="A64" s="45" t="s">
        <v>45</v>
      </c>
      <c r="B64" s="45">
        <v>2019</v>
      </c>
      <c r="C64" s="45" t="s">
        <v>144</v>
      </c>
      <c r="D64" s="45" t="s">
        <v>145</v>
      </c>
      <c r="E64" s="46" t="s">
        <v>48</v>
      </c>
      <c r="F64" s="47" t="s">
        <v>49</v>
      </c>
      <c r="G64" s="48">
        <v>-3.859733354240916</v>
      </c>
      <c r="H64" s="48">
        <v>-26.96484806116506</v>
      </c>
      <c r="I64" s="48">
        <v>1.33215296315087</v>
      </c>
      <c r="J64" s="48">
        <v>1.5536781679224554</v>
      </c>
      <c r="K64" s="55">
        <f>IF(Raw!K64&lt;MAX(Raw!K$6,Raw!K$3,Raw!K$9),"NaN",Raw!K64)</f>
        <v>10.7</v>
      </c>
      <c r="L64" s="55">
        <f>IF(Raw!L64&lt;MAX(Raw!L$6,Raw!L$3,Raw!L$9),"NaN",Raw!L64)</f>
        <v>0.77900000000000003</v>
      </c>
      <c r="M64" s="55" t="str">
        <f>IF(Raw!M64&lt;MAX(Raw!M$6,Raw!M$3,Raw!M$9),"NaN",Raw!M64)</f>
        <v>NaN</v>
      </c>
      <c r="N64" s="55">
        <f>IF(Raw!N64&lt;MAX(Raw!N$6,Raw!N$3,Raw!N$9),"NaN",Raw!N64)</f>
        <v>1.42</v>
      </c>
      <c r="O64" s="55">
        <f>IF(Raw!O64&lt;MAX(Raw!O$6,Raw!O$3,Raw!O$9),"NaN",Raw!O64)</f>
        <v>0.752</v>
      </c>
      <c r="P64" s="55">
        <f>IF(Raw!P64&lt;MAX(Raw!P$6,Raw!P$3,Raw!P$9),"NaN",Raw!P64)</f>
        <v>10.8</v>
      </c>
      <c r="Q64" s="55">
        <f>IF(Raw!Q64&lt;MAX(Raw!Q$6,Raw!Q$3,Raw!Q$9),"NaN",Raw!Q64)</f>
        <v>0.79700000000000004</v>
      </c>
      <c r="R64" s="55" t="str">
        <f>IF(Raw!R64&lt;MAX(Raw!R$6,Raw!R$3,Raw!R$9),"NaN",Raw!R64)</f>
        <v>NaN</v>
      </c>
      <c r="S64" s="55" t="str">
        <f>IF(Raw!S64&lt;MAX(Raw!S$6,Raw!S$3,Raw!S$9),"NaN",Raw!S64)</f>
        <v>NaN</v>
      </c>
      <c r="T64" s="55">
        <f>IF(Raw!T64&lt;MAX(Raw!T$6,Raw!T$3,Raw!T$9),"NaN",Raw!T64)</f>
        <v>16.2</v>
      </c>
      <c r="U64" s="55">
        <f>IF(Raw!U64&lt;MAX(Raw!U$6,Raw!U$3,Raw!U$9),"NaN",Raw!U64)</f>
        <v>13.5</v>
      </c>
      <c r="V64" s="55">
        <f>IF(Raw!V64&lt;MAX(Raw!V$6,Raw!V$3,Raw!V$9),"NaN",Raw!V64)</f>
        <v>40.6</v>
      </c>
      <c r="W64" s="55">
        <f>IF(Raw!W64&lt;MAX(Raw!W$6,Raw!W$3,Raw!W$9),"NaN",Raw!W64)</f>
        <v>147</v>
      </c>
      <c r="X64" s="55">
        <f>IF(Raw!X64&lt;MAX(Raw!X$6,Raw!X$3,Raw!X$9),"NaN",Raw!X64)</f>
        <v>4.21</v>
      </c>
      <c r="Y64" s="55">
        <f>IF(Raw!Y64&lt;MAX(Raw!Y$6,Raw!Y$3,Raw!Y$9),"NaN",Raw!Y64)</f>
        <v>5.88</v>
      </c>
      <c r="Z64" s="55">
        <f>IF(Raw!Z64&lt;MAX(Raw!Z$6,Raw!Z$3,Raw!Z$9),"NaN",Raw!Z64)</f>
        <v>5.1100000000000003</v>
      </c>
      <c r="AA64" s="55" t="str">
        <f>IF(Raw!AA64&lt;MAX(Raw!AA$6,Raw!AA$3,Raw!AA$9),"NaN",Raw!AA64)</f>
        <v>NaN</v>
      </c>
      <c r="AB64" s="55">
        <f>IF(Raw!AB64&lt;MAX(Raw!AB$6,Raw!AB$3,Raw!AB$9),"NaN",Raw!AB64)</f>
        <v>4.17</v>
      </c>
      <c r="AC64" s="55">
        <f>IF(Raw!AC64&lt;MAX(Raw!AC$6,Raw!AC$3,Raw!AC$9),"NaN",Raw!AC64)</f>
        <v>1.39</v>
      </c>
      <c r="AD64" s="55">
        <f>IF(Raw!AD64&lt;MAX(Raw!AD$6,Raw!AD$3,Raw!AD$9),"NaN",Raw!AD64)</f>
        <v>570</v>
      </c>
      <c r="AE64" s="55">
        <f>IF(Raw!AE64&lt;MAX(Raw!AE$6,Raw!AE$3,Raw!AE$9),"NaN",Raw!AE64)</f>
        <v>4.72</v>
      </c>
      <c r="AF64" s="55">
        <f>IF(Raw!AF64&lt;MAX(Raw!AF$6,Raw!AF$3,Raw!AF$9),"NaN",Raw!AF64)</f>
        <v>11.1</v>
      </c>
      <c r="AG64" s="55">
        <f>IF(Raw!AG64&lt;MAX(Raw!AG$6,Raw!AG$3,Raw!AG$9),"NaN",Raw!AG64)</f>
        <v>3.35</v>
      </c>
      <c r="AH64" s="55">
        <f>IF(Raw!AH64&lt;MAX(Raw!AH$6,Raw!AH$3,Raw!AH$9),"NaN",Raw!AH64)</f>
        <v>1.85</v>
      </c>
      <c r="AI64" s="55">
        <f>IF(Raw!AI64&lt;MAX(Raw!AI$6,Raw!AI$3,Raw!AI$9),"NaN",Raw!AI64)</f>
        <v>16.8</v>
      </c>
    </row>
    <row r="65" spans="1:35" s="45" customFormat="1" x14ac:dyDescent="0.25">
      <c r="A65" s="45" t="s">
        <v>45</v>
      </c>
      <c r="B65" s="45">
        <v>2019</v>
      </c>
      <c r="C65" s="45" t="s">
        <v>146</v>
      </c>
      <c r="D65" s="45" t="s">
        <v>147</v>
      </c>
      <c r="E65" s="46" t="s">
        <v>48</v>
      </c>
      <c r="F65" s="47" t="s">
        <v>49</v>
      </c>
      <c r="G65" s="48">
        <v>-1.1303720744712518</v>
      </c>
      <c r="H65" s="48">
        <v>-27.421718038179467</v>
      </c>
      <c r="I65" s="48">
        <v>4.6193180590333611</v>
      </c>
      <c r="J65" s="48">
        <v>4.9044878824688913</v>
      </c>
      <c r="K65" s="55">
        <f>IF(Raw!K65&lt;MAX(Raw!K$6,Raw!K$3,Raw!K$9),"NaN",Raw!K65)</f>
        <v>40.4</v>
      </c>
      <c r="L65" s="55">
        <f>IF(Raw!L65&lt;MAX(Raw!L$6,Raw!L$3,Raw!L$9),"NaN",Raw!L65)</f>
        <v>0.96799999999999997</v>
      </c>
      <c r="M65" s="55">
        <f>IF(Raw!M65&lt;MAX(Raw!M$6,Raw!M$3,Raw!M$9),"NaN",Raw!M65)</f>
        <v>5.55</v>
      </c>
      <c r="N65" s="55">
        <f>IF(Raw!N65&lt;MAX(Raw!N$6,Raw!N$3,Raw!N$9),"NaN",Raw!N65)</f>
        <v>1.55</v>
      </c>
      <c r="O65" s="55">
        <f>IF(Raw!O65&lt;MAX(Raw!O$6,Raw!O$3,Raw!O$9),"NaN",Raw!O65)</f>
        <v>0.58199999999999996</v>
      </c>
      <c r="P65" s="55">
        <f>IF(Raw!P65&lt;MAX(Raw!P$6,Raw!P$3,Raw!P$9),"NaN",Raw!P65)</f>
        <v>12.2</v>
      </c>
      <c r="Q65" s="55">
        <f>IF(Raw!Q65&lt;MAX(Raw!Q$6,Raw!Q$3,Raw!Q$9),"NaN",Raw!Q65)</f>
        <v>1.1200000000000001</v>
      </c>
      <c r="R65" s="55" t="str">
        <f>IF(Raw!R65&lt;MAX(Raw!R$6,Raw!R$3,Raw!R$9),"NaN",Raw!R65)</f>
        <v>NaN</v>
      </c>
      <c r="S65" s="55" t="str">
        <f>IF(Raw!S65&lt;MAX(Raw!S$6,Raw!S$3,Raw!S$9),"NaN",Raw!S65)</f>
        <v>NaN</v>
      </c>
      <c r="T65" s="55">
        <f>IF(Raw!T65&lt;MAX(Raw!T$6,Raw!T$3,Raw!T$9),"NaN",Raw!T65)</f>
        <v>14.4</v>
      </c>
      <c r="U65" s="55">
        <f>IF(Raw!U65&lt;MAX(Raw!U$6,Raw!U$3,Raw!U$9),"NaN",Raw!U65)</f>
        <v>12.3</v>
      </c>
      <c r="V65" s="55">
        <f>IF(Raw!V65&lt;MAX(Raw!V$6,Raw!V$3,Raw!V$9),"NaN",Raw!V65)</f>
        <v>25</v>
      </c>
      <c r="W65" s="55">
        <f>IF(Raw!W65&lt;MAX(Raw!W$6,Raw!W$3,Raw!W$9),"NaN",Raw!W65)</f>
        <v>47.2</v>
      </c>
      <c r="X65" s="55">
        <f>IF(Raw!X65&lt;MAX(Raw!X$6,Raw!X$3,Raw!X$9),"NaN",Raw!X65)</f>
        <v>2.75</v>
      </c>
      <c r="Y65" s="55">
        <f>IF(Raw!Y65&lt;MAX(Raw!Y$6,Raw!Y$3,Raw!Y$9),"NaN",Raw!Y65)</f>
        <v>5.46</v>
      </c>
      <c r="Z65" s="55">
        <f>IF(Raw!Z65&lt;MAX(Raw!Z$6,Raw!Z$3,Raw!Z$9),"NaN",Raw!Z65)</f>
        <v>7.89</v>
      </c>
      <c r="AA65" s="55">
        <f>IF(Raw!AA65&lt;MAX(Raw!AA$6,Raw!AA$3,Raw!AA$9),"NaN",Raw!AA65)</f>
        <v>18.3</v>
      </c>
      <c r="AB65" s="55">
        <f>IF(Raw!AB65&lt;MAX(Raw!AB$6,Raw!AB$3,Raw!AB$9),"NaN",Raw!AB65)</f>
        <v>6.48</v>
      </c>
      <c r="AC65" s="55">
        <f>IF(Raw!AC65&lt;MAX(Raw!AC$6,Raw!AC$3,Raw!AC$9),"NaN",Raw!AC65)</f>
        <v>3.89</v>
      </c>
      <c r="AD65" s="55">
        <f>IF(Raw!AD65&lt;MAX(Raw!AD$6,Raw!AD$3,Raw!AD$9),"NaN",Raw!AD65)</f>
        <v>938</v>
      </c>
      <c r="AE65" s="55" t="str">
        <f>IF(Raw!AE65&lt;MAX(Raw!AE$6,Raw!AE$3,Raw!AE$9),"NaN",Raw!AE65)</f>
        <v>NaN</v>
      </c>
      <c r="AF65" s="55">
        <f>IF(Raw!AF65&lt;MAX(Raw!AF$6,Raw!AF$3,Raw!AF$9),"NaN",Raw!AF65)</f>
        <v>5.48</v>
      </c>
      <c r="AG65" s="55">
        <f>IF(Raw!AG65&lt;MAX(Raw!AG$6,Raw!AG$3,Raw!AG$9),"NaN",Raw!AG65)</f>
        <v>2.65</v>
      </c>
      <c r="AH65" s="55">
        <f>IF(Raw!AH65&lt;MAX(Raw!AH$6,Raw!AH$3,Raw!AH$9),"NaN",Raw!AH65)</f>
        <v>1.05</v>
      </c>
      <c r="AI65" s="55" t="str">
        <f>IF(Raw!AI65&lt;MAX(Raw!AI$6,Raw!AI$3,Raw!AI$9),"NaN",Raw!AI65)</f>
        <v>NaN</v>
      </c>
    </row>
    <row r="66" spans="1:35" s="45" customFormat="1" x14ac:dyDescent="0.25">
      <c r="A66" s="45" t="s">
        <v>45</v>
      </c>
      <c r="B66" s="45">
        <v>2019</v>
      </c>
      <c r="C66" s="45" t="s">
        <v>148</v>
      </c>
      <c r="D66" s="45" t="s">
        <v>149</v>
      </c>
      <c r="E66" s="46" t="s">
        <v>48</v>
      </c>
      <c r="F66" s="46" t="s">
        <v>49</v>
      </c>
      <c r="G66" s="48">
        <v>-2.571374675000083</v>
      </c>
      <c r="H66" s="48">
        <v>-28.092809722913128</v>
      </c>
      <c r="I66" s="48">
        <v>4.5505730630422594</v>
      </c>
      <c r="J66" s="48">
        <v>3.6209476433835022</v>
      </c>
      <c r="K66" s="55">
        <f>IF(Raw!K66&lt;MAX(Raw!K$6,Raw!K$3,Raw!K$9),"NaN",Raw!K66)</f>
        <v>11.6</v>
      </c>
      <c r="L66" s="55">
        <f>IF(Raw!L66&lt;MAX(Raw!L$6,Raw!L$3,Raw!L$9),"NaN",Raw!L66)</f>
        <v>1.1599999999999999</v>
      </c>
      <c r="M66" s="55">
        <f>IF(Raw!M66&lt;MAX(Raw!M$6,Raw!M$3,Raw!M$9),"NaN",Raw!M66)</f>
        <v>7.96</v>
      </c>
      <c r="N66" s="55">
        <f>IF(Raw!N66&lt;MAX(Raw!N$6,Raw!N$3,Raw!N$9),"NaN",Raw!N66)</f>
        <v>2.06</v>
      </c>
      <c r="O66" s="55">
        <f>IF(Raw!O66&lt;MAX(Raw!O$6,Raw!O$3,Raw!O$9),"NaN",Raw!O66)</f>
        <v>0.67500000000000004</v>
      </c>
      <c r="P66" s="55">
        <f>IF(Raw!P66&lt;MAX(Raw!P$6,Raw!P$3,Raw!P$9),"NaN",Raw!P66)</f>
        <v>12.8</v>
      </c>
      <c r="Q66" s="55">
        <f>IF(Raw!Q66&lt;MAX(Raw!Q$6,Raw!Q$3,Raw!Q$9),"NaN",Raw!Q66)</f>
        <v>1.42</v>
      </c>
      <c r="R66" s="55">
        <f>IF(Raw!R66&lt;MAX(Raw!R$6,Raw!R$3,Raw!R$9),"NaN",Raw!R66)</f>
        <v>12.3</v>
      </c>
      <c r="S66" s="55">
        <f>IF(Raw!S66&lt;MAX(Raw!S$6,Raw!S$3,Raw!S$9),"NaN",Raw!S66)</f>
        <v>57.5</v>
      </c>
      <c r="T66" s="55">
        <f>IF(Raw!T66&lt;MAX(Raw!T$6,Raw!T$3,Raw!T$9),"NaN",Raw!T66)</f>
        <v>25.6</v>
      </c>
      <c r="U66" s="55">
        <f>IF(Raw!U66&lt;MAX(Raw!U$6,Raw!U$3,Raw!U$9),"NaN",Raw!U66)</f>
        <v>19.3</v>
      </c>
      <c r="V66" s="55">
        <f>IF(Raw!V66&lt;MAX(Raw!V$6,Raw!V$3,Raw!V$9),"NaN",Raw!V66)</f>
        <v>31.9</v>
      </c>
      <c r="W66" s="55">
        <f>IF(Raw!W66&lt;MAX(Raw!W$6,Raw!W$3,Raw!W$9),"NaN",Raw!W66)</f>
        <v>65</v>
      </c>
      <c r="X66" s="55">
        <f>IF(Raw!X66&lt;MAX(Raw!X$6,Raw!X$3,Raw!X$9),"NaN",Raw!X66)</f>
        <v>4.38</v>
      </c>
      <c r="Y66" s="55">
        <f>IF(Raw!Y66&lt;MAX(Raw!Y$6,Raw!Y$3,Raw!Y$9),"NaN",Raw!Y66)</f>
        <v>22.3</v>
      </c>
      <c r="Z66" s="55">
        <f>IF(Raw!Z66&lt;MAX(Raw!Z$6,Raw!Z$3,Raw!Z$9),"NaN",Raw!Z66)</f>
        <v>4.3</v>
      </c>
      <c r="AA66" s="55">
        <f>IF(Raw!AA66&lt;MAX(Raw!AA$6,Raw!AA$3,Raw!AA$9),"NaN",Raw!AA66)</f>
        <v>5.6</v>
      </c>
      <c r="AB66" s="55">
        <f>IF(Raw!AB66&lt;MAX(Raw!AB$6,Raw!AB$3,Raw!AB$9),"NaN",Raw!AB66)</f>
        <v>3.02</v>
      </c>
      <c r="AC66" s="55">
        <f>IF(Raw!AC66&lt;MAX(Raw!AC$6,Raw!AC$3,Raw!AC$9),"NaN",Raw!AC66)</f>
        <v>1.67</v>
      </c>
      <c r="AD66" s="55">
        <f>IF(Raw!AD66&lt;MAX(Raw!AD$6,Raw!AD$3,Raw!AD$9),"NaN",Raw!AD66)</f>
        <v>359</v>
      </c>
      <c r="AE66" s="55">
        <f>IF(Raw!AE66&lt;MAX(Raw!AE$6,Raw!AE$3,Raw!AE$9),"NaN",Raw!AE66)</f>
        <v>3.46</v>
      </c>
      <c r="AF66" s="55">
        <f>IF(Raw!AF66&lt;MAX(Raw!AF$6,Raw!AF$3,Raw!AF$9),"NaN",Raw!AF66)</f>
        <v>2.91</v>
      </c>
      <c r="AG66" s="55">
        <f>IF(Raw!AG66&lt;MAX(Raw!AG$6,Raw!AG$3,Raw!AG$9),"NaN",Raw!AG66)</f>
        <v>4.04</v>
      </c>
      <c r="AH66" s="55">
        <f>IF(Raw!AH66&lt;MAX(Raw!AH$6,Raw!AH$3,Raw!AH$9),"NaN",Raw!AH66)</f>
        <v>1.1100000000000001</v>
      </c>
      <c r="AI66" s="55" t="str">
        <f>IF(Raw!AI66&lt;MAX(Raw!AI$6,Raw!AI$3,Raw!AI$9),"NaN",Raw!AI66)</f>
        <v>NaN</v>
      </c>
    </row>
    <row r="67" spans="1:35" s="45" customFormat="1" x14ac:dyDescent="0.25">
      <c r="A67" s="45" t="s">
        <v>45</v>
      </c>
      <c r="B67" s="45">
        <v>2019</v>
      </c>
      <c r="C67" s="45" t="s">
        <v>150</v>
      </c>
      <c r="D67" s="45" t="s">
        <v>151</v>
      </c>
      <c r="E67" s="46" t="s">
        <v>48</v>
      </c>
      <c r="F67" s="46" t="s">
        <v>49</v>
      </c>
      <c r="G67" s="48">
        <v>-4.1500661428125616</v>
      </c>
      <c r="H67" s="48">
        <v>-27.839912812369633</v>
      </c>
      <c r="I67" s="48">
        <v>1.21574224535498</v>
      </c>
      <c r="J67" s="48">
        <v>1.842970546548041</v>
      </c>
      <c r="K67" s="55">
        <f>IF(Raw!K67&lt;MAX(Raw!K$6,Raw!K$3,Raw!K$9),"NaN",Raw!K67)</f>
        <v>9.23</v>
      </c>
      <c r="L67" s="55">
        <f>IF(Raw!L67&lt;MAX(Raw!L$6,Raw!L$3,Raw!L$9),"NaN",Raw!L67)</f>
        <v>0.878</v>
      </c>
      <c r="M67" s="55" t="str">
        <f>IF(Raw!M67&lt;MAX(Raw!M$6,Raw!M$3,Raw!M$9),"NaN",Raw!M67)</f>
        <v>NaN</v>
      </c>
      <c r="N67" s="55">
        <f>IF(Raw!N67&lt;MAX(Raw!N$6,Raw!N$3,Raw!N$9),"NaN",Raw!N67)</f>
        <v>1.79</v>
      </c>
      <c r="O67" s="55">
        <f>IF(Raw!O67&lt;MAX(Raw!O$6,Raw!O$3,Raw!O$9),"NaN",Raw!O67)</f>
        <v>0.496</v>
      </c>
      <c r="P67" s="55">
        <f>IF(Raw!P67&lt;MAX(Raw!P$6,Raw!P$3,Raw!P$9),"NaN",Raw!P67)</f>
        <v>14.5</v>
      </c>
      <c r="Q67" s="55">
        <f>IF(Raw!Q67&lt;MAX(Raw!Q$6,Raw!Q$3,Raw!Q$9),"NaN",Raw!Q67)</f>
        <v>0.86399999999999999</v>
      </c>
      <c r="R67" s="55" t="str">
        <f>IF(Raw!R67&lt;MAX(Raw!R$6,Raw!R$3,Raw!R$9),"NaN",Raw!R67)</f>
        <v>NaN</v>
      </c>
      <c r="S67" s="55" t="str">
        <f>IF(Raw!S67&lt;MAX(Raw!S$6,Raw!S$3,Raw!S$9),"NaN",Raw!S67)</f>
        <v>NaN</v>
      </c>
      <c r="T67" s="55">
        <f>IF(Raw!T67&lt;MAX(Raw!T$6,Raw!T$3,Raw!T$9),"NaN",Raw!T67)</f>
        <v>17.899999999999999</v>
      </c>
      <c r="U67" s="55">
        <f>IF(Raw!U67&lt;MAX(Raw!U$6,Raw!U$3,Raw!U$9),"NaN",Raw!U67)</f>
        <v>15.2</v>
      </c>
      <c r="V67" s="55">
        <f>IF(Raw!V67&lt;MAX(Raw!V$6,Raw!V$3,Raw!V$9),"NaN",Raw!V67)</f>
        <v>22.8</v>
      </c>
      <c r="W67" s="55">
        <f>IF(Raw!W67&lt;MAX(Raw!W$6,Raw!W$3,Raw!W$9),"NaN",Raw!W67)</f>
        <v>45.3</v>
      </c>
      <c r="X67" s="55">
        <f>IF(Raw!X67&lt;MAX(Raw!X$6,Raw!X$3,Raw!X$9),"NaN",Raw!X67)</f>
        <v>1.44</v>
      </c>
      <c r="Y67" s="55">
        <f>IF(Raw!Y67&lt;MAX(Raw!Y$6,Raw!Y$3,Raw!Y$9),"NaN",Raw!Y67)</f>
        <v>3.93</v>
      </c>
      <c r="Z67" s="55" t="str">
        <f>IF(Raw!Z67&lt;MAX(Raw!Z$6,Raw!Z$3,Raw!Z$9),"NaN",Raw!Z67)</f>
        <v>NaN</v>
      </c>
      <c r="AA67" s="55" t="str">
        <f>IF(Raw!AA67&lt;MAX(Raw!AA$6,Raw!AA$3,Raw!AA$9),"NaN",Raw!AA67)</f>
        <v>NaN</v>
      </c>
      <c r="AB67" s="55">
        <f>IF(Raw!AB67&lt;MAX(Raw!AB$6,Raw!AB$3,Raw!AB$9),"NaN",Raw!AB67)</f>
        <v>2.09</v>
      </c>
      <c r="AC67" s="55">
        <f>IF(Raw!AC67&lt;MAX(Raw!AC$6,Raw!AC$3,Raw!AC$9),"NaN",Raw!AC67)</f>
        <v>1.82</v>
      </c>
      <c r="AD67" s="55">
        <f>IF(Raw!AD67&lt;MAX(Raw!AD$6,Raw!AD$3,Raw!AD$9),"NaN",Raw!AD67)</f>
        <v>373</v>
      </c>
      <c r="AE67" s="55">
        <f>IF(Raw!AE67&lt;MAX(Raw!AE$6,Raw!AE$3,Raw!AE$9),"NaN",Raw!AE67)</f>
        <v>16.600000000000001</v>
      </c>
      <c r="AF67" s="55">
        <f>IF(Raw!AF67&lt;MAX(Raw!AF$6,Raw!AF$3,Raw!AF$9),"NaN",Raw!AF67)</f>
        <v>1.2</v>
      </c>
      <c r="AG67" s="55">
        <f>IF(Raw!AG67&lt;MAX(Raw!AG$6,Raw!AG$3,Raw!AG$9),"NaN",Raw!AG67)</f>
        <v>2.59</v>
      </c>
      <c r="AH67" s="55">
        <f>IF(Raw!AH67&lt;MAX(Raw!AH$6,Raw!AH$3,Raw!AH$9),"NaN",Raw!AH67)</f>
        <v>1.1299999999999999</v>
      </c>
      <c r="AI67" s="55" t="str">
        <f>IF(Raw!AI67&lt;MAX(Raw!AI$6,Raw!AI$3,Raw!AI$9),"NaN",Raw!AI67)</f>
        <v>NaN</v>
      </c>
    </row>
    <row r="68" spans="1:35" s="45" customFormat="1" x14ac:dyDescent="0.25">
      <c r="A68" s="45" t="s">
        <v>45</v>
      </c>
      <c r="B68" s="45">
        <v>2019</v>
      </c>
      <c r="C68" s="45" t="s">
        <v>152</v>
      </c>
      <c r="D68" s="45" t="s">
        <v>153</v>
      </c>
      <c r="E68" s="46" t="s">
        <v>48</v>
      </c>
      <c r="F68" s="46" t="s">
        <v>49</v>
      </c>
      <c r="G68" s="48">
        <v>-3.6070792115814263</v>
      </c>
      <c r="H68" s="48">
        <v>-27.651610415413263</v>
      </c>
      <c r="I68" s="48">
        <v>3.954443182505528</v>
      </c>
      <c r="J68" s="48">
        <v>2.3057099242064742</v>
      </c>
      <c r="K68" s="55">
        <f>IF(Raw!K68&lt;MAX(Raw!K$6,Raw!K$3,Raw!K$9),"NaN",Raw!K68)</f>
        <v>8.1999999999999993</v>
      </c>
      <c r="L68" s="55">
        <f>IF(Raw!L68&lt;MAX(Raw!L$6,Raw!L$3,Raw!L$9),"NaN",Raw!L68)</f>
        <v>1.24</v>
      </c>
      <c r="M68" s="55">
        <f>IF(Raw!M68&lt;MAX(Raw!M$6,Raw!M$3,Raw!M$9),"NaN",Raw!M68)</f>
        <v>13.9</v>
      </c>
      <c r="N68" s="55">
        <f>IF(Raw!N68&lt;MAX(Raw!N$6,Raw!N$3,Raw!N$9),"NaN",Raw!N68)</f>
        <v>2.12</v>
      </c>
      <c r="O68" s="55">
        <f>IF(Raw!O68&lt;MAX(Raw!O$6,Raw!O$3,Raw!O$9),"NaN",Raw!O68)</f>
        <v>0.47299999999999998</v>
      </c>
      <c r="P68" s="55">
        <f>IF(Raw!P68&lt;MAX(Raw!P$6,Raw!P$3,Raw!P$9),"NaN",Raw!P68)</f>
        <v>13.4</v>
      </c>
      <c r="Q68" s="55">
        <f>IF(Raw!Q68&lt;MAX(Raw!Q$6,Raw!Q$3,Raw!Q$9),"NaN",Raw!Q68)</f>
        <v>1.4</v>
      </c>
      <c r="R68" s="55">
        <f>IF(Raw!R68&lt;MAX(Raw!R$6,Raw!R$3,Raw!R$9),"NaN",Raw!R68)</f>
        <v>21.8</v>
      </c>
      <c r="S68" s="55">
        <f>IF(Raw!S68&lt;MAX(Raw!S$6,Raw!S$3,Raw!S$9),"NaN",Raw!S68)</f>
        <v>39.1</v>
      </c>
      <c r="T68" s="55">
        <f>IF(Raw!T68&lt;MAX(Raw!T$6,Raw!T$3,Raw!T$9),"NaN",Raw!T68)</f>
        <v>15</v>
      </c>
      <c r="U68" s="55">
        <f>IF(Raw!U68&lt;MAX(Raw!U$6,Raw!U$3,Raw!U$9),"NaN",Raw!U68)</f>
        <v>14.1</v>
      </c>
      <c r="V68" s="55">
        <f>IF(Raw!V68&lt;MAX(Raw!V$6,Raw!V$3,Raw!V$9),"NaN",Raw!V68)</f>
        <v>32.6</v>
      </c>
      <c r="W68" s="55">
        <f>IF(Raw!W68&lt;MAX(Raw!W$6,Raw!W$3,Raw!W$9),"NaN",Raw!W68)</f>
        <v>79.5</v>
      </c>
      <c r="X68" s="55">
        <f>IF(Raw!X68&lt;MAX(Raw!X$6,Raw!X$3,Raw!X$9),"NaN",Raw!X68)</f>
        <v>2.64</v>
      </c>
      <c r="Y68" s="55">
        <f>IF(Raw!Y68&lt;MAX(Raw!Y$6,Raw!Y$3,Raw!Y$9),"NaN",Raw!Y68)</f>
        <v>7.19</v>
      </c>
      <c r="Z68" s="55">
        <f>IF(Raw!Z68&lt;MAX(Raw!Z$6,Raw!Z$3,Raw!Z$9),"NaN",Raw!Z68)</f>
        <v>11.9</v>
      </c>
      <c r="AA68" s="55" t="str">
        <f>IF(Raw!AA68&lt;MAX(Raw!AA$6,Raw!AA$3,Raw!AA$9),"NaN",Raw!AA68)</f>
        <v>NaN</v>
      </c>
      <c r="AB68" s="55">
        <f>IF(Raw!AB68&lt;MAX(Raw!AB$6,Raw!AB$3,Raw!AB$9),"NaN",Raw!AB68)</f>
        <v>3.88</v>
      </c>
      <c r="AC68" s="55">
        <f>IF(Raw!AC68&lt;MAX(Raw!AC$6,Raw!AC$3,Raw!AC$9),"NaN",Raw!AC68)</f>
        <v>2.52</v>
      </c>
      <c r="AD68" s="55">
        <f>IF(Raw!AD68&lt;MAX(Raw!AD$6,Raw!AD$3,Raw!AD$9),"NaN",Raw!AD68)</f>
        <v>1450</v>
      </c>
      <c r="AE68" s="55">
        <f>IF(Raw!AE68&lt;MAX(Raw!AE$6,Raw!AE$3,Raw!AE$9),"NaN",Raw!AE68)</f>
        <v>3.23</v>
      </c>
      <c r="AF68" s="55">
        <f>IF(Raw!AF68&lt;MAX(Raw!AF$6,Raw!AF$3,Raw!AF$9),"NaN",Raw!AF68)</f>
        <v>3.66</v>
      </c>
      <c r="AG68" s="55">
        <f>IF(Raw!AG68&lt;MAX(Raw!AG$6,Raw!AG$3,Raw!AG$9),"NaN",Raw!AG68)</f>
        <v>4.13</v>
      </c>
      <c r="AH68" s="55">
        <f>IF(Raw!AH68&lt;MAX(Raw!AH$6,Raw!AH$3,Raw!AH$9),"NaN",Raw!AH68)</f>
        <v>2.2599999999999998</v>
      </c>
      <c r="AI68" s="55">
        <f>IF(Raw!AI68&lt;MAX(Raw!AI$6,Raw!AI$3,Raw!AI$9),"NaN",Raw!AI68)</f>
        <v>38.6</v>
      </c>
    </row>
    <row r="69" spans="1:35" s="45" customFormat="1" x14ac:dyDescent="0.25">
      <c r="A69" s="45" t="s">
        <v>45</v>
      </c>
      <c r="B69" s="45">
        <v>2019</v>
      </c>
      <c r="C69" s="45" t="s">
        <v>154</v>
      </c>
      <c r="D69" s="45" t="s">
        <v>155</v>
      </c>
      <c r="E69" s="46" t="s">
        <v>48</v>
      </c>
      <c r="F69" s="46" t="s">
        <v>49</v>
      </c>
      <c r="G69" s="48">
        <v>-0.57970097049630986</v>
      </c>
      <c r="H69" s="48">
        <v>-26.763331754874542</v>
      </c>
      <c r="I69" s="48">
        <v>3.4324552804821922</v>
      </c>
      <c r="J69" s="48">
        <v>2.439346195841201</v>
      </c>
      <c r="K69" s="55" t="str">
        <f>IF(Raw!K69&lt;MAX(Raw!K$6,Raw!K$3,Raw!K$9),"NaN",Raw!K69)</f>
        <v>NaN</v>
      </c>
      <c r="L69" s="55">
        <f>IF(Raw!L69&lt;MAX(Raw!L$6,Raw!L$3,Raw!L$9),"NaN",Raw!L69)</f>
        <v>0.82099999999999995</v>
      </c>
      <c r="M69" s="55" t="str">
        <f>IF(Raw!M69&lt;MAX(Raw!M$6,Raw!M$3,Raw!M$9),"NaN",Raw!M69)</f>
        <v>NaN</v>
      </c>
      <c r="N69" s="55">
        <f>IF(Raw!N69&lt;MAX(Raw!N$6,Raw!N$3,Raw!N$9),"NaN",Raw!N69)</f>
        <v>1.61</v>
      </c>
      <c r="O69" s="55">
        <f>IF(Raw!O69&lt;MAX(Raw!O$6,Raw!O$3,Raw!O$9),"NaN",Raw!O69)</f>
        <v>0.66500000000000004</v>
      </c>
      <c r="P69" s="55">
        <f>IF(Raw!P69&lt;MAX(Raw!P$6,Raw!P$3,Raw!P$9),"NaN",Raw!P69)</f>
        <v>9.7100000000000009</v>
      </c>
      <c r="Q69" s="55">
        <f>IF(Raw!Q69&lt;MAX(Raw!Q$6,Raw!Q$3,Raw!Q$9),"NaN",Raw!Q69)</f>
        <v>1.28</v>
      </c>
      <c r="R69" s="55">
        <f>IF(Raw!R69&lt;MAX(Raw!R$6,Raw!R$3,Raw!R$9),"NaN",Raw!R69)</f>
        <v>13.4</v>
      </c>
      <c r="S69" s="55">
        <f>IF(Raw!S69&lt;MAX(Raw!S$6,Raw!S$3,Raw!S$9),"NaN",Raw!S69)</f>
        <v>30.5</v>
      </c>
      <c r="T69" s="55">
        <f>IF(Raw!T69&lt;MAX(Raw!T$6,Raw!T$3,Raw!T$9),"NaN",Raw!T69)</f>
        <v>19.2</v>
      </c>
      <c r="U69" s="55">
        <f>IF(Raw!U69&lt;MAX(Raw!U$6,Raw!U$3,Raw!U$9),"NaN",Raw!U69)</f>
        <v>14.1</v>
      </c>
      <c r="V69" s="55">
        <f>IF(Raw!V69&lt;MAX(Raw!V$6,Raw!V$3,Raw!V$9),"NaN",Raw!V69)</f>
        <v>55.3</v>
      </c>
      <c r="W69" s="55">
        <f>IF(Raw!W69&lt;MAX(Raw!W$6,Raw!W$3,Raw!W$9),"NaN",Raw!W69)</f>
        <v>142</v>
      </c>
      <c r="X69" s="55">
        <f>IF(Raw!X69&lt;MAX(Raw!X$6,Raw!X$3,Raw!X$9),"NaN",Raw!X69)</f>
        <v>3.86</v>
      </c>
      <c r="Y69" s="55">
        <f>IF(Raw!Y69&lt;MAX(Raw!Y$6,Raw!Y$3,Raw!Y$9),"NaN",Raw!Y69)</f>
        <v>6.66</v>
      </c>
      <c r="Z69" s="55" t="str">
        <f>IF(Raw!Z69&lt;MAX(Raw!Z$6,Raw!Z$3,Raw!Z$9),"NaN",Raw!Z69)</f>
        <v>NaN</v>
      </c>
      <c r="AA69" s="55">
        <f>IF(Raw!AA69&lt;MAX(Raw!AA$6,Raw!AA$3,Raw!AA$9),"NaN",Raw!AA69)</f>
        <v>13.6</v>
      </c>
      <c r="AB69" s="55">
        <f>IF(Raw!AB69&lt;MAX(Raw!AB$6,Raw!AB$3,Raw!AB$9),"NaN",Raw!AB69)</f>
        <v>6.41</v>
      </c>
      <c r="AC69" s="55">
        <f>IF(Raw!AC69&lt;MAX(Raw!AC$6,Raw!AC$3,Raw!AC$9),"NaN",Raw!AC69)</f>
        <v>1.89</v>
      </c>
      <c r="AD69" s="55">
        <f>IF(Raw!AD69&lt;MAX(Raw!AD$6,Raw!AD$3,Raw!AD$9),"NaN",Raw!AD69)</f>
        <v>162</v>
      </c>
      <c r="AE69" s="55">
        <f>IF(Raw!AE69&lt;MAX(Raw!AE$6,Raw!AE$3,Raw!AE$9),"NaN",Raw!AE69)</f>
        <v>2.68</v>
      </c>
      <c r="AF69" s="55">
        <f>IF(Raw!AF69&lt;MAX(Raw!AF$6,Raw!AF$3,Raw!AF$9),"NaN",Raw!AF69)</f>
        <v>5.24</v>
      </c>
      <c r="AG69" s="55">
        <f>IF(Raw!AG69&lt;MAX(Raw!AG$6,Raw!AG$3,Raw!AG$9),"NaN",Raw!AG69)</f>
        <v>3.45</v>
      </c>
      <c r="AH69" s="55">
        <f>IF(Raw!AH69&lt;MAX(Raw!AH$6,Raw!AH$3,Raw!AH$9),"NaN",Raw!AH69)</f>
        <v>1.18</v>
      </c>
      <c r="AI69" s="55" t="str">
        <f>IF(Raw!AI69&lt;MAX(Raw!AI$6,Raw!AI$3,Raw!AI$9),"NaN",Raw!AI69)</f>
        <v>NaN</v>
      </c>
    </row>
    <row r="70" spans="1:35" s="45" customFormat="1" x14ac:dyDescent="0.25">
      <c r="A70" s="45" t="s">
        <v>45</v>
      </c>
      <c r="B70" s="45">
        <v>2019</v>
      </c>
      <c r="C70" s="45" t="s">
        <v>156</v>
      </c>
      <c r="D70" s="45" t="s">
        <v>157</v>
      </c>
      <c r="E70" s="46" t="s">
        <v>48</v>
      </c>
      <c r="F70" s="46" t="s">
        <v>49</v>
      </c>
      <c r="G70" s="48">
        <v>-1.9012272322437109</v>
      </c>
      <c r="H70" s="48">
        <v>-27.81736360669991</v>
      </c>
      <c r="I70" s="48">
        <v>2.8195217261556658</v>
      </c>
      <c r="J70" s="48">
        <v>3.5939201008883543</v>
      </c>
      <c r="K70" s="55">
        <f>IF(Raw!K70&lt;MAX(Raw!K$6,Raw!K$3,Raw!K$9),"NaN",Raw!K70)</f>
        <v>9.83</v>
      </c>
      <c r="L70" s="55">
        <f>IF(Raw!L70&lt;MAX(Raw!L$6,Raw!L$3,Raw!L$9),"NaN",Raw!L70)</f>
        <v>0.92300000000000004</v>
      </c>
      <c r="M70" s="55" t="str">
        <f>IF(Raw!M70&lt;MAX(Raw!M$6,Raw!M$3,Raw!M$9),"NaN",Raw!M70)</f>
        <v>NaN</v>
      </c>
      <c r="N70" s="55">
        <f>IF(Raw!N70&lt;MAX(Raw!N$6,Raw!N$3,Raw!N$9),"NaN",Raw!N70)</f>
        <v>1.86</v>
      </c>
      <c r="O70" s="55">
        <f>IF(Raw!O70&lt;MAX(Raw!O$6,Raw!O$3,Raw!O$9),"NaN",Raw!O70)</f>
        <v>0.63800000000000001</v>
      </c>
      <c r="P70" s="55">
        <f>IF(Raw!P70&lt;MAX(Raw!P$6,Raw!P$3,Raw!P$9),"NaN",Raw!P70)</f>
        <v>12.2</v>
      </c>
      <c r="Q70" s="55">
        <f>IF(Raw!Q70&lt;MAX(Raw!Q$6,Raw!Q$3,Raw!Q$9),"NaN",Raw!Q70)</f>
        <v>1.38</v>
      </c>
      <c r="R70" s="55">
        <f>IF(Raw!R70&lt;MAX(Raw!R$6,Raw!R$3,Raw!R$9),"NaN",Raw!R70)</f>
        <v>18.3</v>
      </c>
      <c r="S70" s="55">
        <f>IF(Raw!S70&lt;MAX(Raw!S$6,Raw!S$3,Raw!S$9),"NaN",Raw!S70)</f>
        <v>42.8</v>
      </c>
      <c r="T70" s="55">
        <f>IF(Raw!T70&lt;MAX(Raw!T$6,Raw!T$3,Raw!T$9),"NaN",Raw!T70)</f>
        <v>24.9</v>
      </c>
      <c r="U70" s="55">
        <f>IF(Raw!U70&lt;MAX(Raw!U$6,Raw!U$3,Raw!U$9),"NaN",Raw!U70)</f>
        <v>19.7</v>
      </c>
      <c r="V70" s="55">
        <f>IF(Raw!V70&lt;MAX(Raw!V$6,Raw!V$3,Raw!V$9),"NaN",Raw!V70)</f>
        <v>67.099999999999994</v>
      </c>
      <c r="W70" s="55">
        <f>IF(Raw!W70&lt;MAX(Raw!W$6,Raw!W$3,Raw!W$9),"NaN",Raw!W70)</f>
        <v>511</v>
      </c>
      <c r="X70" s="55">
        <f>IF(Raw!X70&lt;MAX(Raw!X$6,Raw!X$3,Raw!X$9),"NaN",Raw!X70)</f>
        <v>4.1500000000000004</v>
      </c>
      <c r="Y70" s="55">
        <f>IF(Raw!Y70&lt;MAX(Raw!Y$6,Raw!Y$3,Raw!Y$9),"NaN",Raw!Y70)</f>
        <v>7.36</v>
      </c>
      <c r="Z70" s="55">
        <f>IF(Raw!Z70&lt;MAX(Raw!Z$6,Raw!Z$3,Raw!Z$9),"NaN",Raw!Z70)</f>
        <v>5.4</v>
      </c>
      <c r="AA70" s="55" t="str">
        <f>IF(Raw!AA70&lt;MAX(Raw!AA$6,Raw!AA$3,Raw!AA$9),"NaN",Raw!AA70)</f>
        <v>NaN</v>
      </c>
      <c r="AB70" s="55">
        <f>IF(Raw!AB70&lt;MAX(Raw!AB$6,Raw!AB$3,Raw!AB$9),"NaN",Raw!AB70)</f>
        <v>3.43</v>
      </c>
      <c r="AC70" s="55">
        <f>IF(Raw!AC70&lt;MAX(Raw!AC$6,Raw!AC$3,Raw!AC$9),"NaN",Raw!AC70)</f>
        <v>3</v>
      </c>
      <c r="AD70" s="55">
        <f>IF(Raw!AD70&lt;MAX(Raw!AD$6,Raw!AD$3,Raw!AD$9),"NaN",Raw!AD70)</f>
        <v>114</v>
      </c>
      <c r="AE70" s="55">
        <f>IF(Raw!AE70&lt;MAX(Raw!AE$6,Raw!AE$3,Raw!AE$9),"NaN",Raw!AE70)</f>
        <v>28.1</v>
      </c>
      <c r="AF70" s="55">
        <f>IF(Raw!AF70&lt;MAX(Raw!AF$6,Raw!AF$3,Raw!AF$9),"NaN",Raw!AF70)</f>
        <v>2.75</v>
      </c>
      <c r="AG70" s="55">
        <f>IF(Raw!AG70&lt;MAX(Raw!AG$6,Raw!AG$3,Raw!AG$9),"NaN",Raw!AG70)</f>
        <v>7.26</v>
      </c>
      <c r="AH70" s="55">
        <f>IF(Raw!AH70&lt;MAX(Raw!AH$6,Raw!AH$3,Raw!AH$9),"NaN",Raw!AH70)</f>
        <v>1.51</v>
      </c>
      <c r="AI70" s="55" t="str">
        <f>IF(Raw!AI70&lt;MAX(Raw!AI$6,Raw!AI$3,Raw!AI$9),"NaN",Raw!AI70)</f>
        <v>NaN</v>
      </c>
    </row>
    <row r="71" spans="1:35" s="45" customFormat="1" x14ac:dyDescent="0.25">
      <c r="A71" s="45" t="s">
        <v>45</v>
      </c>
      <c r="B71" s="45">
        <v>2019</v>
      </c>
      <c r="C71" s="45" t="s">
        <v>158</v>
      </c>
      <c r="D71" s="45" t="s">
        <v>159</v>
      </c>
      <c r="E71" s="46" t="s">
        <v>48</v>
      </c>
      <c r="F71" s="46" t="s">
        <v>49</v>
      </c>
      <c r="G71" s="48">
        <v>-0.60054507377987143</v>
      </c>
      <c r="H71" s="48">
        <v>-27.07285242465203</v>
      </c>
      <c r="I71" s="48">
        <v>9.2232403127079294</v>
      </c>
      <c r="J71" s="48">
        <v>3.090439327294709</v>
      </c>
      <c r="K71" s="55">
        <f>IF(Raw!K71&lt;MAX(Raw!K$6,Raw!K$3,Raw!K$9),"NaN",Raw!K71)</f>
        <v>7.77</v>
      </c>
      <c r="L71" s="55">
        <f>IF(Raw!L71&lt;MAX(Raw!L$6,Raw!L$3,Raw!L$9),"NaN",Raw!L71)</f>
        <v>1.18</v>
      </c>
      <c r="M71" s="55">
        <f>IF(Raw!M71&lt;MAX(Raw!M$6,Raw!M$3,Raw!M$9),"NaN",Raw!M71)</f>
        <v>11.6</v>
      </c>
      <c r="N71" s="55">
        <f>IF(Raw!N71&lt;MAX(Raw!N$6,Raw!N$3,Raw!N$9),"NaN",Raw!N71)</f>
        <v>1.73</v>
      </c>
      <c r="O71" s="55">
        <f>IF(Raw!O71&lt;MAX(Raw!O$6,Raw!O$3,Raw!O$9),"NaN",Raw!O71)</f>
        <v>0.439</v>
      </c>
      <c r="P71" s="55">
        <f>IF(Raw!P71&lt;MAX(Raw!P$6,Raw!P$3,Raw!P$9),"NaN",Raw!P71)</f>
        <v>12.4</v>
      </c>
      <c r="Q71" s="55">
        <f>IF(Raw!Q71&lt;MAX(Raw!Q$6,Raw!Q$3,Raw!Q$9),"NaN",Raw!Q71)</f>
        <v>1.37</v>
      </c>
      <c r="R71" s="55">
        <f>IF(Raw!R71&lt;MAX(Raw!R$6,Raw!R$3,Raw!R$9),"NaN",Raw!R71)</f>
        <v>33.4</v>
      </c>
      <c r="S71" s="55">
        <f>IF(Raw!S71&lt;MAX(Raw!S$6,Raw!S$3,Raw!S$9),"NaN",Raw!S71)</f>
        <v>48.6</v>
      </c>
      <c r="T71" s="55">
        <f>IF(Raw!T71&lt;MAX(Raw!T$6,Raw!T$3,Raw!T$9),"NaN",Raw!T71)</f>
        <v>14.5</v>
      </c>
      <c r="U71" s="55">
        <f>IF(Raw!U71&lt;MAX(Raw!U$6,Raw!U$3,Raw!U$9),"NaN",Raw!U71)</f>
        <v>11</v>
      </c>
      <c r="V71" s="55">
        <f>IF(Raw!V71&lt;MAX(Raw!V$6,Raw!V$3,Raw!V$9),"NaN",Raw!V71)</f>
        <v>123</v>
      </c>
      <c r="W71" s="55">
        <f>IF(Raw!W71&lt;MAX(Raw!W$6,Raw!W$3,Raw!W$9),"NaN",Raw!W71)</f>
        <v>226</v>
      </c>
      <c r="X71" s="55">
        <f>IF(Raw!X71&lt;MAX(Raw!X$6,Raw!X$3,Raw!X$9),"NaN",Raw!X71)</f>
        <v>2.0299999999999998</v>
      </c>
      <c r="Y71" s="55">
        <f>IF(Raw!Y71&lt;MAX(Raw!Y$6,Raw!Y$3,Raw!Y$9),"NaN",Raw!Y71)</f>
        <v>7.71</v>
      </c>
      <c r="Z71" s="55">
        <f>IF(Raw!Z71&lt;MAX(Raw!Z$6,Raw!Z$3,Raw!Z$9),"NaN",Raw!Z71)</f>
        <v>10.4</v>
      </c>
      <c r="AA71" s="55" t="str">
        <f>IF(Raw!AA71&lt;MAX(Raw!AA$6,Raw!AA$3,Raw!AA$9),"NaN",Raw!AA71)</f>
        <v>NaN</v>
      </c>
      <c r="AB71" s="55">
        <f>IF(Raw!AB71&lt;MAX(Raw!AB$6,Raw!AB$3,Raw!AB$9),"NaN",Raw!AB71)</f>
        <v>1.56</v>
      </c>
      <c r="AC71" s="55">
        <f>IF(Raw!AC71&lt;MAX(Raw!AC$6,Raw!AC$3,Raw!AC$9),"NaN",Raw!AC71)</f>
        <v>3.04</v>
      </c>
      <c r="AD71" s="55">
        <f>IF(Raw!AD71&lt;MAX(Raw!AD$6,Raw!AD$3,Raw!AD$9),"NaN",Raw!AD71)</f>
        <v>506</v>
      </c>
      <c r="AE71" s="55">
        <f>IF(Raw!AE71&lt;MAX(Raw!AE$6,Raw!AE$3,Raw!AE$9),"NaN",Raw!AE71)</f>
        <v>35</v>
      </c>
      <c r="AF71" s="55">
        <f>IF(Raw!AF71&lt;MAX(Raw!AF$6,Raw!AF$3,Raw!AF$9),"NaN",Raw!AF71)</f>
        <v>1.81</v>
      </c>
      <c r="AG71" s="55">
        <f>IF(Raw!AG71&lt;MAX(Raw!AG$6,Raw!AG$3,Raw!AG$9),"NaN",Raw!AG71)</f>
        <v>2.89</v>
      </c>
      <c r="AH71" s="55">
        <f>IF(Raw!AH71&lt;MAX(Raw!AH$6,Raw!AH$3,Raw!AH$9),"NaN",Raw!AH71)</f>
        <v>1.41</v>
      </c>
      <c r="AI71" s="55" t="str">
        <f>IF(Raw!AI71&lt;MAX(Raw!AI$6,Raw!AI$3,Raw!AI$9),"NaN",Raw!AI71)</f>
        <v>NaN</v>
      </c>
    </row>
    <row r="72" spans="1:35" s="45" customFormat="1" x14ac:dyDescent="0.25">
      <c r="A72" s="45" t="s">
        <v>45</v>
      </c>
      <c r="B72" s="45">
        <v>2019</v>
      </c>
      <c r="C72" s="45" t="s">
        <v>160</v>
      </c>
      <c r="D72" s="45" t="s">
        <v>161</v>
      </c>
      <c r="E72" s="46" t="s">
        <v>48</v>
      </c>
      <c r="F72" s="46" t="s">
        <v>49</v>
      </c>
      <c r="G72" s="48">
        <v>-0.3809079537108051</v>
      </c>
      <c r="H72" s="48">
        <v>-27.049878154375623</v>
      </c>
      <c r="I72" s="48">
        <v>4.6705815229066046</v>
      </c>
      <c r="J72" s="48">
        <v>2.2722250253088663</v>
      </c>
      <c r="K72" s="55">
        <f>IF(Raw!K72&lt;MAX(Raw!K$6,Raw!K$3,Raw!K$9),"NaN",Raw!K72)</f>
        <v>15.3</v>
      </c>
      <c r="L72" s="55">
        <f>IF(Raw!L72&lt;MAX(Raw!L$6,Raw!L$3,Raw!L$9),"NaN",Raw!L72)</f>
        <v>0.82</v>
      </c>
      <c r="M72" s="55">
        <f>IF(Raw!M72&lt;MAX(Raw!M$6,Raw!M$3,Raw!M$9),"NaN",Raw!M72)</f>
        <v>3.43</v>
      </c>
      <c r="N72" s="55">
        <f>IF(Raw!N72&lt;MAX(Raw!N$6,Raw!N$3,Raw!N$9),"NaN",Raw!N72)</f>
        <v>1.36</v>
      </c>
      <c r="O72" s="55">
        <f>IF(Raw!O72&lt;MAX(Raw!O$6,Raw!O$3,Raw!O$9),"NaN",Raw!O72)</f>
        <v>0.53600000000000003</v>
      </c>
      <c r="P72" s="55">
        <f>IF(Raw!P72&lt;MAX(Raw!P$6,Raw!P$3,Raw!P$9),"NaN",Raw!P72)</f>
        <v>11.9</v>
      </c>
      <c r="Q72" s="55">
        <f>IF(Raw!Q72&lt;MAX(Raw!Q$6,Raw!Q$3,Raw!Q$9),"NaN",Raw!Q72)</f>
        <v>0.94699999999999995</v>
      </c>
      <c r="R72" s="55" t="str">
        <f>IF(Raw!R72&lt;MAX(Raw!R$6,Raw!R$3,Raw!R$9),"NaN",Raw!R72)</f>
        <v>NaN</v>
      </c>
      <c r="S72" s="55" t="str">
        <f>IF(Raw!S72&lt;MAX(Raw!S$6,Raw!S$3,Raw!S$9),"NaN",Raw!S72)</f>
        <v>NaN</v>
      </c>
      <c r="T72" s="55">
        <f>IF(Raw!T72&lt;MAX(Raw!T$6,Raw!T$3,Raw!T$9),"NaN",Raw!T72)</f>
        <v>12.7</v>
      </c>
      <c r="U72" s="55">
        <f>IF(Raw!U72&lt;MAX(Raw!U$6,Raw!U$3,Raw!U$9),"NaN",Raw!U72)</f>
        <v>18.7</v>
      </c>
      <c r="V72" s="55">
        <f>IF(Raw!V72&lt;MAX(Raw!V$6,Raw!V$3,Raw!V$9),"NaN",Raw!V72)</f>
        <v>29.6</v>
      </c>
      <c r="W72" s="55">
        <f>IF(Raw!W72&lt;MAX(Raw!W$6,Raw!W$3,Raw!W$9),"NaN",Raw!W72)</f>
        <v>210</v>
      </c>
      <c r="X72" s="55">
        <f>IF(Raw!X72&lt;MAX(Raw!X$6,Raw!X$3,Raw!X$9),"NaN",Raw!X72)</f>
        <v>2.93</v>
      </c>
      <c r="Y72" s="55">
        <f>IF(Raw!Y72&lt;MAX(Raw!Y$6,Raw!Y$3,Raw!Y$9),"NaN",Raw!Y72)</f>
        <v>5.18</v>
      </c>
      <c r="Z72" s="55">
        <f>IF(Raw!Z72&lt;MAX(Raw!Z$6,Raw!Z$3,Raw!Z$9),"NaN",Raw!Z72)</f>
        <v>3.02</v>
      </c>
      <c r="AA72" s="55">
        <f>IF(Raw!AA72&lt;MAX(Raw!AA$6,Raw!AA$3,Raw!AA$9),"NaN",Raw!AA72)</f>
        <v>3.39</v>
      </c>
      <c r="AB72" s="55">
        <f>IF(Raw!AB72&lt;MAX(Raw!AB$6,Raw!AB$3,Raw!AB$9),"NaN",Raw!AB72)</f>
        <v>1.26</v>
      </c>
      <c r="AC72" s="55">
        <f>IF(Raw!AC72&lt;MAX(Raw!AC$6,Raw!AC$3,Raw!AC$9),"NaN",Raw!AC72)</f>
        <v>2.13</v>
      </c>
      <c r="AD72" s="55">
        <f>IF(Raw!AD72&lt;MAX(Raw!AD$6,Raw!AD$3,Raw!AD$9),"NaN",Raw!AD72)</f>
        <v>149</v>
      </c>
      <c r="AE72" s="55">
        <f>IF(Raw!AE72&lt;MAX(Raw!AE$6,Raw!AE$3,Raw!AE$9),"NaN",Raw!AE72)</f>
        <v>3.15</v>
      </c>
      <c r="AF72" s="55">
        <f>IF(Raw!AF72&lt;MAX(Raw!AF$6,Raw!AF$3,Raw!AF$9),"NaN",Raw!AF72)</f>
        <v>1.28</v>
      </c>
      <c r="AG72" s="55">
        <f>IF(Raw!AG72&lt;MAX(Raw!AG$6,Raw!AG$3,Raw!AG$9),"NaN",Raw!AG72)</f>
        <v>5.25</v>
      </c>
      <c r="AH72" s="55">
        <f>IF(Raw!AH72&lt;MAX(Raw!AH$6,Raw!AH$3,Raw!AH$9),"NaN",Raw!AH72)</f>
        <v>0.82899999999999996</v>
      </c>
      <c r="AI72" s="55" t="str">
        <f>IF(Raw!AI72&lt;MAX(Raw!AI$6,Raw!AI$3,Raw!AI$9),"NaN",Raw!AI72)</f>
        <v>NaN</v>
      </c>
    </row>
    <row r="73" spans="1:35" s="45" customFormat="1" x14ac:dyDescent="0.25">
      <c r="A73" s="45" t="s">
        <v>45</v>
      </c>
      <c r="B73" s="45">
        <v>2019</v>
      </c>
      <c r="C73" s="45" t="s">
        <v>162</v>
      </c>
      <c r="D73" s="45" t="s">
        <v>163</v>
      </c>
      <c r="E73" s="46" t="s">
        <v>48</v>
      </c>
      <c r="F73" s="46" t="s">
        <v>49</v>
      </c>
      <c r="G73" s="48">
        <v>-1.5165081220521728</v>
      </c>
      <c r="H73" s="48">
        <v>-26.903797084096556</v>
      </c>
      <c r="I73" s="48">
        <v>1.7817698176374428</v>
      </c>
      <c r="J73" s="48">
        <v>2.7070156490657822</v>
      </c>
      <c r="K73" s="55">
        <f>IF(Raw!K73&lt;MAX(Raw!K$6,Raw!K$3,Raw!K$9),"NaN",Raw!K73)</f>
        <v>17.5</v>
      </c>
      <c r="L73" s="55">
        <f>IF(Raw!L73&lt;MAX(Raw!L$6,Raw!L$3,Raw!L$9),"NaN",Raw!L73)</f>
        <v>1.05</v>
      </c>
      <c r="M73" s="55">
        <f>IF(Raw!M73&lt;MAX(Raw!M$6,Raw!M$3,Raw!M$9),"NaN",Raw!M73)</f>
        <v>16.3</v>
      </c>
      <c r="N73" s="55">
        <f>IF(Raw!N73&lt;MAX(Raw!N$6,Raw!N$3,Raw!N$9),"NaN",Raw!N73)</f>
        <v>1.78</v>
      </c>
      <c r="O73" s="55">
        <f>IF(Raw!O73&lt;MAX(Raw!O$6,Raw!O$3,Raw!O$9),"NaN",Raw!O73)</f>
        <v>0.69599999999999995</v>
      </c>
      <c r="P73" s="55">
        <f>IF(Raw!P73&lt;MAX(Raw!P$6,Raw!P$3,Raw!P$9),"NaN",Raw!P73)</f>
        <v>13.6</v>
      </c>
      <c r="Q73" s="55">
        <f>IF(Raw!Q73&lt;MAX(Raw!Q$6,Raw!Q$3,Raw!Q$9),"NaN",Raw!Q73)</f>
        <v>0.64100000000000001</v>
      </c>
      <c r="R73" s="55">
        <f>IF(Raw!R73&lt;MAX(Raw!R$6,Raw!R$3,Raw!R$9),"NaN",Raw!R73)</f>
        <v>12.4</v>
      </c>
      <c r="S73" s="55">
        <f>IF(Raw!S73&lt;MAX(Raw!S$6,Raw!S$3,Raw!S$9),"NaN",Raw!S73)</f>
        <v>43.3</v>
      </c>
      <c r="T73" s="55">
        <f>IF(Raw!T73&lt;MAX(Raw!T$6,Raw!T$3,Raw!T$9),"NaN",Raw!T73)</f>
        <v>53.6</v>
      </c>
      <c r="U73" s="55">
        <f>IF(Raw!U73&lt;MAX(Raw!U$6,Raw!U$3,Raw!U$9),"NaN",Raw!U73)</f>
        <v>20.3</v>
      </c>
      <c r="V73" s="55">
        <f>IF(Raw!V73&lt;MAX(Raw!V$6,Raw!V$3,Raw!V$9),"NaN",Raw!V73)</f>
        <v>51.1</v>
      </c>
      <c r="W73" s="55">
        <f>IF(Raw!W73&lt;MAX(Raw!W$6,Raw!W$3,Raw!W$9),"NaN",Raw!W73)</f>
        <v>694</v>
      </c>
      <c r="X73" s="55">
        <f>IF(Raw!X73&lt;MAX(Raw!X$6,Raw!X$3,Raw!X$9),"NaN",Raw!X73)</f>
        <v>5.71</v>
      </c>
      <c r="Y73" s="55">
        <f>IF(Raw!Y73&lt;MAX(Raw!Y$6,Raw!Y$3,Raw!Y$9),"NaN",Raw!Y73)</f>
        <v>10.5</v>
      </c>
      <c r="Z73" s="55" t="str">
        <f>IF(Raw!Z73&lt;MAX(Raw!Z$6,Raw!Z$3,Raw!Z$9),"NaN",Raw!Z73)</f>
        <v>NaN</v>
      </c>
      <c r="AA73" s="55">
        <f>IF(Raw!AA73&lt;MAX(Raw!AA$6,Raw!AA$3,Raw!AA$9),"NaN",Raw!AA73)</f>
        <v>6.41</v>
      </c>
      <c r="AB73" s="55">
        <f>IF(Raw!AB73&lt;MAX(Raw!AB$6,Raw!AB$3,Raw!AB$9),"NaN",Raw!AB73)</f>
        <v>3.03</v>
      </c>
      <c r="AC73" s="55">
        <f>IF(Raw!AC73&lt;MAX(Raw!AC$6,Raw!AC$3,Raw!AC$9),"NaN",Raw!AC73)</f>
        <v>1.03</v>
      </c>
      <c r="AD73" s="55">
        <f>IF(Raw!AD73&lt;MAX(Raw!AD$6,Raw!AD$3,Raw!AD$9),"NaN",Raw!AD73)</f>
        <v>169</v>
      </c>
      <c r="AE73" s="55">
        <f>IF(Raw!AE73&lt;MAX(Raw!AE$6,Raw!AE$3,Raw!AE$9),"NaN",Raw!AE73)</f>
        <v>48.8</v>
      </c>
      <c r="AF73" s="55">
        <f>IF(Raw!AF73&lt;MAX(Raw!AF$6,Raw!AF$3,Raw!AF$9),"NaN",Raw!AF73)</f>
        <v>3.56</v>
      </c>
      <c r="AG73" s="55">
        <f>IF(Raw!AG73&lt;MAX(Raw!AG$6,Raw!AG$3,Raw!AG$9),"NaN",Raw!AG73)</f>
        <v>3.25</v>
      </c>
      <c r="AH73" s="55">
        <f>IF(Raw!AH73&lt;MAX(Raw!AH$6,Raw!AH$3,Raw!AH$9),"NaN",Raw!AH73)</f>
        <v>0.78300000000000003</v>
      </c>
      <c r="AI73" s="55" t="str">
        <f>IF(Raw!AI73&lt;MAX(Raw!AI$6,Raw!AI$3,Raw!AI$9),"NaN",Raw!AI73)</f>
        <v>NaN</v>
      </c>
    </row>
    <row r="74" spans="1:35" s="45" customFormat="1" x14ac:dyDescent="0.25">
      <c r="A74" s="45" t="s">
        <v>45</v>
      </c>
      <c r="B74" s="45">
        <v>2019</v>
      </c>
      <c r="C74" s="45" t="s">
        <v>164</v>
      </c>
      <c r="D74" s="45" t="s">
        <v>165</v>
      </c>
      <c r="E74" s="46" t="s">
        <v>48</v>
      </c>
      <c r="F74" s="46" t="s">
        <v>49</v>
      </c>
      <c r="G74" s="48">
        <v>1.4524112610263789</v>
      </c>
      <c r="H74" s="48">
        <v>-26.936744143060366</v>
      </c>
      <c r="I74" s="48">
        <v>2.7714200503988242</v>
      </c>
      <c r="J74" s="48">
        <v>2.6389305182884786</v>
      </c>
      <c r="K74" s="55">
        <f>IF(Raw!K74&lt;MAX(Raw!K$6,Raw!K$3,Raw!K$9),"NaN",Raw!K74)</f>
        <v>4.95</v>
      </c>
      <c r="L74" s="55">
        <f>IF(Raw!L74&lt;MAX(Raw!L$6,Raw!L$3,Raw!L$9),"NaN",Raw!L74)</f>
        <v>1.03</v>
      </c>
      <c r="M74" s="55">
        <f>IF(Raw!M74&lt;MAX(Raw!M$6,Raw!M$3,Raw!M$9),"NaN",Raw!M74)</f>
        <v>15.9</v>
      </c>
      <c r="N74" s="55">
        <f>IF(Raw!N74&lt;MAX(Raw!N$6,Raw!N$3,Raw!N$9),"NaN",Raw!N74)</f>
        <v>1.79</v>
      </c>
      <c r="O74" s="55">
        <f>IF(Raw!O74&lt;MAX(Raw!O$6,Raw!O$3,Raw!O$9),"NaN",Raw!O74)</f>
        <v>0.67600000000000005</v>
      </c>
      <c r="P74" s="55">
        <f>IF(Raw!P74&lt;MAX(Raw!P$6,Raw!P$3,Raw!P$9),"NaN",Raw!P74)</f>
        <v>12</v>
      </c>
      <c r="Q74" s="55">
        <f>IF(Raw!Q74&lt;MAX(Raw!Q$6,Raw!Q$3,Raw!Q$9),"NaN",Raw!Q74)</f>
        <v>1.05</v>
      </c>
      <c r="R74" s="55">
        <f>IF(Raw!R74&lt;MAX(Raw!R$6,Raw!R$3,Raw!R$9),"NaN",Raw!R74)</f>
        <v>22.6</v>
      </c>
      <c r="S74" s="55">
        <f>IF(Raw!S74&lt;MAX(Raw!S$6,Raw!S$3,Raw!S$9),"NaN",Raw!S74)</f>
        <v>28.7</v>
      </c>
      <c r="T74" s="55">
        <f>IF(Raw!T74&lt;MAX(Raw!T$6,Raw!T$3,Raw!T$9),"NaN",Raw!T74)</f>
        <v>20</v>
      </c>
      <c r="U74" s="55">
        <f>IF(Raw!U74&lt;MAX(Raw!U$6,Raw!U$3,Raw!U$9),"NaN",Raw!U74)</f>
        <v>22.3</v>
      </c>
      <c r="V74" s="55">
        <f>IF(Raw!V74&lt;MAX(Raw!V$6,Raw!V$3,Raw!V$9),"NaN",Raw!V74)</f>
        <v>72.5</v>
      </c>
      <c r="W74" s="55">
        <f>IF(Raw!W74&lt;MAX(Raw!W$6,Raw!W$3,Raw!W$9),"NaN",Raw!W74)</f>
        <v>101</v>
      </c>
      <c r="X74" s="55">
        <f>IF(Raw!X74&lt;MAX(Raw!X$6,Raw!X$3,Raw!X$9),"NaN",Raw!X74)</f>
        <v>27.8</v>
      </c>
      <c r="Y74" s="55">
        <f>IF(Raw!Y74&lt;MAX(Raw!Y$6,Raw!Y$3,Raw!Y$9),"NaN",Raw!Y74)</f>
        <v>23.2</v>
      </c>
      <c r="Z74" s="55">
        <f>IF(Raw!Z74&lt;MAX(Raw!Z$6,Raw!Z$3,Raw!Z$9),"NaN",Raw!Z74)</f>
        <v>6.78</v>
      </c>
      <c r="AA74" s="55">
        <f>IF(Raw!AA74&lt;MAX(Raw!AA$6,Raw!AA$3,Raw!AA$9),"NaN",Raw!AA74)</f>
        <v>5.54</v>
      </c>
      <c r="AB74" s="55">
        <f>IF(Raw!AB74&lt;MAX(Raw!AB$6,Raw!AB$3,Raw!AB$9),"NaN",Raw!AB74)</f>
        <v>8.17</v>
      </c>
      <c r="AC74" s="55">
        <f>IF(Raw!AC74&lt;MAX(Raw!AC$6,Raw!AC$3,Raw!AC$9),"NaN",Raw!AC74)</f>
        <v>1.19</v>
      </c>
      <c r="AD74" s="55">
        <f>IF(Raw!AD74&lt;MAX(Raw!AD$6,Raw!AD$3,Raw!AD$9),"NaN",Raw!AD74)</f>
        <v>570</v>
      </c>
      <c r="AE74" s="55">
        <f>IF(Raw!AE74&lt;MAX(Raw!AE$6,Raw!AE$3,Raw!AE$9),"NaN",Raw!AE74)</f>
        <v>1.93</v>
      </c>
      <c r="AF74" s="55">
        <f>IF(Raw!AF74&lt;MAX(Raw!AF$6,Raw!AF$3,Raw!AF$9),"NaN",Raw!AF74)</f>
        <v>6</v>
      </c>
      <c r="AG74" s="55">
        <f>IF(Raw!AG74&lt;MAX(Raw!AG$6,Raw!AG$3,Raw!AG$9),"NaN",Raw!AG74)</f>
        <v>2.61</v>
      </c>
      <c r="AH74" s="55">
        <f>IF(Raw!AH74&lt;MAX(Raw!AH$6,Raw!AH$3,Raw!AH$9),"NaN",Raw!AH74)</f>
        <v>1.31</v>
      </c>
      <c r="AI74" s="55" t="str">
        <f>IF(Raw!AI74&lt;MAX(Raw!AI$6,Raw!AI$3,Raw!AI$9),"NaN",Raw!AI74)</f>
        <v>NaN</v>
      </c>
    </row>
    <row r="75" spans="1:35" s="45" customFormat="1" x14ac:dyDescent="0.25">
      <c r="A75" s="45" t="s">
        <v>45</v>
      </c>
      <c r="B75" s="45">
        <v>2019</v>
      </c>
      <c r="C75" s="45" t="s">
        <v>166</v>
      </c>
      <c r="D75" s="45" t="s">
        <v>167</v>
      </c>
      <c r="E75" s="46" t="s">
        <v>48</v>
      </c>
      <c r="F75" s="46" t="s">
        <v>49</v>
      </c>
      <c r="G75" s="48">
        <v>-0.22325330549073877</v>
      </c>
      <c r="H75" s="48">
        <v>-27.357483102670646</v>
      </c>
      <c r="I75" s="48">
        <v>7.4293260552177189</v>
      </c>
      <c r="J75" s="48">
        <v>2.6503241506951318</v>
      </c>
      <c r="K75" s="55">
        <f>IF(Raw!K75&lt;MAX(Raw!K$6,Raw!K$3,Raw!K$9),"NaN",Raw!K75)</f>
        <v>14.6</v>
      </c>
      <c r="L75" s="55">
        <f>IF(Raw!L75&lt;MAX(Raw!L$6,Raw!L$3,Raw!L$9),"NaN",Raw!L75)</f>
        <v>1.22</v>
      </c>
      <c r="M75" s="55" t="str">
        <f>IF(Raw!M75&lt;MAX(Raw!M$6,Raw!M$3,Raw!M$9),"NaN",Raw!M75)</f>
        <v>NaN</v>
      </c>
      <c r="N75" s="55">
        <f>IF(Raw!N75&lt;MAX(Raw!N$6,Raw!N$3,Raw!N$9),"NaN",Raw!N75)</f>
        <v>2.23</v>
      </c>
      <c r="O75" s="55">
        <f>IF(Raw!O75&lt;MAX(Raw!O$6,Raw!O$3,Raw!O$9),"NaN",Raw!O75)</f>
        <v>0.77300000000000002</v>
      </c>
      <c r="P75" s="55">
        <f>IF(Raw!P75&lt;MAX(Raw!P$6,Raw!P$3,Raw!P$9),"NaN",Raw!P75)</f>
        <v>17</v>
      </c>
      <c r="Q75" s="55">
        <f>IF(Raw!Q75&lt;MAX(Raw!Q$6,Raw!Q$3,Raw!Q$9),"NaN",Raw!Q75)</f>
        <v>1.26</v>
      </c>
      <c r="R75" s="55">
        <f>IF(Raw!R75&lt;MAX(Raw!R$6,Raw!R$3,Raw!R$9),"NaN",Raw!R75)</f>
        <v>12.8</v>
      </c>
      <c r="S75" s="55">
        <f>IF(Raw!S75&lt;MAX(Raw!S$6,Raw!S$3,Raw!S$9),"NaN",Raw!S75)</f>
        <v>33.4</v>
      </c>
      <c r="T75" s="55">
        <f>IF(Raw!T75&lt;MAX(Raw!T$6,Raw!T$3,Raw!T$9),"NaN",Raw!T75)</f>
        <v>48.6</v>
      </c>
      <c r="U75" s="55">
        <f>IF(Raw!U75&lt;MAX(Raw!U$6,Raw!U$3,Raw!U$9),"NaN",Raw!U75)</f>
        <v>21.6</v>
      </c>
      <c r="V75" s="55">
        <f>IF(Raw!V75&lt;MAX(Raw!V$6,Raw!V$3,Raw!V$9),"NaN",Raw!V75)</f>
        <v>45.2</v>
      </c>
      <c r="W75" s="55">
        <f>IF(Raw!W75&lt;MAX(Raw!W$6,Raw!W$3,Raw!W$9),"NaN",Raw!W75)</f>
        <v>1225</v>
      </c>
      <c r="X75" s="55">
        <f>IF(Raw!X75&lt;MAX(Raw!X$6,Raw!X$3,Raw!X$9),"NaN",Raw!X75)</f>
        <v>6.15</v>
      </c>
      <c r="Y75" s="55">
        <f>IF(Raw!Y75&lt;MAX(Raw!Y$6,Raw!Y$3,Raw!Y$9),"NaN",Raw!Y75)</f>
        <v>11.6</v>
      </c>
      <c r="Z75" s="55">
        <f>IF(Raw!Z75&lt;MAX(Raw!Z$6,Raw!Z$3,Raw!Z$9),"NaN",Raw!Z75)</f>
        <v>5.97</v>
      </c>
      <c r="AA75" s="55">
        <f>IF(Raw!AA75&lt;MAX(Raw!AA$6,Raw!AA$3,Raw!AA$9),"NaN",Raw!AA75)</f>
        <v>9.27</v>
      </c>
      <c r="AB75" s="55">
        <f>IF(Raw!AB75&lt;MAX(Raw!AB$6,Raw!AB$3,Raw!AB$9),"NaN",Raw!AB75)</f>
        <v>4.63</v>
      </c>
      <c r="AC75" s="55">
        <f>IF(Raw!AC75&lt;MAX(Raw!AC$6,Raw!AC$3,Raw!AC$9),"NaN",Raw!AC75)</f>
        <v>4.3099999999999996</v>
      </c>
      <c r="AD75" s="55">
        <f>IF(Raw!AD75&lt;MAX(Raw!AD$6,Raw!AD$3,Raw!AD$9),"NaN",Raw!AD75)</f>
        <v>96.8</v>
      </c>
      <c r="AE75" s="55">
        <f>IF(Raw!AE75&lt;MAX(Raw!AE$6,Raw!AE$3,Raw!AE$9),"NaN",Raw!AE75)</f>
        <v>54.6</v>
      </c>
      <c r="AF75" s="55">
        <f>IF(Raw!AF75&lt;MAX(Raw!AF$6,Raw!AF$3,Raw!AF$9),"NaN",Raw!AF75)</f>
        <v>1.23</v>
      </c>
      <c r="AG75" s="55">
        <f>IF(Raw!AG75&lt;MAX(Raw!AG$6,Raw!AG$3,Raw!AG$9),"NaN",Raw!AG75)</f>
        <v>9.76</v>
      </c>
      <c r="AH75" s="55">
        <f>IF(Raw!AH75&lt;MAX(Raw!AH$6,Raw!AH$3,Raw!AH$9),"NaN",Raw!AH75)</f>
        <v>0.61399999999999999</v>
      </c>
      <c r="AI75" s="55" t="str">
        <f>IF(Raw!AI75&lt;MAX(Raw!AI$6,Raw!AI$3,Raw!AI$9),"NaN",Raw!AI75)</f>
        <v>NaN</v>
      </c>
    </row>
    <row r="76" spans="1:35" s="45" customFormat="1" x14ac:dyDescent="0.25">
      <c r="A76" s="45" t="s">
        <v>45</v>
      </c>
      <c r="B76" s="45">
        <v>2019</v>
      </c>
      <c r="C76" s="45" t="s">
        <v>168</v>
      </c>
      <c r="D76" s="45" t="s">
        <v>169</v>
      </c>
      <c r="E76" s="46" t="s">
        <v>48</v>
      </c>
      <c r="F76" s="46" t="s">
        <v>49</v>
      </c>
      <c r="G76" s="48">
        <v>1.2609310476871851</v>
      </c>
      <c r="H76" s="48">
        <v>-26.39228523780676</v>
      </c>
      <c r="I76" s="48">
        <v>3.3938317409218586</v>
      </c>
      <c r="J76" s="48">
        <v>4.7055072916018457</v>
      </c>
      <c r="K76" s="55">
        <f>IF(Raw!K76&lt;MAX(Raw!K$6,Raw!K$3,Raw!K$9),"NaN",Raw!K76)</f>
        <v>14.8</v>
      </c>
      <c r="L76" s="55">
        <f>IF(Raw!L76&lt;MAX(Raw!L$6,Raw!L$3,Raw!L$9),"NaN",Raw!L76)</f>
        <v>1.24</v>
      </c>
      <c r="M76" s="55">
        <f>IF(Raw!M76&lt;MAX(Raw!M$6,Raw!M$3,Raw!M$9),"NaN",Raw!M76)</f>
        <v>104</v>
      </c>
      <c r="N76" s="55">
        <f>IF(Raw!N76&lt;MAX(Raw!N$6,Raw!N$3,Raw!N$9),"NaN",Raw!N76)</f>
        <v>2.25</v>
      </c>
      <c r="O76" s="55">
        <f>IF(Raw!O76&lt;MAX(Raw!O$6,Raw!O$3,Raw!O$9),"NaN",Raw!O76)</f>
        <v>0.56399999999999995</v>
      </c>
      <c r="P76" s="55">
        <f>IF(Raw!P76&lt;MAX(Raw!P$6,Raw!P$3,Raw!P$9),"NaN",Raw!P76)</f>
        <v>12.5</v>
      </c>
      <c r="Q76" s="55">
        <f>IF(Raw!Q76&lt;MAX(Raw!Q$6,Raw!Q$3,Raw!Q$9),"NaN",Raw!Q76)</f>
        <v>2.04</v>
      </c>
      <c r="R76" s="55">
        <f>IF(Raw!R76&lt;MAX(Raw!R$6,Raw!R$3,Raw!R$9),"NaN",Raw!R76)</f>
        <v>192</v>
      </c>
      <c r="S76" s="55">
        <f>IF(Raw!S76&lt;MAX(Raw!S$6,Raw!S$3,Raw!S$9),"NaN",Raw!S76)</f>
        <v>167</v>
      </c>
      <c r="T76" s="55">
        <f>IF(Raw!T76&lt;MAX(Raw!T$6,Raw!T$3,Raw!T$9),"NaN",Raw!T76)</f>
        <v>31.3</v>
      </c>
      <c r="U76" s="55">
        <f>IF(Raw!U76&lt;MAX(Raw!U$6,Raw!U$3,Raw!U$9),"NaN",Raw!U76)</f>
        <v>67</v>
      </c>
      <c r="V76" s="55">
        <f>IF(Raw!V76&lt;MAX(Raw!V$6,Raw!V$3,Raw!V$9),"NaN",Raw!V76)</f>
        <v>165</v>
      </c>
      <c r="W76" s="55">
        <f>IF(Raw!W76&lt;MAX(Raw!W$6,Raw!W$3,Raw!W$9),"NaN",Raw!W76)</f>
        <v>333</v>
      </c>
      <c r="X76" s="55">
        <f>IF(Raw!X76&lt;MAX(Raw!X$6,Raw!X$3,Raw!X$9),"NaN",Raw!X76)</f>
        <v>4.5199999999999996</v>
      </c>
      <c r="Y76" s="55">
        <f>IF(Raw!Y76&lt;MAX(Raw!Y$6,Raw!Y$3,Raw!Y$9),"NaN",Raw!Y76)</f>
        <v>10.7</v>
      </c>
      <c r="Z76" s="55">
        <f>IF(Raw!Z76&lt;MAX(Raw!Z$6,Raw!Z$3,Raw!Z$9),"NaN",Raw!Z76)</f>
        <v>33.799999999999997</v>
      </c>
      <c r="AA76" s="55">
        <f>IF(Raw!AA76&lt;MAX(Raw!AA$6,Raw!AA$3,Raw!AA$9),"NaN",Raw!AA76)</f>
        <v>15.8</v>
      </c>
      <c r="AB76" s="55">
        <f>IF(Raw!AB76&lt;MAX(Raw!AB$6,Raw!AB$3,Raw!AB$9),"NaN",Raw!AB76)</f>
        <v>4.3</v>
      </c>
      <c r="AC76" s="55">
        <f>IF(Raw!AC76&lt;MAX(Raw!AC$6,Raw!AC$3,Raw!AC$9),"NaN",Raw!AC76)</f>
        <v>5.0199999999999996</v>
      </c>
      <c r="AD76" s="55">
        <f>IF(Raw!AD76&lt;MAX(Raw!AD$6,Raw!AD$3,Raw!AD$9),"NaN",Raw!AD76)</f>
        <v>442</v>
      </c>
      <c r="AE76" s="55">
        <f>IF(Raw!AE76&lt;MAX(Raw!AE$6,Raw!AE$3,Raw!AE$9),"NaN",Raw!AE76)</f>
        <v>12.8</v>
      </c>
      <c r="AF76" s="55">
        <f>IF(Raw!AF76&lt;MAX(Raw!AF$6,Raw!AF$3,Raw!AF$9),"NaN",Raw!AF76)</f>
        <v>10.36</v>
      </c>
      <c r="AG76" s="55">
        <f>IF(Raw!AG76&lt;MAX(Raw!AG$6,Raw!AG$3,Raw!AG$9),"NaN",Raw!AG76)</f>
        <v>8.34</v>
      </c>
      <c r="AH76" s="55">
        <f>IF(Raw!AH76&lt;MAX(Raw!AH$6,Raw!AH$3,Raw!AH$9),"NaN",Raw!AH76)</f>
        <v>1.51</v>
      </c>
      <c r="AI76" s="55">
        <f>IF(Raw!AI76&lt;MAX(Raw!AI$6,Raw!AI$3,Raw!AI$9),"NaN",Raw!AI76)</f>
        <v>77</v>
      </c>
    </row>
    <row r="77" spans="1:35" s="49" customFormat="1" x14ac:dyDescent="0.25">
      <c r="A77" s="49" t="s">
        <v>45</v>
      </c>
      <c r="B77" s="49">
        <v>2020</v>
      </c>
      <c r="C77" s="49" t="s">
        <v>170</v>
      </c>
      <c r="D77" s="49" t="s">
        <v>171</v>
      </c>
      <c r="E77" s="50" t="s">
        <v>48</v>
      </c>
      <c r="F77" s="50" t="s">
        <v>49</v>
      </c>
      <c r="G77" s="51">
        <v>3.6446720401353914</v>
      </c>
      <c r="H77" s="51">
        <v>-26.935738762277353</v>
      </c>
      <c r="I77" s="51">
        <v>-2.0027581287451182</v>
      </c>
      <c r="J77" s="51">
        <v>-2.1239395190219373E-2</v>
      </c>
      <c r="K77" s="56">
        <f>IF(Raw!K77&lt;MAX(Raw!K$6,Raw!K$3,Raw!K$9),"NaN",Raw!K77)</f>
        <v>6.747828401857185</v>
      </c>
      <c r="L77" s="56">
        <f>IF(Raw!L77&lt;MAX(Raw!L$6,Raw!L$3,Raw!L$9),"NaN",Raw!L77)</f>
        <v>0.81061727909556447</v>
      </c>
      <c r="M77" s="56" t="str">
        <f>IF(Raw!M77&lt;MAX(Raw!M$6,Raw!M$3,Raw!M$9),"NaN",Raw!M77)</f>
        <v>NaN</v>
      </c>
      <c r="N77" s="56">
        <f>IF(Raw!N77&lt;MAX(Raw!N$6,Raw!N$3,Raw!N$9),"NaN",Raw!N77)</f>
        <v>1.2349171917142934</v>
      </c>
      <c r="O77" s="56">
        <f>IF(Raw!O77&lt;MAX(Raw!O$6,Raw!O$3,Raw!O$9),"NaN",Raw!O77)</f>
        <v>0.59544084526849606</v>
      </c>
      <c r="P77" s="56">
        <f>IF(Raw!P77&lt;MAX(Raw!P$6,Raw!P$3,Raw!P$9),"NaN",Raw!P77)</f>
        <v>12.08730287680206</v>
      </c>
      <c r="Q77" s="56">
        <f>IF(Raw!Q77&lt;MAX(Raw!Q$6,Raw!Q$3,Raw!Q$9),"NaN",Raw!Q77)</f>
        <v>1.8283644394725649</v>
      </c>
      <c r="R77" s="56">
        <f>IF(Raw!R77&lt;MAX(Raw!R$6,Raw!R$3,Raw!R$9),"NaN",Raw!R77)</f>
        <v>15.420308181257314</v>
      </c>
      <c r="S77" s="56" t="str">
        <f>IF(Raw!S77&lt;MAX(Raw!S$6,Raw!S$3,Raw!S$9),"NaN",Raw!S77)</f>
        <v>NaN</v>
      </c>
      <c r="T77" s="56">
        <f>IF(Raw!T77&lt;MAX(Raw!T$6,Raw!T$3,Raw!T$9),"NaN",Raw!T77)</f>
        <v>22.928263044656468</v>
      </c>
      <c r="U77" s="56">
        <f>IF(Raw!U77&lt;MAX(Raw!U$6,Raw!U$3,Raw!U$9),"NaN",Raw!U77)</f>
        <v>13.127742930943942</v>
      </c>
      <c r="V77" s="56">
        <f>IF(Raw!V77&lt;MAX(Raw!V$6,Raw!V$3,Raw!V$9),"NaN",Raw!V77)</f>
        <v>159.66623535256889</v>
      </c>
      <c r="W77" s="56">
        <f>IF(Raw!W77&lt;MAX(Raw!W$6,Raw!W$3,Raw!W$9),"NaN",Raw!W77)</f>
        <v>301.94856159599158</v>
      </c>
      <c r="X77" s="56">
        <f>IF(Raw!X77&lt;MAX(Raw!X$6,Raw!X$3,Raw!X$9),"NaN",Raw!X77)</f>
        <v>4.2426057234913079</v>
      </c>
      <c r="Y77" s="56">
        <f>IF(Raw!Y77&lt;MAX(Raw!Y$6,Raw!Y$3,Raw!Y$9),"NaN",Raw!Y77)</f>
        <v>7.0999260748418429</v>
      </c>
      <c r="Z77" s="56" t="str">
        <f>IF(Raw!Z77&lt;MAX(Raw!Z$6,Raw!Z$3,Raw!Z$9),"NaN",Raw!Z77)</f>
        <v>NaN</v>
      </c>
      <c r="AA77" s="56" t="str">
        <f>IF(Raw!AA77&lt;MAX(Raw!AA$6,Raw!AA$3,Raw!AA$9),"NaN",Raw!AA77)</f>
        <v>NaN</v>
      </c>
      <c r="AB77" s="56">
        <f>IF(Raw!AB77&lt;MAX(Raw!AB$6,Raw!AB$3,Raw!AB$9),"NaN",Raw!AB77)</f>
        <v>1.1574584541795694</v>
      </c>
      <c r="AC77" s="56">
        <f>IF(Raw!AC77&lt;MAX(Raw!AC$6,Raw!AC$3,Raw!AC$9),"NaN",Raw!AC77)</f>
        <v>4.1144461184362493</v>
      </c>
      <c r="AD77" s="56">
        <f>IF(Raw!AD77&lt;MAX(Raw!AD$6,Raw!AD$3,Raw!AD$9),"NaN",Raw!AD77)</f>
        <v>197.78540500845267</v>
      </c>
      <c r="AE77" s="56">
        <f>IF(Raw!AE77&lt;MAX(Raw!AE$6,Raw!AE$3,Raw!AE$9),"NaN",Raw!AE77)</f>
        <v>1.1689873255822405</v>
      </c>
      <c r="AF77" s="56">
        <f>IF(Raw!AF77&lt;MAX(Raw!AF$6,Raw!AF$3,Raw!AF$9),"NaN",Raw!AF77)</f>
        <v>4.7227969791915996</v>
      </c>
      <c r="AG77" s="56">
        <f>IF(Raw!AG77&lt;MAX(Raw!AG$6,Raw!AG$3,Raw!AG$9),"NaN",Raw!AG77)</f>
        <v>7.5746863241434657</v>
      </c>
      <c r="AH77" s="56" t="str">
        <f>IF(Raw!AH77&lt;MAX(Raw!AH$6,Raw!AH$3,Raw!AH$9),"NaN",Raw!AH77)</f>
        <v>NaN</v>
      </c>
      <c r="AI77" s="56" t="str">
        <f>IF(Raw!AI77&lt;MAX(Raw!AI$6,Raw!AI$3,Raw!AI$9),"NaN",Raw!AI77)</f>
        <v>NaN</v>
      </c>
    </row>
    <row r="78" spans="1:35" s="49" customFormat="1" x14ac:dyDescent="0.25">
      <c r="A78" s="49" t="s">
        <v>45</v>
      </c>
      <c r="B78" s="49">
        <v>2020</v>
      </c>
      <c r="C78" s="49" t="s">
        <v>172</v>
      </c>
      <c r="D78" s="49" t="s">
        <v>173</v>
      </c>
      <c r="E78" s="50" t="s">
        <v>48</v>
      </c>
      <c r="F78" s="50" t="s">
        <v>49</v>
      </c>
      <c r="G78" s="51">
        <v>-2.1811283122797129</v>
      </c>
      <c r="H78" s="51">
        <v>-27.509830477674381</v>
      </c>
      <c r="I78" s="51">
        <v>8.2705333056576844</v>
      </c>
      <c r="J78" s="51">
        <v>2.3779122512327562</v>
      </c>
      <c r="K78" s="56">
        <f>IF(Raw!K78&lt;MAX(Raw!K$6,Raw!K$3,Raw!K$9),"NaN",Raw!K78)</f>
        <v>8.0544102265083382</v>
      </c>
      <c r="L78" s="56">
        <f>IF(Raw!L78&lt;MAX(Raw!L$6,Raw!L$3,Raw!L$9),"NaN",Raw!L78)</f>
        <v>0.99304182269086283</v>
      </c>
      <c r="M78" s="56">
        <f>IF(Raw!M78&lt;MAX(Raw!M$6,Raw!M$3,Raw!M$9),"NaN",Raw!M78)</f>
        <v>3.2642337926531542</v>
      </c>
      <c r="N78" s="56">
        <f>IF(Raw!N78&lt;MAX(Raw!N$6,Raw!N$3,Raw!N$9),"NaN",Raw!N78)</f>
        <v>2.2180906150284945</v>
      </c>
      <c r="O78" s="56">
        <f>IF(Raw!O78&lt;MAX(Raw!O$6,Raw!O$3,Raw!O$9),"NaN",Raw!O78)</f>
        <v>0.74220939495646809</v>
      </c>
      <c r="P78" s="56">
        <f>IF(Raw!P78&lt;MAX(Raw!P$6,Raw!P$3,Raw!P$9),"NaN",Raw!P78)</f>
        <v>13.716378999571274</v>
      </c>
      <c r="Q78" s="56">
        <f>IF(Raw!Q78&lt;MAX(Raw!Q$6,Raw!Q$3,Raw!Q$9),"NaN",Raw!Q78)</f>
        <v>2.8932678272773895</v>
      </c>
      <c r="R78" s="56">
        <f>IF(Raw!R78&lt;MAX(Raw!R$6,Raw!R$3,Raw!R$9),"NaN",Raw!R78)</f>
        <v>16.607242052514241</v>
      </c>
      <c r="S78" s="56">
        <f>IF(Raw!S78&lt;MAX(Raw!S$6,Raw!S$3,Raw!S$9),"NaN",Raw!S78)</f>
        <v>15.224782472957939</v>
      </c>
      <c r="T78" s="56">
        <f>IF(Raw!T78&lt;MAX(Raw!T$6,Raw!T$3,Raw!T$9),"NaN",Raw!T78)</f>
        <v>25.948203803387802</v>
      </c>
      <c r="U78" s="56">
        <f>IF(Raw!U78&lt;MAX(Raw!U$6,Raw!U$3,Raw!U$9),"NaN",Raw!U78)</f>
        <v>23.427195946138184</v>
      </c>
      <c r="V78" s="56">
        <f>IF(Raw!V78&lt;MAX(Raw!V$6,Raw!V$3,Raw!V$9),"NaN",Raw!V78)</f>
        <v>27.490086443519431</v>
      </c>
      <c r="W78" s="56">
        <f>IF(Raw!W78&lt;MAX(Raw!W$6,Raw!W$3,Raw!W$9),"NaN",Raw!W78)</f>
        <v>1234.9333482084173</v>
      </c>
      <c r="X78" s="56">
        <f>IF(Raw!X78&lt;MAX(Raw!X$6,Raw!X$3,Raw!X$9),"NaN",Raw!X78)</f>
        <v>6.0731530555302946</v>
      </c>
      <c r="Y78" s="56">
        <f>IF(Raw!Y78&lt;MAX(Raw!Y$6,Raw!Y$3,Raw!Y$9),"NaN",Raw!Y78)</f>
        <v>11.181101766218774</v>
      </c>
      <c r="Z78" s="56" t="str">
        <f>IF(Raw!Z78&lt;MAX(Raw!Z$6,Raw!Z$3,Raw!Z$9),"NaN",Raw!Z78)</f>
        <v>NaN</v>
      </c>
      <c r="AA78" s="56">
        <f>IF(Raw!AA78&lt;MAX(Raw!AA$6,Raw!AA$3,Raw!AA$9),"NaN",Raw!AA78)</f>
        <v>3.2857843759824799</v>
      </c>
      <c r="AB78" s="56">
        <f>IF(Raw!AB78&lt;MAX(Raw!AB$6,Raw!AB$3,Raw!AB$9),"NaN",Raw!AB78)</f>
        <v>3.8058920010191364</v>
      </c>
      <c r="AC78" s="56">
        <f>IF(Raw!AC78&lt;MAX(Raw!AC$6,Raw!AC$3,Raw!AC$9),"NaN",Raw!AC78)</f>
        <v>8.8863672987677518</v>
      </c>
      <c r="AD78" s="56">
        <f>IF(Raw!AD78&lt;MAX(Raw!AD$6,Raw!AD$3,Raw!AD$9),"NaN",Raw!AD78)</f>
        <v>117.10708938351564</v>
      </c>
      <c r="AE78" s="56">
        <f>IF(Raw!AE78&lt;MAX(Raw!AE$6,Raw!AE$3,Raw!AE$9),"NaN",Raw!AE78)</f>
        <v>20.912302576010386</v>
      </c>
      <c r="AF78" s="56">
        <f>IF(Raw!AF78&lt;MAX(Raw!AF$6,Raw!AF$3,Raw!AF$9),"NaN",Raw!AF78)</f>
        <v>9.1009950109734046</v>
      </c>
      <c r="AG78" s="56">
        <f>IF(Raw!AG78&lt;MAX(Raw!AG$6,Raw!AG$3,Raw!AG$9),"NaN",Raw!AG78)</f>
        <v>10.373149974090209</v>
      </c>
      <c r="AH78" s="56">
        <f>IF(Raw!AH78&lt;MAX(Raw!AH$6,Raw!AH$3,Raw!AH$9),"NaN",Raw!AH78)</f>
        <v>0.47923854995793469</v>
      </c>
      <c r="AI78" s="56" t="str">
        <f>IF(Raw!AI78&lt;MAX(Raw!AI$6,Raw!AI$3,Raw!AI$9),"NaN",Raw!AI78)</f>
        <v>NaN</v>
      </c>
    </row>
    <row r="79" spans="1:35" s="49" customFormat="1" x14ac:dyDescent="0.25">
      <c r="A79" s="49" t="s">
        <v>45</v>
      </c>
      <c r="B79" s="49">
        <v>2020</v>
      </c>
      <c r="C79" s="49" t="s">
        <v>174</v>
      </c>
      <c r="D79" s="49" t="s">
        <v>175</v>
      </c>
      <c r="E79" s="50" t="s">
        <v>48</v>
      </c>
      <c r="F79" s="50" t="s">
        <v>49</v>
      </c>
      <c r="G79" s="51">
        <v>-1.1111735178866684</v>
      </c>
      <c r="H79" s="51">
        <v>-28.156892186315638</v>
      </c>
      <c r="I79" s="51">
        <v>-0.14370882001763663</v>
      </c>
      <c r="J79" s="51">
        <v>-1.8682550566261302</v>
      </c>
      <c r="K79" s="56">
        <f>IF(Raw!K79&lt;MAX(Raw!K$6,Raw!K$3,Raw!K$9),"NaN",Raw!K79)</f>
        <v>13.203957596801628</v>
      </c>
      <c r="L79" s="56">
        <f>IF(Raw!L79&lt;MAX(Raw!L$6,Raw!L$3,Raw!L$9),"NaN",Raw!L79)</f>
        <v>0.80986600650227414</v>
      </c>
      <c r="M79" s="56" t="str">
        <f>IF(Raw!M79&lt;MAX(Raw!M$6,Raw!M$3,Raw!M$9),"NaN",Raw!M79)</f>
        <v>NaN</v>
      </c>
      <c r="N79" s="56">
        <f>IF(Raw!N79&lt;MAX(Raw!N$6,Raw!N$3,Raw!N$9),"NaN",Raw!N79)</f>
        <v>1.4338551197137348</v>
      </c>
      <c r="O79" s="56">
        <f>IF(Raw!O79&lt;MAX(Raw!O$6,Raw!O$3,Raw!O$9),"NaN",Raw!O79)</f>
        <v>0.62930169403708436</v>
      </c>
      <c r="P79" s="56">
        <f>IF(Raw!P79&lt;MAX(Raw!P$6,Raw!P$3,Raw!P$9),"NaN",Raw!P79)</f>
        <v>10.225923596892832</v>
      </c>
      <c r="Q79" s="56">
        <f>IF(Raw!Q79&lt;MAX(Raw!Q$6,Raw!Q$3,Raw!Q$9),"NaN",Raw!Q79)</f>
        <v>1.861148569777018</v>
      </c>
      <c r="R79" s="56">
        <f>IF(Raw!R79&lt;MAX(Raw!R$6,Raw!R$3,Raw!R$9),"NaN",Raw!R79)</f>
        <v>16.184609038504057</v>
      </c>
      <c r="S79" s="56">
        <f>IF(Raw!S79&lt;MAX(Raw!S$6,Raw!S$3,Raw!S$9),"NaN",Raw!S79)</f>
        <v>15.755083390891278</v>
      </c>
      <c r="T79" s="56">
        <f>IF(Raw!T79&lt;MAX(Raw!T$6,Raw!T$3,Raw!T$9),"NaN",Raw!T79)</f>
        <v>22.054665701102664</v>
      </c>
      <c r="U79" s="56">
        <f>IF(Raw!U79&lt;MAX(Raw!U$6,Raw!U$3,Raw!U$9),"NaN",Raw!U79)</f>
        <v>13.14159914685597</v>
      </c>
      <c r="V79" s="56">
        <f>IF(Raw!V79&lt;MAX(Raw!V$6,Raw!V$3,Raw!V$9),"NaN",Raw!V79)</f>
        <v>62.033953969076705</v>
      </c>
      <c r="W79" s="56">
        <f>IF(Raw!W79&lt;MAX(Raw!W$6,Raw!W$3,Raw!W$9),"NaN",Raw!W79)</f>
        <v>203.89040216180203</v>
      </c>
      <c r="X79" s="56">
        <f>IF(Raw!X79&lt;MAX(Raw!X$6,Raw!X$3,Raw!X$9),"NaN",Raw!X79)</f>
        <v>3.5343810663978088</v>
      </c>
      <c r="Y79" s="56">
        <f>IF(Raw!Y79&lt;MAX(Raw!Y$6,Raw!Y$3,Raw!Y$9),"NaN",Raw!Y79)</f>
        <v>6.8208783105714499</v>
      </c>
      <c r="Z79" s="56">
        <f>IF(Raw!Z79&lt;MAX(Raw!Z$6,Raw!Z$3,Raw!Z$9),"NaN",Raw!Z79)</f>
        <v>6.7975529416264697</v>
      </c>
      <c r="AA79" s="56">
        <f>IF(Raw!AA79&lt;MAX(Raw!AA$6,Raw!AA$3,Raw!AA$9),"NaN",Raw!AA79)</f>
        <v>6.0791346110552551</v>
      </c>
      <c r="AB79" s="56">
        <f>IF(Raw!AB79&lt;MAX(Raw!AB$6,Raw!AB$3,Raw!AB$9),"NaN",Raw!AB79)</f>
        <v>0.90191800149248236</v>
      </c>
      <c r="AC79" s="56">
        <f>IF(Raw!AC79&lt;MAX(Raw!AC$6,Raw!AC$3,Raw!AC$9),"NaN",Raw!AC79)</f>
        <v>2.9634390950844027</v>
      </c>
      <c r="AD79" s="56">
        <f>IF(Raw!AD79&lt;MAX(Raw!AD$6,Raw!AD$3,Raw!AD$9),"NaN",Raw!AD79)</f>
        <v>492.05993888872854</v>
      </c>
      <c r="AE79" s="56">
        <f>IF(Raw!AE79&lt;MAX(Raw!AE$6,Raw!AE$3,Raw!AE$9),"NaN",Raw!AE79)</f>
        <v>2.705465794656436</v>
      </c>
      <c r="AF79" s="56">
        <f>IF(Raw!AF79&lt;MAX(Raw!AF$6,Raw!AF$3,Raw!AF$9),"NaN",Raw!AF79)</f>
        <v>4.0526204632744731</v>
      </c>
      <c r="AG79" s="56">
        <f>IF(Raw!AG79&lt;MAX(Raw!AG$6,Raw!AG$3,Raw!AG$9),"NaN",Raw!AG79)</f>
        <v>2.8110709289212781</v>
      </c>
      <c r="AH79" s="56">
        <f>IF(Raw!AH79&lt;MAX(Raw!AH$6,Raw!AH$3,Raw!AH$9),"NaN",Raw!AH79)</f>
        <v>0.45535201714088602</v>
      </c>
      <c r="AI79" s="56">
        <f>IF(Raw!AI79&lt;MAX(Raw!AI$6,Raw!AI$3,Raw!AI$9),"NaN",Raw!AI79)</f>
        <v>45.968910398901528</v>
      </c>
    </row>
    <row r="80" spans="1:35" s="49" customFormat="1" x14ac:dyDescent="0.25">
      <c r="A80" s="49" t="s">
        <v>45</v>
      </c>
      <c r="B80" s="49">
        <v>2020</v>
      </c>
      <c r="C80" s="49" t="s">
        <v>176</v>
      </c>
      <c r="D80" s="49" t="s">
        <v>177</v>
      </c>
      <c r="E80" s="50" t="s">
        <v>48</v>
      </c>
      <c r="F80" s="50" t="s">
        <v>49</v>
      </c>
      <c r="G80" s="51">
        <v>0.57137724635229503</v>
      </c>
      <c r="H80" s="51">
        <v>-27.620726798440636</v>
      </c>
      <c r="I80" s="51">
        <v>0.96750409344721922</v>
      </c>
      <c r="J80" s="51">
        <v>-2.7314225759335251</v>
      </c>
      <c r="K80" s="56">
        <f>IF(Raw!K80&lt;MAX(Raw!K$6,Raw!K$3,Raw!K$9),"NaN",Raw!K80)</f>
        <v>19.354049387390386</v>
      </c>
      <c r="L80" s="56">
        <f>IF(Raw!L80&lt;MAX(Raw!L$6,Raw!L$3,Raw!L$9),"NaN",Raw!L80)</f>
        <v>0.87996549808494684</v>
      </c>
      <c r="M80" s="56">
        <f>IF(Raw!M80&lt;MAX(Raw!M$6,Raw!M$3,Raw!M$9),"NaN",Raw!M80)</f>
        <v>4.6064412070200573</v>
      </c>
      <c r="N80" s="56">
        <f>IF(Raw!N80&lt;MAX(Raw!N$6,Raw!N$3,Raw!N$9),"NaN",Raw!N80)</f>
        <v>1.6052352367660825</v>
      </c>
      <c r="O80" s="56">
        <f>IF(Raw!O80&lt;MAX(Raw!O$6,Raw!O$3,Raw!O$9),"NaN",Raw!O80)</f>
        <v>0.64562742041137067</v>
      </c>
      <c r="P80" s="56">
        <f>IF(Raw!P80&lt;MAX(Raw!P$6,Raw!P$3,Raw!P$9),"NaN",Raw!P80)</f>
        <v>10.087063533043592</v>
      </c>
      <c r="Q80" s="56">
        <f>IF(Raw!Q80&lt;MAX(Raw!Q$6,Raw!Q$3,Raw!Q$9),"NaN",Raw!Q80)</f>
        <v>2.2505387609385612</v>
      </c>
      <c r="R80" s="56">
        <f>IF(Raw!R80&lt;MAX(Raw!R$6,Raw!R$3,Raw!R$9),"NaN",Raw!R80)</f>
        <v>17.41402813153999</v>
      </c>
      <c r="S80" s="56" t="str">
        <f>IF(Raw!S80&lt;MAX(Raw!S$6,Raw!S$3,Raw!S$9),"NaN",Raw!S80)</f>
        <v>NaN</v>
      </c>
      <c r="T80" s="56">
        <f>IF(Raw!T80&lt;MAX(Raw!T$6,Raw!T$3,Raw!T$9),"NaN",Raw!T80)</f>
        <v>19.133627267569427</v>
      </c>
      <c r="U80" s="56">
        <f>IF(Raw!U80&lt;MAX(Raw!U$6,Raw!U$3,Raw!U$9),"NaN",Raw!U80)</f>
        <v>12.992828602407073</v>
      </c>
      <c r="V80" s="56">
        <f>IF(Raw!V80&lt;MAX(Raw!V$6,Raw!V$3,Raw!V$9),"NaN",Raw!V80)</f>
        <v>60.956395444544881</v>
      </c>
      <c r="W80" s="56">
        <f>IF(Raw!W80&lt;MAX(Raw!W$6,Raw!W$3,Raw!W$9),"NaN",Raw!W80)</f>
        <v>181.04293939493263</v>
      </c>
      <c r="X80" s="56">
        <f>IF(Raw!X80&lt;MAX(Raw!X$6,Raw!X$3,Raw!X$9),"NaN",Raw!X80)</f>
        <v>3.4295579358170936</v>
      </c>
      <c r="Y80" s="56">
        <f>IF(Raw!Y80&lt;MAX(Raw!Y$6,Raw!Y$3,Raw!Y$9),"NaN",Raw!Y80)</f>
        <v>6.9659426440999042</v>
      </c>
      <c r="Z80" s="56">
        <f>IF(Raw!Z80&lt;MAX(Raw!Z$6,Raw!Z$3,Raw!Z$9),"NaN",Raw!Z80)</f>
        <v>7.1689596283751431</v>
      </c>
      <c r="AA80" s="56">
        <f>IF(Raw!AA80&lt;MAX(Raw!AA$6,Raw!AA$3,Raw!AA$9),"NaN",Raw!AA80)</f>
        <v>11.352756576834388</v>
      </c>
      <c r="AB80" s="56">
        <f>IF(Raw!AB80&lt;MAX(Raw!AB$6,Raw!AB$3,Raw!AB$9),"NaN",Raw!AB80)</f>
        <v>0.83535766914688303</v>
      </c>
      <c r="AC80" s="56">
        <f>IF(Raw!AC80&lt;MAX(Raw!AC$6,Raw!AC$3,Raw!AC$9),"NaN",Raw!AC80)</f>
        <v>2.8688105279262417</v>
      </c>
      <c r="AD80" s="56">
        <f>IF(Raw!AD80&lt;MAX(Raw!AD$6,Raw!AD$3,Raw!AD$9),"NaN",Raw!AD80)</f>
        <v>386.02589384658211</v>
      </c>
      <c r="AE80" s="56">
        <f>IF(Raw!AE80&lt;MAX(Raw!AE$6,Raw!AE$3,Raw!AE$9),"NaN",Raw!AE80)</f>
        <v>2.6290110663066097</v>
      </c>
      <c r="AF80" s="56">
        <f>IF(Raw!AF80&lt;MAX(Raw!AF$6,Raw!AF$3,Raw!AF$9),"NaN",Raw!AF80)</f>
        <v>3.7067368701969121</v>
      </c>
      <c r="AG80" s="56">
        <f>IF(Raw!AG80&lt;MAX(Raw!AG$6,Raw!AG$3,Raw!AG$9),"NaN",Raw!AG80)</f>
        <v>3.0125352830583081</v>
      </c>
      <c r="AH80" s="56">
        <f>IF(Raw!AH80&lt;MAX(Raw!AH$6,Raw!AH$3,Raw!AH$9),"NaN",Raw!AH80)</f>
        <v>0.47848890445685316</v>
      </c>
      <c r="AI80" s="56" t="str">
        <f>IF(Raw!AI80&lt;MAX(Raw!AI$6,Raw!AI$3,Raw!AI$9),"NaN",Raw!AI80)</f>
        <v>NaN</v>
      </c>
    </row>
    <row r="81" spans="1:37" s="49" customFormat="1" x14ac:dyDescent="0.25">
      <c r="A81" s="49" t="s">
        <v>45</v>
      </c>
      <c r="B81" s="49">
        <v>2020</v>
      </c>
      <c r="C81" s="49" t="s">
        <v>178</v>
      </c>
      <c r="D81" s="49" t="s">
        <v>179</v>
      </c>
      <c r="E81" s="50" t="s">
        <v>48</v>
      </c>
      <c r="F81" s="50" t="s">
        <v>49</v>
      </c>
      <c r="G81" s="51">
        <v>0.25299360630761331</v>
      </c>
      <c r="H81" s="51">
        <v>-26.830549805502585</v>
      </c>
      <c r="I81" s="51">
        <v>3.8870315793740988</v>
      </c>
      <c r="J81" s="51">
        <v>1.9619924812506275</v>
      </c>
      <c r="K81" s="56">
        <f>IF(Raw!K81&lt;MAX(Raw!K$6,Raw!K$3,Raw!K$9),"NaN",Raw!K81)</f>
        <v>13.420039088230068</v>
      </c>
      <c r="L81" s="56">
        <f>IF(Raw!L81&lt;MAX(Raw!L$6,Raw!L$3,Raw!L$9),"NaN",Raw!L81)</f>
        <v>0.82006450746949766</v>
      </c>
      <c r="M81" s="56">
        <f>IF(Raw!M81&lt;MAX(Raw!M$6,Raw!M$3,Raw!M$9),"NaN",Raw!M81)</f>
        <v>3.5378219445155024</v>
      </c>
      <c r="N81" s="56">
        <f>IF(Raw!N81&lt;MAX(Raw!N$6,Raw!N$3,Raw!N$9),"NaN",Raw!N81)</f>
        <v>1.5290795116948726</v>
      </c>
      <c r="O81" s="56">
        <f>IF(Raw!O81&lt;MAX(Raw!O$6,Raw!O$3,Raw!O$9),"NaN",Raw!O81)</f>
        <v>0.60649659398432498</v>
      </c>
      <c r="P81" s="56">
        <f>IF(Raw!P81&lt;MAX(Raw!P$6,Raw!P$3,Raw!P$9),"NaN",Raw!P81)</f>
        <v>8.9717363964256496</v>
      </c>
      <c r="Q81" s="56">
        <f>IF(Raw!Q81&lt;MAX(Raw!Q$6,Raw!Q$3,Raw!Q$9),"NaN",Raw!Q81)</f>
        <v>1.8335479966461259</v>
      </c>
      <c r="R81" s="56">
        <f>IF(Raw!R81&lt;MAX(Raw!R$6,Raw!R$3,Raw!R$9),"NaN",Raw!R81)</f>
        <v>14.072286815754991</v>
      </c>
      <c r="S81" s="56">
        <f>IF(Raw!S81&lt;MAX(Raw!S$6,Raw!S$3,Raw!S$9),"NaN",Raw!S81)</f>
        <v>17.230260172839465</v>
      </c>
      <c r="T81" s="56">
        <f>IF(Raw!T81&lt;MAX(Raw!T$6,Raw!T$3,Raw!T$9),"NaN",Raw!T81)</f>
        <v>17.581813231194602</v>
      </c>
      <c r="U81" s="56">
        <f>IF(Raw!U81&lt;MAX(Raw!U$6,Raw!U$3,Raw!U$9),"NaN",Raw!U81)</f>
        <v>20.677849550109446</v>
      </c>
      <c r="V81" s="56">
        <f>IF(Raw!V81&lt;MAX(Raw!V$6,Raw!V$3,Raw!V$9),"NaN",Raw!V81)</f>
        <v>29.275890582854498</v>
      </c>
      <c r="W81" s="56">
        <f>IF(Raw!W81&lt;MAX(Raw!W$6,Raw!W$3,Raw!W$9),"NaN",Raw!W81)</f>
        <v>224.58521771544227</v>
      </c>
      <c r="X81" s="56">
        <f>IF(Raw!X81&lt;MAX(Raw!X$6,Raw!X$3,Raw!X$9),"NaN",Raw!X81)</f>
        <v>2.2241015619349729</v>
      </c>
      <c r="Y81" s="56">
        <f>IF(Raw!Y81&lt;MAX(Raw!Y$6,Raw!Y$3,Raw!Y$9),"NaN",Raw!Y81)</f>
        <v>5.5363911077138885</v>
      </c>
      <c r="Z81" s="56">
        <f>IF(Raw!Z81&lt;MAX(Raw!Z$6,Raw!Z$3,Raw!Z$9),"NaN",Raw!Z81)</f>
        <v>3.3707000841014221</v>
      </c>
      <c r="AA81" s="56">
        <f>IF(Raw!AA81&lt;MAX(Raw!AA$6,Raw!AA$3,Raw!AA$9),"NaN",Raw!AA81)</f>
        <v>4.1533955257069808</v>
      </c>
      <c r="AB81" s="56">
        <f>IF(Raw!AB81&lt;MAX(Raw!AB$6,Raw!AB$3,Raw!AB$9),"NaN",Raw!AB81)</f>
        <v>2.1180334076486163</v>
      </c>
      <c r="AC81" s="56">
        <f>IF(Raw!AC81&lt;MAX(Raw!AC$6,Raw!AC$3,Raw!AC$9),"NaN",Raw!AC81)</f>
        <v>2.2266397806094465</v>
      </c>
      <c r="AD81" s="56">
        <f>IF(Raw!AD81&lt;MAX(Raw!AD$6,Raw!AD$3,Raw!AD$9),"NaN",Raw!AD81)</f>
        <v>235.57622614520886</v>
      </c>
      <c r="AE81" s="56">
        <f>IF(Raw!AE81&lt;MAX(Raw!AE$6,Raw!AE$3,Raw!AE$9),"NaN",Raw!AE81)</f>
        <v>6.3721097043899393</v>
      </c>
      <c r="AF81" s="56">
        <f>IF(Raw!AF81&lt;MAX(Raw!AF$6,Raw!AF$3,Raw!AF$9),"NaN",Raw!AF81)</f>
        <v>4.2440889910630313</v>
      </c>
      <c r="AG81" s="56">
        <f>IF(Raw!AG81&lt;MAX(Raw!AG$6,Raw!AG$3,Raw!AG$9),"NaN",Raw!AG81)</f>
        <v>2.7841278945244201</v>
      </c>
      <c r="AH81" s="56" t="str">
        <f>IF(Raw!AH81&lt;MAX(Raw!AH$6,Raw!AH$3,Raw!AH$9),"NaN",Raw!AH81)</f>
        <v>NaN</v>
      </c>
      <c r="AI81" s="56" t="str">
        <f>IF(Raw!AI81&lt;MAX(Raw!AI$6,Raw!AI$3,Raw!AI$9),"NaN",Raw!AI81)</f>
        <v>NaN</v>
      </c>
    </row>
    <row r="82" spans="1:37" s="49" customFormat="1" x14ac:dyDescent="0.25">
      <c r="A82" s="49" t="s">
        <v>45</v>
      </c>
      <c r="B82" s="49">
        <v>2020</v>
      </c>
      <c r="C82" s="49" t="s">
        <v>180</v>
      </c>
      <c r="D82" s="49" t="s">
        <v>181</v>
      </c>
      <c r="E82" s="50" t="s">
        <v>48</v>
      </c>
      <c r="F82" s="50" t="s">
        <v>49</v>
      </c>
      <c r="G82" s="51">
        <v>0.57688205817264537</v>
      </c>
      <c r="H82" s="51">
        <v>-26.249739620004618</v>
      </c>
      <c r="I82" s="51">
        <v>1.538397735447103</v>
      </c>
      <c r="J82" s="51">
        <v>1.7022251010997855</v>
      </c>
      <c r="K82" s="56">
        <f>IF(Raw!K82&lt;MAX(Raw!K$6,Raw!K$3,Raw!K$9),"NaN",Raw!K82)</f>
        <v>9.3166660896178914</v>
      </c>
      <c r="L82" s="56">
        <f>IF(Raw!L82&lt;MAX(Raw!L$6,Raw!L$3,Raw!L$9),"NaN",Raw!L82)</f>
        <v>1.1182325625129521</v>
      </c>
      <c r="M82" s="56">
        <f>IF(Raw!M82&lt;MAX(Raw!M$6,Raw!M$3,Raw!M$9),"NaN",Raw!M82)</f>
        <v>11.99177392211036</v>
      </c>
      <c r="N82" s="56">
        <f>IF(Raw!N82&lt;MAX(Raw!N$6,Raw!N$3,Raw!N$9),"NaN",Raw!N82)</f>
        <v>1.8292859207032901</v>
      </c>
      <c r="O82" s="56">
        <f>IF(Raw!O82&lt;MAX(Raw!O$6,Raw!O$3,Raw!O$9),"NaN",Raw!O82)</f>
        <v>0.8574263378796193</v>
      </c>
      <c r="P82" s="56">
        <f>IF(Raw!P82&lt;MAX(Raw!P$6,Raw!P$3,Raw!P$9),"NaN",Raw!P82)</f>
        <v>13.333674892558236</v>
      </c>
      <c r="Q82" s="56">
        <f>IF(Raw!Q82&lt;MAX(Raw!Q$6,Raw!Q$3,Raw!Q$9),"NaN",Raw!Q82)</f>
        <v>2.1462167025341996</v>
      </c>
      <c r="R82" s="56">
        <f>IF(Raw!R82&lt;MAX(Raw!R$6,Raw!R$3,Raw!R$9),"NaN",Raw!R82)</f>
        <v>23.159092180505287</v>
      </c>
      <c r="S82" s="56">
        <f>IF(Raw!S82&lt;MAX(Raw!S$6,Raw!S$3,Raw!S$9),"NaN",Raw!S82)</f>
        <v>29.688799152840417</v>
      </c>
      <c r="T82" s="56">
        <f>IF(Raw!T82&lt;MAX(Raw!T$6,Raw!T$3,Raw!T$9),"NaN",Raw!T82)</f>
        <v>19.148712977813634</v>
      </c>
      <c r="U82" s="56">
        <f>IF(Raw!U82&lt;MAX(Raw!U$6,Raw!U$3,Raw!U$9),"NaN",Raw!U82)</f>
        <v>26.778634105214593</v>
      </c>
      <c r="V82" s="56">
        <f>IF(Raw!V82&lt;MAX(Raw!V$6,Raw!V$3,Raw!V$9),"NaN",Raw!V82)</f>
        <v>45.023641364395161</v>
      </c>
      <c r="W82" s="56">
        <f>IF(Raw!W82&lt;MAX(Raw!W$6,Raw!W$3,Raw!W$9),"NaN",Raw!W82)</f>
        <v>110.36427380001754</v>
      </c>
      <c r="X82" s="56">
        <f>IF(Raw!X82&lt;MAX(Raw!X$6,Raw!X$3,Raw!X$9),"NaN",Raw!X82)</f>
        <v>2.6434126570406677</v>
      </c>
      <c r="Y82" s="56">
        <f>IF(Raw!Y82&lt;MAX(Raw!Y$6,Raw!Y$3,Raw!Y$9),"NaN",Raw!Y82)</f>
        <v>7.5166771515383752</v>
      </c>
      <c r="Z82" s="56">
        <f>IF(Raw!Z82&lt;MAX(Raw!Z$6,Raw!Z$3,Raw!Z$9),"NaN",Raw!Z82)</f>
        <v>19.31665140931576</v>
      </c>
      <c r="AA82" s="56">
        <f>IF(Raw!AA82&lt;MAX(Raw!AA$6,Raw!AA$3,Raw!AA$9),"NaN",Raw!AA82)</f>
        <v>12.037570280036766</v>
      </c>
      <c r="AB82" s="56">
        <f>IF(Raw!AB82&lt;MAX(Raw!AB$6,Raw!AB$3,Raw!AB$9),"NaN",Raw!AB82)</f>
        <v>4.598383381595724</v>
      </c>
      <c r="AC82" s="56">
        <f>IF(Raw!AC82&lt;MAX(Raw!AC$6,Raw!AC$3,Raw!AC$9),"NaN",Raw!AC82)</f>
        <v>4.599123415422202</v>
      </c>
      <c r="AD82" s="56">
        <f>IF(Raw!AD82&lt;MAX(Raw!AD$6,Raw!AD$3,Raw!AD$9),"NaN",Raw!AD82)</f>
        <v>917.80801074170734</v>
      </c>
      <c r="AE82" s="56">
        <f>IF(Raw!AE82&lt;MAX(Raw!AE$6,Raw!AE$3,Raw!AE$9),"NaN",Raw!AE82)</f>
        <v>3.4304002375689824</v>
      </c>
      <c r="AF82" s="56">
        <f>IF(Raw!AF82&lt;MAX(Raw!AF$6,Raw!AF$3,Raw!AF$9),"NaN",Raw!AF82)</f>
        <v>4.5529839834085113</v>
      </c>
      <c r="AG82" s="56">
        <f>IF(Raw!AG82&lt;MAX(Raw!AG$6,Raw!AG$3,Raw!AG$9),"NaN",Raw!AG82)</f>
        <v>3.2684242103099432</v>
      </c>
      <c r="AH82" s="56">
        <f>IF(Raw!AH82&lt;MAX(Raw!AH$6,Raw!AH$3,Raw!AH$9),"NaN",Raw!AH82)</f>
        <v>0.42751809925005396</v>
      </c>
      <c r="AI82" s="56">
        <f>IF(Raw!AI82&lt;MAX(Raw!AI$6,Raw!AI$3,Raw!AI$9),"NaN",Raw!AI82)</f>
        <v>24.509219091476844</v>
      </c>
    </row>
    <row r="83" spans="1:37" s="49" customFormat="1" x14ac:dyDescent="0.25">
      <c r="A83" s="49" t="s">
        <v>45</v>
      </c>
      <c r="B83" s="52">
        <v>2020</v>
      </c>
      <c r="C83" s="52" t="s">
        <v>182</v>
      </c>
      <c r="D83" s="49" t="s">
        <v>183</v>
      </c>
      <c r="E83" s="50" t="s">
        <v>48</v>
      </c>
      <c r="F83" s="50" t="s">
        <v>49</v>
      </c>
      <c r="G83" s="51">
        <v>-0.76476505653108029</v>
      </c>
      <c r="H83" s="51">
        <v>-26.945940339517769</v>
      </c>
      <c r="I83" s="51">
        <v>3.7195877850762735</v>
      </c>
      <c r="J83" s="51">
        <v>1.6887497201894677</v>
      </c>
      <c r="K83" s="56">
        <f>IF(Raw!K83&lt;MAX(Raw!K$6,Raw!K$3,Raw!K$9),"NaN",Raw!K83)</f>
        <v>9.3703508336829451</v>
      </c>
      <c r="L83" s="56">
        <f>IF(Raw!L83&lt;MAX(Raw!L$6,Raw!L$3,Raw!L$9),"NaN",Raw!L83)</f>
        <v>1.0733919401652534</v>
      </c>
      <c r="M83" s="56">
        <f>IF(Raw!M83&lt;MAX(Raw!M$6,Raw!M$3,Raw!M$9),"NaN",Raw!M83)</f>
        <v>55.171288849472411</v>
      </c>
      <c r="N83" s="56">
        <f>IF(Raw!N83&lt;MAX(Raw!N$6,Raw!N$3,Raw!N$9),"NaN",Raw!N83)</f>
        <v>1.6934487909437925</v>
      </c>
      <c r="O83" s="56">
        <f>IF(Raw!O83&lt;MAX(Raw!O$6,Raw!O$3,Raw!O$9),"NaN",Raw!O83)</f>
        <v>0.67752281806862713</v>
      </c>
      <c r="P83" s="56">
        <f>IF(Raw!P83&lt;MAX(Raw!P$6,Raw!P$3,Raw!P$9),"NaN",Raw!P83)</f>
        <v>12.858541128617784</v>
      </c>
      <c r="Q83" s="56">
        <f>IF(Raw!Q83&lt;MAX(Raw!Q$6,Raw!Q$3,Raw!Q$9),"NaN",Raw!Q83)</f>
        <v>1.6767619435828776</v>
      </c>
      <c r="R83" s="56">
        <f>IF(Raw!R83&lt;MAX(Raw!R$6,Raw!R$3,Raw!R$9),"NaN",Raw!R83)</f>
        <v>84.356343835369799</v>
      </c>
      <c r="S83" s="56">
        <f>IF(Raw!S83&lt;MAX(Raw!S$6,Raw!S$3,Raw!S$9),"NaN",Raw!S83)</f>
        <v>86.980525167330725</v>
      </c>
      <c r="T83" s="56">
        <f>IF(Raw!T83&lt;MAX(Raw!T$6,Raw!T$3,Raw!T$9),"NaN",Raw!T83)</f>
        <v>13.539052990906519</v>
      </c>
      <c r="U83" s="56">
        <f>IF(Raw!U83&lt;MAX(Raw!U$6,Raw!U$3,Raw!U$9),"NaN",Raw!U83)</f>
        <v>39.782913168201333</v>
      </c>
      <c r="V83" s="56">
        <f>IF(Raw!V83&lt;MAX(Raw!V$6,Raw!V$3,Raw!V$9),"NaN",Raw!V83)</f>
        <v>53.572077104727221</v>
      </c>
      <c r="W83" s="56">
        <f>IF(Raw!W83&lt;MAX(Raw!W$6,Raw!W$3,Raw!W$9),"NaN",Raw!W83)</f>
        <v>154.44947798285588</v>
      </c>
      <c r="X83" s="56">
        <f>IF(Raw!X83&lt;MAX(Raw!X$6,Raw!X$3,Raw!X$9),"NaN",Raw!X83)</f>
        <v>3.2971915494522515</v>
      </c>
      <c r="Y83" s="56">
        <f>IF(Raw!Y83&lt;MAX(Raw!Y$6,Raw!Y$3,Raw!Y$9),"NaN",Raw!Y83)</f>
        <v>6.3312328382553966</v>
      </c>
      <c r="Z83" s="56">
        <f>IF(Raw!Z83&lt;MAX(Raw!Z$6,Raw!Z$3,Raw!Z$9),"NaN",Raw!Z83)</f>
        <v>14.277520443948745</v>
      </c>
      <c r="AA83" s="56">
        <f>IF(Raw!AA83&lt;MAX(Raw!AA$6,Raw!AA$3,Raw!AA$9),"NaN",Raw!AA83)</f>
        <v>9.5171754974883669</v>
      </c>
      <c r="AB83" s="56">
        <f>IF(Raw!AB83&lt;MAX(Raw!AB$6,Raw!AB$3,Raw!AB$9),"NaN",Raw!AB83)</f>
        <v>2.8771329971321591</v>
      </c>
      <c r="AC83" s="56">
        <f>IF(Raw!AC83&lt;MAX(Raw!AC$6,Raw!AC$3,Raw!AC$9),"NaN",Raw!AC83)</f>
        <v>1.6143970155162188</v>
      </c>
      <c r="AD83" s="56">
        <f>IF(Raw!AD83&lt;MAX(Raw!AD$6,Raw!AD$3,Raw!AD$9),"NaN",Raw!AD83)</f>
        <v>397.01965573562353</v>
      </c>
      <c r="AE83" s="56">
        <f>IF(Raw!AE83&lt;MAX(Raw!AE$6,Raw!AE$3,Raw!AE$9),"NaN",Raw!AE83)</f>
        <v>3.5134271391704046</v>
      </c>
      <c r="AF83" s="56">
        <f>IF(Raw!AF83&lt;MAX(Raw!AF$6,Raw!AF$3,Raw!AF$9),"NaN",Raw!AF83)</f>
        <v>7.8631835728454824</v>
      </c>
      <c r="AG83" s="56">
        <f>IF(Raw!AG83&lt;MAX(Raw!AG$6,Raw!AG$3,Raw!AG$9),"NaN",Raw!AG83)</f>
        <v>4.6881517466358344</v>
      </c>
      <c r="AH83" s="56" t="str">
        <f>IF(Raw!AH83&lt;MAX(Raw!AH$6,Raw!AH$3,Raw!AH$9),"NaN",Raw!AH83)</f>
        <v>NaN</v>
      </c>
      <c r="AI83" s="56" t="str">
        <f>IF(Raw!AI83&lt;MAX(Raw!AI$6,Raw!AI$3,Raw!AI$9),"NaN",Raw!AI83)</f>
        <v>NaN</v>
      </c>
      <c r="AJ83" s="52"/>
      <c r="AK83" s="52"/>
    </row>
    <row r="84" spans="1:37" s="49" customFormat="1" x14ac:dyDescent="0.25">
      <c r="A84" s="49" t="s">
        <v>45</v>
      </c>
      <c r="B84" s="49">
        <v>2020</v>
      </c>
      <c r="C84" s="49" t="s">
        <v>184</v>
      </c>
      <c r="D84" s="49" t="s">
        <v>185</v>
      </c>
      <c r="E84" s="50" t="s">
        <v>48</v>
      </c>
      <c r="F84" s="50" t="s">
        <v>49</v>
      </c>
      <c r="G84" s="51">
        <v>-1.6238658927133709</v>
      </c>
      <c r="H84" s="51">
        <v>-25.556860516795876</v>
      </c>
      <c r="I84" s="51">
        <v>3.4937152630951953</v>
      </c>
      <c r="J84" s="51">
        <v>1.4370767437184016</v>
      </c>
      <c r="K84" s="56">
        <f>IF(Raw!K84&lt;MAX(Raw!K$6,Raw!K$3,Raw!K$9),"NaN",Raw!K84)</f>
        <v>4.6616306622974246</v>
      </c>
      <c r="L84" s="56">
        <f>IF(Raw!L84&lt;MAX(Raw!L$6,Raw!L$3,Raw!L$9),"NaN",Raw!L84)</f>
        <v>0.92552436482136724</v>
      </c>
      <c r="M84" s="56">
        <f>IF(Raw!M84&lt;MAX(Raw!M$6,Raw!M$3,Raw!M$9),"NaN",Raw!M84)</f>
        <v>15.283681762873565</v>
      </c>
      <c r="N84" s="56">
        <f>IF(Raw!N84&lt;MAX(Raw!N$6,Raw!N$3,Raw!N$9),"NaN",Raw!N84)</f>
        <v>1.3462705019269452</v>
      </c>
      <c r="O84" s="56">
        <f>IF(Raw!O84&lt;MAX(Raw!O$6,Raw!O$3,Raw!O$9),"NaN",Raw!O84)</f>
        <v>0.58696441180860903</v>
      </c>
      <c r="P84" s="56">
        <f>IF(Raw!P84&lt;MAX(Raw!P$6,Raw!P$3,Raw!P$9),"NaN",Raw!P84)</f>
        <v>11.90140448756128</v>
      </c>
      <c r="Q84" s="56">
        <f>IF(Raw!Q84&lt;MAX(Raw!Q$6,Raw!Q$3,Raw!Q$9),"NaN",Raw!Q84)</f>
        <v>1.7948961385442892</v>
      </c>
      <c r="R84" s="56">
        <f>IF(Raw!R84&lt;MAX(Raw!R$6,Raw!R$3,Raw!R$9),"NaN",Raw!R84)</f>
        <v>13.05898546008671</v>
      </c>
      <c r="S84" s="56">
        <f>IF(Raw!S84&lt;MAX(Raw!S$6,Raw!S$3,Raw!S$9),"NaN",Raw!S84)</f>
        <v>29.6571689665079</v>
      </c>
      <c r="T84" s="56">
        <f>IF(Raw!T84&lt;MAX(Raw!T$6,Raw!T$3,Raw!T$9),"NaN",Raw!T84)</f>
        <v>16.249811226982121</v>
      </c>
      <c r="U84" s="56">
        <f>IF(Raw!U84&lt;MAX(Raw!U$6,Raw!U$3,Raw!U$9),"NaN",Raw!U84)</f>
        <v>18.714255763555943</v>
      </c>
      <c r="V84" s="56">
        <f>IF(Raw!V84&lt;MAX(Raw!V$6,Raw!V$3,Raw!V$9),"NaN",Raw!V84)</f>
        <v>28.765632712148268</v>
      </c>
      <c r="W84" s="56">
        <f>IF(Raw!W84&lt;MAX(Raw!W$6,Raw!W$3,Raw!W$9),"NaN",Raw!W84)</f>
        <v>222.17516146614537</v>
      </c>
      <c r="X84" s="56">
        <f>IF(Raw!X84&lt;MAX(Raw!X$6,Raw!X$3,Raw!X$9),"NaN",Raw!X84)</f>
        <v>2.9826245827594686</v>
      </c>
      <c r="Y84" s="56">
        <f>IF(Raw!Y84&lt;MAX(Raw!Y$6,Raw!Y$3,Raw!Y$9),"NaN",Raw!Y84)</f>
        <v>6.3667524590241822</v>
      </c>
      <c r="Z84" s="56">
        <f>IF(Raw!Z84&lt;MAX(Raw!Z$6,Raw!Z$3,Raw!Z$9),"NaN",Raw!Z84)</f>
        <v>13.906444943165324</v>
      </c>
      <c r="AA84" s="56" t="str">
        <f>IF(Raw!AA84&lt;MAX(Raw!AA$6,Raw!AA$3,Raw!AA$9),"NaN",Raw!AA84)</f>
        <v>NaN</v>
      </c>
      <c r="AB84" s="56">
        <f>IF(Raw!AB84&lt;MAX(Raw!AB$6,Raw!AB$3,Raw!AB$9),"NaN",Raw!AB84)</f>
        <v>1.8805136836328455</v>
      </c>
      <c r="AC84" s="56">
        <f>IF(Raw!AC84&lt;MAX(Raw!AC$6,Raw!AC$3,Raw!AC$9),"NaN",Raw!AC84)</f>
        <v>3.8144305519356818</v>
      </c>
      <c r="AD84" s="56">
        <f>IF(Raw!AD84&lt;MAX(Raw!AD$6,Raw!AD$3,Raw!AD$9),"NaN",Raw!AD84)</f>
        <v>166.72081334819055</v>
      </c>
      <c r="AE84" s="56">
        <f>IF(Raw!AE84&lt;MAX(Raw!AE$6,Raw!AE$3,Raw!AE$9),"NaN",Raw!AE84)</f>
        <v>6.0533538580886486</v>
      </c>
      <c r="AF84" s="56">
        <f>IF(Raw!AF84&lt;MAX(Raw!AF$6,Raw!AF$3,Raw!AF$9),"NaN",Raw!AF84)</f>
        <v>2.6700560497786685</v>
      </c>
      <c r="AG84" s="56">
        <f>IF(Raw!AG84&lt;MAX(Raw!AG$6,Raw!AG$3,Raw!AG$9),"NaN",Raw!AG84)</f>
        <v>5.1490541606169895</v>
      </c>
      <c r="AH84" s="56">
        <f>IF(Raw!AH84&lt;MAX(Raw!AH$6,Raw!AH$3,Raw!AH$9),"NaN",Raw!AH84)</f>
        <v>0.499356542530286</v>
      </c>
      <c r="AI84" s="56" t="str">
        <f>IF(Raw!AI84&lt;MAX(Raw!AI$6,Raw!AI$3,Raw!AI$9),"NaN",Raw!AI84)</f>
        <v>NaN</v>
      </c>
    </row>
    <row r="85" spans="1:37" s="49" customFormat="1" x14ac:dyDescent="0.25">
      <c r="A85" s="49" t="s">
        <v>45</v>
      </c>
      <c r="B85" s="49">
        <v>2020</v>
      </c>
      <c r="C85" s="49" t="s">
        <v>186</v>
      </c>
      <c r="D85" s="49" t="s">
        <v>187</v>
      </c>
      <c r="E85" s="50" t="s">
        <v>48</v>
      </c>
      <c r="F85" s="50" t="s">
        <v>49</v>
      </c>
      <c r="G85" s="51">
        <v>-0.32624864761168659</v>
      </c>
      <c r="H85" s="51">
        <v>-26.463118082733178</v>
      </c>
      <c r="I85" s="51">
        <v>8.4409991037336241</v>
      </c>
      <c r="J85" s="51">
        <v>0.66451700948874404</v>
      </c>
      <c r="K85" s="56">
        <f>IF(Raw!K85&lt;MAX(Raw!K$6,Raw!K$3,Raw!K$9),"NaN",Raw!K85)</f>
        <v>7.1270736148600653</v>
      </c>
      <c r="L85" s="56">
        <f>IF(Raw!L85&lt;MAX(Raw!L$6,Raw!L$3,Raw!L$9),"NaN",Raw!L85)</f>
        <v>1.0234778776971791</v>
      </c>
      <c r="M85" s="56">
        <f>IF(Raw!M85&lt;MAX(Raw!M$6,Raw!M$3,Raw!M$9),"NaN",Raw!M85)</f>
        <v>42.123778894611632</v>
      </c>
      <c r="N85" s="56">
        <f>IF(Raw!N85&lt;MAX(Raw!N$6,Raw!N$3,Raw!N$9),"NaN",Raw!N85)</f>
        <v>1.5212937105518294</v>
      </c>
      <c r="O85" s="56">
        <f>IF(Raw!O85&lt;MAX(Raw!O$6,Raw!O$3,Raw!O$9),"NaN",Raw!O85)</f>
        <v>0.49147093300934697</v>
      </c>
      <c r="P85" s="56">
        <f>IF(Raw!P85&lt;MAX(Raw!P$6,Raw!P$3,Raw!P$9),"NaN",Raw!P85)</f>
        <v>11.454833620387058</v>
      </c>
      <c r="Q85" s="56">
        <f>IF(Raw!Q85&lt;MAX(Raw!Q$6,Raw!Q$3,Raw!Q$9),"NaN",Raw!Q85)</f>
        <v>1.2261402046849792</v>
      </c>
      <c r="R85" s="56">
        <f>IF(Raw!R85&lt;MAX(Raw!R$6,Raw!R$3,Raw!R$9),"NaN",Raw!R85)</f>
        <v>58.315526752934666</v>
      </c>
      <c r="S85" s="56">
        <f>IF(Raw!S85&lt;MAX(Raw!S$6,Raw!S$3,Raw!S$9),"NaN",Raw!S85)</f>
        <v>67.299513487737201</v>
      </c>
      <c r="T85" s="56">
        <f>IF(Raw!T85&lt;MAX(Raw!T$6,Raw!T$3,Raw!T$9),"NaN",Raw!T85)</f>
        <v>13.069357159434333</v>
      </c>
      <c r="U85" s="56">
        <f>IF(Raw!U85&lt;MAX(Raw!U$6,Raw!U$3,Raw!U$9),"NaN",Raw!U85)</f>
        <v>26.764189100055173</v>
      </c>
      <c r="V85" s="56">
        <f>IF(Raw!V85&lt;MAX(Raw!V$6,Raw!V$3,Raw!V$9),"NaN",Raw!V85)</f>
        <v>43.767468501334022</v>
      </c>
      <c r="W85" s="56">
        <f>IF(Raw!W85&lt;MAX(Raw!W$6,Raw!W$3,Raw!W$9),"NaN",Raw!W85)</f>
        <v>111.26148918024408</v>
      </c>
      <c r="X85" s="56">
        <f>IF(Raw!X85&lt;MAX(Raw!X$6,Raw!X$3,Raw!X$9),"NaN",Raw!X85)</f>
        <v>1.7645526144807984</v>
      </c>
      <c r="Y85" s="56">
        <f>IF(Raw!Y85&lt;MAX(Raw!Y$6,Raw!Y$3,Raw!Y$9),"NaN",Raw!Y85)</f>
        <v>7.4592523102381678</v>
      </c>
      <c r="Z85" s="56">
        <f>IF(Raw!Z85&lt;MAX(Raw!Z$6,Raw!Z$3,Raw!Z$9),"NaN",Raw!Z85)</f>
        <v>17.211703041811255</v>
      </c>
      <c r="AA85" s="56">
        <f>IF(Raw!AA85&lt;MAX(Raw!AA$6,Raw!AA$3,Raw!AA$9),"NaN",Raw!AA85)</f>
        <v>4.1957173108085621</v>
      </c>
      <c r="AB85" s="56">
        <f>IF(Raw!AB85&lt;MAX(Raw!AB$6,Raw!AB$3,Raw!AB$9),"NaN",Raw!AB85)</f>
        <v>1.6103697324975983</v>
      </c>
      <c r="AC85" s="56">
        <f>IF(Raw!AC85&lt;MAX(Raw!AC$6,Raw!AC$3,Raw!AC$9),"NaN",Raw!AC85)</f>
        <v>1.7721923880252934</v>
      </c>
      <c r="AD85" s="56">
        <f>IF(Raw!AD85&lt;MAX(Raw!AD$6,Raw!AD$3,Raw!AD$9),"NaN",Raw!AD85)</f>
        <v>358.204108101759</v>
      </c>
      <c r="AE85" s="56">
        <f>IF(Raw!AE85&lt;MAX(Raw!AE$6,Raw!AE$3,Raw!AE$9),"NaN",Raw!AE85)</f>
        <v>10.539584805739816</v>
      </c>
      <c r="AF85" s="56">
        <f>IF(Raw!AF85&lt;MAX(Raw!AF$6,Raw!AF$3,Raw!AF$9),"NaN",Raw!AF85)</f>
        <v>3.1830940790045634</v>
      </c>
      <c r="AG85" s="56">
        <f>IF(Raw!AG85&lt;MAX(Raw!AG$6,Raw!AG$3,Raw!AG$9),"NaN",Raw!AG85)</f>
        <v>1.5390085120422143</v>
      </c>
      <c r="AH85" s="56" t="str">
        <f>IF(Raw!AH85&lt;MAX(Raw!AH$6,Raw!AH$3,Raw!AH$9),"NaN",Raw!AH85)</f>
        <v>NaN</v>
      </c>
      <c r="AI85" s="56">
        <f>IF(Raw!AI85&lt;MAX(Raw!AI$6,Raw!AI$3,Raw!AI$9),"NaN",Raw!AI85)</f>
        <v>24.767612171075072</v>
      </c>
    </row>
    <row r="86" spans="1:37" s="49" customFormat="1" x14ac:dyDescent="0.25">
      <c r="A86" s="49" t="s">
        <v>45</v>
      </c>
      <c r="B86" s="49">
        <v>2020</v>
      </c>
      <c r="C86" s="49" t="s">
        <v>188</v>
      </c>
      <c r="D86" s="49" t="s">
        <v>189</v>
      </c>
      <c r="E86" s="50" t="s">
        <v>48</v>
      </c>
      <c r="F86" s="50" t="s">
        <v>49</v>
      </c>
      <c r="G86" s="51">
        <v>-1.7432368374703675</v>
      </c>
      <c r="H86" s="51">
        <v>-26.199983864056296</v>
      </c>
      <c r="I86" s="51">
        <v>-0.51454846929518883</v>
      </c>
      <c r="J86" s="51">
        <v>-1.9240932247319649</v>
      </c>
      <c r="K86" s="56">
        <f>IF(Raw!K86&lt;MAX(Raw!K$6,Raw!K$3,Raw!K$9),"NaN",Raw!K86)</f>
        <v>12.26721681210137</v>
      </c>
      <c r="L86" s="56">
        <f>IF(Raw!L86&lt;MAX(Raw!L$6,Raw!L$3,Raw!L$9),"NaN",Raw!L86)</f>
        <v>0.86887757804800947</v>
      </c>
      <c r="M86" s="56" t="str">
        <f>IF(Raw!M86&lt;MAX(Raw!M$6,Raw!M$3,Raw!M$9),"NaN",Raw!M86)</f>
        <v>NaN</v>
      </c>
      <c r="N86" s="56">
        <f>IF(Raw!N86&lt;MAX(Raw!N$6,Raw!N$3,Raw!N$9),"NaN",Raw!N86)</f>
        <v>1.5841944323273962</v>
      </c>
      <c r="O86" s="56">
        <f>IF(Raw!O86&lt;MAX(Raw!O$6,Raw!O$3,Raw!O$9),"NaN",Raw!O86)</f>
        <v>0.65459570277056667</v>
      </c>
      <c r="P86" s="56">
        <f>IF(Raw!P86&lt;MAX(Raw!P$6,Raw!P$3,Raw!P$9),"NaN",Raw!P86)</f>
        <v>10.81337721351097</v>
      </c>
      <c r="Q86" s="56">
        <f>IF(Raw!Q86&lt;MAX(Raw!Q$6,Raw!Q$3,Raw!Q$9),"NaN",Raw!Q86)</f>
        <v>1.6525968065519607</v>
      </c>
      <c r="R86" s="56">
        <f>IF(Raw!R86&lt;MAX(Raw!R$6,Raw!R$3,Raw!R$9),"NaN",Raw!R86)</f>
        <v>10.238344006380114</v>
      </c>
      <c r="S86" s="56">
        <f>IF(Raw!S86&lt;MAX(Raw!S$6,Raw!S$3,Raw!S$9),"NaN",Raw!S86)</f>
        <v>15.186989007225122</v>
      </c>
      <c r="T86" s="56">
        <f>IF(Raw!T86&lt;MAX(Raw!T$6,Raw!T$3,Raw!T$9),"NaN",Raw!T86)</f>
        <v>10.495807101137821</v>
      </c>
      <c r="U86" s="56">
        <f>IF(Raw!U86&lt;MAX(Raw!U$6,Raw!U$3,Raw!U$9),"NaN",Raw!U86)</f>
        <v>23.939868079502471</v>
      </c>
      <c r="V86" s="56">
        <f>IF(Raw!V86&lt;MAX(Raw!V$6,Raw!V$3,Raw!V$9),"NaN",Raw!V86)</f>
        <v>23.640090821425265</v>
      </c>
      <c r="W86" s="56">
        <f>IF(Raw!W86&lt;MAX(Raw!W$6,Raw!W$3,Raw!W$9),"NaN",Raw!W86)</f>
        <v>161.22300094743727</v>
      </c>
      <c r="X86" s="56">
        <f>IF(Raw!X86&lt;MAX(Raw!X$6,Raw!X$3,Raw!X$9),"NaN",Raw!X86)</f>
        <v>3.7004696392399095</v>
      </c>
      <c r="Y86" s="56">
        <f>IF(Raw!Y86&lt;MAX(Raw!Y$6,Raw!Y$3,Raw!Y$9),"NaN",Raw!Y86)</f>
        <v>8.7327085628765904</v>
      </c>
      <c r="Z86" s="56">
        <f>IF(Raw!Z86&lt;MAX(Raw!Z$6,Raw!Z$3,Raw!Z$9),"NaN",Raw!Z86)</f>
        <v>7.5438393048597421</v>
      </c>
      <c r="AA86" s="56">
        <f>IF(Raw!AA86&lt;MAX(Raw!AA$6,Raw!AA$3,Raw!AA$9),"NaN",Raw!AA86)</f>
        <v>7.7993511289675723</v>
      </c>
      <c r="AB86" s="56">
        <f>IF(Raw!AB86&lt;MAX(Raw!AB$6,Raw!AB$3,Raw!AB$9),"NaN",Raw!AB86)</f>
        <v>1.4368628020526029</v>
      </c>
      <c r="AC86" s="56">
        <f>IF(Raw!AC86&lt;MAX(Raw!AC$6,Raw!AC$3,Raw!AC$9),"NaN",Raw!AC86)</f>
        <v>2.1481608287473013</v>
      </c>
      <c r="AD86" s="56">
        <f>IF(Raw!AD86&lt;MAX(Raw!AD$6,Raw!AD$3,Raw!AD$9),"NaN",Raw!AD86)</f>
        <v>557.67113296779507</v>
      </c>
      <c r="AE86" s="56">
        <f>IF(Raw!AE86&lt;MAX(Raw!AE$6,Raw!AE$3,Raw!AE$9),"NaN",Raw!AE86)</f>
        <v>4.5276138791634697</v>
      </c>
      <c r="AF86" s="56">
        <f>IF(Raw!AF86&lt;MAX(Raw!AF$6,Raw!AF$3,Raw!AF$9),"NaN",Raw!AF86)</f>
        <v>3.1341886943077464</v>
      </c>
      <c r="AG86" s="56">
        <f>IF(Raw!AG86&lt;MAX(Raw!AG$6,Raw!AG$3,Raw!AG$9),"NaN",Raw!AG86)</f>
        <v>4.7501677952243737</v>
      </c>
      <c r="AH86" s="56">
        <f>IF(Raw!AH86&lt;MAX(Raw!AH$6,Raw!AH$3,Raw!AH$9),"NaN",Raw!AH86)</f>
        <v>0.57137762329047259</v>
      </c>
      <c r="AI86" s="56" t="str">
        <f>IF(Raw!AI86&lt;MAX(Raw!AI$6,Raw!AI$3,Raw!AI$9),"NaN",Raw!AI86)</f>
        <v>NaN</v>
      </c>
    </row>
    <row r="87" spans="1:37" s="49" customFormat="1" x14ac:dyDescent="0.25">
      <c r="A87" s="49" t="s">
        <v>45</v>
      </c>
      <c r="B87" s="49">
        <v>2020</v>
      </c>
      <c r="C87" s="49" t="s">
        <v>190</v>
      </c>
      <c r="D87" s="49" t="s">
        <v>191</v>
      </c>
      <c r="E87" s="50" t="s">
        <v>48</v>
      </c>
      <c r="F87" s="50" t="s">
        <v>49</v>
      </c>
      <c r="G87" s="51">
        <v>1.2500744887017312</v>
      </c>
      <c r="H87" s="51">
        <v>-26.502191229876637</v>
      </c>
      <c r="I87" s="51">
        <v>2.6716156638311364</v>
      </c>
      <c r="J87" s="51">
        <v>2.4053562996655864</v>
      </c>
      <c r="K87" s="56">
        <f>IF(Raw!K87&lt;MAX(Raw!K$6,Raw!K$3,Raw!K$9),"NaN",Raw!K87)</f>
        <v>4.4046304918172021</v>
      </c>
      <c r="L87" s="56">
        <f>IF(Raw!L87&lt;MAX(Raw!L$6,Raw!L$3,Raw!L$9),"NaN",Raw!L87)</f>
        <v>0.75798675905747925</v>
      </c>
      <c r="M87" s="56" t="str">
        <f>IF(Raw!M87&lt;MAX(Raw!M$6,Raw!M$3,Raw!M$9),"NaN",Raw!M87)</f>
        <v>NaN</v>
      </c>
      <c r="N87" s="56">
        <f>IF(Raw!N87&lt;MAX(Raw!N$6,Raw!N$3,Raw!N$9),"NaN",Raw!N87)</f>
        <v>1.5390154467507664</v>
      </c>
      <c r="O87" s="56">
        <f>IF(Raw!O87&lt;MAX(Raw!O$6,Raw!O$3,Raw!O$9),"NaN",Raw!O87)</f>
        <v>0.59493969344407005</v>
      </c>
      <c r="P87" s="56">
        <f>IF(Raw!P87&lt;MAX(Raw!P$6,Raw!P$3,Raw!P$9),"NaN",Raw!P87)</f>
        <v>11.498204522741885</v>
      </c>
      <c r="Q87" s="56">
        <f>IF(Raw!Q87&lt;MAX(Raw!Q$6,Raw!Q$3,Raw!Q$9),"NaN",Raw!Q87)</f>
        <v>1.7886556145693417</v>
      </c>
      <c r="R87" s="56">
        <f>IF(Raw!R87&lt;MAX(Raw!R$6,Raw!R$3,Raw!R$9),"NaN",Raw!R87)</f>
        <v>9.4681152800338797</v>
      </c>
      <c r="S87" s="56">
        <f>IF(Raw!S87&lt;MAX(Raw!S$6,Raw!S$3,Raw!S$9),"NaN",Raw!S87)</f>
        <v>15.683797186775386</v>
      </c>
      <c r="T87" s="56">
        <f>IF(Raw!T87&lt;MAX(Raw!T$6,Raw!T$3,Raw!T$9),"NaN",Raw!T87)</f>
        <v>36.410873613535323</v>
      </c>
      <c r="U87" s="56">
        <f>IF(Raw!U87&lt;MAX(Raw!U$6,Raw!U$3,Raw!U$9),"NaN",Raw!U87)</f>
        <v>14.382486103351269</v>
      </c>
      <c r="V87" s="56">
        <f>IF(Raw!V87&lt;MAX(Raw!V$6,Raw!V$3,Raw!V$9),"NaN",Raw!V87)</f>
        <v>58.848616535405149</v>
      </c>
      <c r="W87" s="56">
        <f>IF(Raw!W87&lt;MAX(Raw!W$6,Raw!W$3,Raw!W$9),"NaN",Raw!W87)</f>
        <v>540.64560850438102</v>
      </c>
      <c r="X87" s="56">
        <f>IF(Raw!X87&lt;MAX(Raw!X$6,Raw!X$3,Raw!X$9),"NaN",Raw!X87)</f>
        <v>3.3402790852834419</v>
      </c>
      <c r="Y87" s="56">
        <f>IF(Raw!Y87&lt;MAX(Raw!Y$6,Raw!Y$3,Raw!Y$9),"NaN",Raw!Y87)</f>
        <v>7.9781729136464969</v>
      </c>
      <c r="Z87" s="56" t="str">
        <f>IF(Raw!Z87&lt;MAX(Raw!Z$6,Raw!Z$3,Raw!Z$9),"NaN",Raw!Z87)</f>
        <v>NaN</v>
      </c>
      <c r="AA87" s="56">
        <f>IF(Raw!AA87&lt;MAX(Raw!AA$6,Raw!AA$3,Raw!AA$9),"NaN",Raw!AA87)</f>
        <v>4.0281195133484298</v>
      </c>
      <c r="AB87" s="56">
        <f>IF(Raw!AB87&lt;MAX(Raw!AB$6,Raw!AB$3,Raw!AB$9),"NaN",Raw!AB87)</f>
        <v>9.0690798033481812</v>
      </c>
      <c r="AC87" s="56">
        <f>IF(Raw!AC87&lt;MAX(Raw!AC$6,Raw!AC$3,Raw!AC$9),"NaN",Raw!AC87)</f>
        <v>3.1747422675537562</v>
      </c>
      <c r="AD87" s="56">
        <f>IF(Raw!AD87&lt;MAX(Raw!AD$6,Raw!AD$3,Raw!AD$9),"NaN",Raw!AD87)</f>
        <v>61.543586481568035</v>
      </c>
      <c r="AE87" s="56">
        <f>IF(Raw!AE87&lt;MAX(Raw!AE$6,Raw!AE$3,Raw!AE$9),"NaN",Raw!AE87)</f>
        <v>43.30839686356871</v>
      </c>
      <c r="AF87" s="56">
        <f>IF(Raw!AF87&lt;MAX(Raw!AF$6,Raw!AF$3,Raw!AF$9),"NaN",Raw!AF87)</f>
        <v>8.7473741820167739</v>
      </c>
      <c r="AG87" s="56">
        <f>IF(Raw!AG87&lt;MAX(Raw!AG$6,Raw!AG$3,Raw!AG$9),"NaN",Raw!AG87)</f>
        <v>6.8395469946170877</v>
      </c>
      <c r="AH87" s="56">
        <f>IF(Raw!AH87&lt;MAX(Raw!AH$6,Raw!AH$3,Raw!AH$9),"NaN",Raw!AH87)</f>
        <v>0.55271789875670307</v>
      </c>
      <c r="AI87" s="56" t="str">
        <f>IF(Raw!AI87&lt;MAX(Raw!AI$6,Raw!AI$3,Raw!AI$9),"NaN",Raw!AI87)</f>
        <v>NaN</v>
      </c>
    </row>
    <row r="88" spans="1:37" s="49" customFormat="1" x14ac:dyDescent="0.25">
      <c r="A88" s="49" t="s">
        <v>45</v>
      </c>
      <c r="B88" s="49">
        <v>2020</v>
      </c>
      <c r="C88" s="49" t="s">
        <v>192</v>
      </c>
      <c r="D88" s="49" t="s">
        <v>193</v>
      </c>
      <c r="E88" s="50" t="s">
        <v>48</v>
      </c>
      <c r="F88" s="50" t="s">
        <v>49</v>
      </c>
      <c r="G88" s="51">
        <v>-0.1426258545236235</v>
      </c>
      <c r="H88" s="51">
        <v>-26.289183960844937</v>
      </c>
      <c r="I88" s="51">
        <v>2.4683392250247005</v>
      </c>
      <c r="J88" s="51">
        <v>4.2429953074577362</v>
      </c>
      <c r="K88" s="56">
        <f>IF(Raw!K88&lt;MAX(Raw!K$6,Raw!K$3,Raw!K$9),"NaN",Raw!K88)</f>
        <v>12.658156837038099</v>
      </c>
      <c r="L88" s="56">
        <f>IF(Raw!L88&lt;MAX(Raw!L$6,Raw!L$3,Raw!L$9),"NaN",Raw!L88)</f>
        <v>1.1409128373208517</v>
      </c>
      <c r="M88" s="56" t="str">
        <f>IF(Raw!M88&lt;MAX(Raw!M$6,Raw!M$3,Raw!M$9),"NaN",Raw!M88)</f>
        <v>NaN</v>
      </c>
      <c r="N88" s="56">
        <f>IF(Raw!N88&lt;MAX(Raw!N$6,Raw!N$3,Raw!N$9),"NaN",Raw!N88)</f>
        <v>1.9648460322492094</v>
      </c>
      <c r="O88" s="56">
        <f>IF(Raw!O88&lt;MAX(Raw!O$6,Raw!O$3,Raw!O$9),"NaN",Raw!O88)</f>
        <v>0.79700011871460463</v>
      </c>
      <c r="P88" s="56">
        <f>IF(Raw!P88&lt;MAX(Raw!P$6,Raw!P$3,Raw!P$9),"NaN",Raw!P88)</f>
        <v>11.639374675529204</v>
      </c>
      <c r="Q88" s="56">
        <f>IF(Raw!Q88&lt;MAX(Raw!Q$6,Raw!Q$3,Raw!Q$9),"NaN",Raw!Q88)</f>
        <v>2.587430969212182</v>
      </c>
      <c r="R88" s="56">
        <f>IF(Raw!R88&lt;MAX(Raw!R$6,Raw!R$3,Raw!R$9),"NaN",Raw!R88)</f>
        <v>13.037785955873503</v>
      </c>
      <c r="S88" s="56">
        <f>IF(Raw!S88&lt;MAX(Raw!S$6,Raw!S$3,Raw!S$9),"NaN",Raw!S88)</f>
        <v>25.944103492655071</v>
      </c>
      <c r="T88" s="56">
        <f>IF(Raw!T88&lt;MAX(Raw!T$6,Raw!T$3,Raw!T$9),"NaN",Raw!T88)</f>
        <v>12.474067680973087</v>
      </c>
      <c r="U88" s="56">
        <f>IF(Raw!U88&lt;MAX(Raw!U$6,Raw!U$3,Raw!U$9),"NaN",Raw!U88)</f>
        <v>27.695144746488701</v>
      </c>
      <c r="V88" s="56">
        <f>IF(Raw!V88&lt;MAX(Raw!V$6,Raw!V$3,Raw!V$9),"NaN",Raw!V88)</f>
        <v>33.822624949516324</v>
      </c>
      <c r="W88" s="56">
        <f>IF(Raw!W88&lt;MAX(Raw!W$6,Raw!W$3,Raw!W$9),"NaN",Raw!W88)</f>
        <v>135.78729852791344</v>
      </c>
      <c r="X88" s="56">
        <f>IF(Raw!X88&lt;MAX(Raw!X$6,Raw!X$3,Raw!X$9),"NaN",Raw!X88)</f>
        <v>4.2326602378444713</v>
      </c>
      <c r="Y88" s="56">
        <f>IF(Raw!Y88&lt;MAX(Raw!Y$6,Raw!Y$3,Raw!Y$9),"NaN",Raw!Y88)</f>
        <v>10.494608216840209</v>
      </c>
      <c r="Z88" s="56">
        <f>IF(Raw!Z88&lt;MAX(Raw!Z$6,Raw!Z$3,Raw!Z$9),"NaN",Raw!Z88)</f>
        <v>13.955563079159493</v>
      </c>
      <c r="AA88" s="56" t="str">
        <f>IF(Raw!AA88&lt;MAX(Raw!AA$6,Raw!AA$3,Raw!AA$9),"NaN",Raw!AA88)</f>
        <v>NaN</v>
      </c>
      <c r="AB88" s="56">
        <f>IF(Raw!AB88&lt;MAX(Raw!AB$6,Raw!AB$3,Raw!AB$9),"NaN",Raw!AB88)</f>
        <v>0.86979942441153524</v>
      </c>
      <c r="AC88" s="56">
        <f>IF(Raw!AC88&lt;MAX(Raw!AC$6,Raw!AC$3,Raw!AC$9),"NaN",Raw!AC88)</f>
        <v>3.3486689032132744</v>
      </c>
      <c r="AD88" s="56">
        <f>IF(Raw!AD88&lt;MAX(Raw!AD$6,Raw!AD$3,Raw!AD$9),"NaN",Raw!AD88)</f>
        <v>650.22044801439301</v>
      </c>
      <c r="AE88" s="56">
        <f>IF(Raw!AE88&lt;MAX(Raw!AE$6,Raw!AE$3,Raw!AE$9),"NaN",Raw!AE88)</f>
        <v>10.467728132403138</v>
      </c>
      <c r="AF88" s="56">
        <f>IF(Raw!AF88&lt;MAX(Raw!AF$6,Raw!AF$3,Raw!AF$9),"NaN",Raw!AF88)</f>
        <v>3.4940381179222992</v>
      </c>
      <c r="AG88" s="56">
        <f>IF(Raw!AG88&lt;MAX(Raw!AG$6,Raw!AG$3,Raw!AG$9),"NaN",Raw!AG88)</f>
        <v>4.4110287017197223</v>
      </c>
      <c r="AH88" s="56">
        <f>IF(Raw!AH88&lt;MAX(Raw!AH$6,Raw!AH$3,Raw!AH$9),"NaN",Raw!AH88)</f>
        <v>0.44783545373863937</v>
      </c>
      <c r="AI88" s="56" t="str">
        <f>IF(Raw!AI88&lt;MAX(Raw!AI$6,Raw!AI$3,Raw!AI$9),"NaN",Raw!AI88)</f>
        <v>NaN</v>
      </c>
    </row>
    <row r="89" spans="1:37" s="49" customFormat="1" x14ac:dyDescent="0.25">
      <c r="A89" s="49" t="s">
        <v>45</v>
      </c>
      <c r="B89" s="49">
        <v>2020</v>
      </c>
      <c r="C89" s="49" t="s">
        <v>194</v>
      </c>
      <c r="D89" s="49" t="s">
        <v>195</v>
      </c>
      <c r="E89" s="50" t="s">
        <v>48</v>
      </c>
      <c r="F89" s="50" t="s">
        <v>49</v>
      </c>
      <c r="G89" s="51">
        <v>-0.84672660826680846</v>
      </c>
      <c r="H89" s="51">
        <v>-25.928795832215503</v>
      </c>
      <c r="I89" s="51">
        <v>5.8559106254767288</v>
      </c>
      <c r="J89" s="51">
        <v>5.9597729752965103</v>
      </c>
      <c r="K89" s="56">
        <f>IF(Raw!K89&lt;MAX(Raw!K$6,Raw!K$3,Raw!K$9),"NaN",Raw!K89)</f>
        <v>14.837189000812206</v>
      </c>
      <c r="L89" s="56">
        <f>IF(Raw!L89&lt;MAX(Raw!L$6,Raw!L$3,Raw!L$9),"NaN",Raw!L89)</f>
        <v>0.9048815748816712</v>
      </c>
      <c r="M89" s="56">
        <f>IF(Raw!M89&lt;MAX(Raw!M$6,Raw!M$3,Raw!M$9),"NaN",Raw!M89)</f>
        <v>33.16958425860782</v>
      </c>
      <c r="N89" s="56">
        <f>IF(Raw!N89&lt;MAX(Raw!N$6,Raw!N$3,Raw!N$9),"NaN",Raw!N89)</f>
        <v>1.3114637953916963</v>
      </c>
      <c r="O89" s="56">
        <f>IF(Raw!O89&lt;MAX(Raw!O$6,Raw!O$3,Raw!O$9),"NaN",Raw!O89)</f>
        <v>0.48740584502311396</v>
      </c>
      <c r="P89" s="56">
        <f>IF(Raw!P89&lt;MAX(Raw!P$6,Raw!P$3,Raw!P$9),"NaN",Raw!P89)</f>
        <v>10.504969264524991</v>
      </c>
      <c r="Q89" s="56">
        <f>IF(Raw!Q89&lt;MAX(Raw!Q$6,Raw!Q$3,Raw!Q$9),"NaN",Raw!Q89)</f>
        <v>1.5595753752428101</v>
      </c>
      <c r="R89" s="56">
        <f>IF(Raw!R89&lt;MAX(Raw!R$6,Raw!R$3,Raw!R$9),"NaN",Raw!R89)</f>
        <v>19.67919325571798</v>
      </c>
      <c r="S89" s="56">
        <f>IF(Raw!S89&lt;MAX(Raw!S$6,Raw!S$3,Raw!S$9),"NaN",Raw!S89)</f>
        <v>54.139708078197387</v>
      </c>
      <c r="T89" s="56">
        <f>IF(Raw!T89&lt;MAX(Raw!T$6,Raw!T$3,Raw!T$9),"NaN",Raw!T89)</f>
        <v>15.834869049778566</v>
      </c>
      <c r="U89" s="56">
        <f>IF(Raw!U89&lt;MAX(Raw!U$6,Raw!U$3,Raw!U$9),"NaN",Raw!U89)</f>
        <v>16.360038226444999</v>
      </c>
      <c r="V89" s="56">
        <f>IF(Raw!V89&lt;MAX(Raw!V$6,Raw!V$3,Raw!V$9),"NaN",Raw!V89)</f>
        <v>20.54438884069079</v>
      </c>
      <c r="W89" s="56">
        <f>IF(Raw!W89&lt;MAX(Raw!W$6,Raw!W$3,Raw!W$9),"NaN",Raw!W89)</f>
        <v>217.67622464156386</v>
      </c>
      <c r="X89" s="56">
        <f>IF(Raw!X89&lt;MAX(Raw!X$6,Raw!X$3,Raw!X$9),"NaN",Raw!X89)</f>
        <v>2.2302864048443225</v>
      </c>
      <c r="Y89" s="56">
        <f>IF(Raw!Y89&lt;MAX(Raw!Y$6,Raw!Y$3,Raw!Y$9),"NaN",Raw!Y89)</f>
        <v>6.3171409987943559</v>
      </c>
      <c r="Z89" s="56">
        <f>IF(Raw!Z89&lt;MAX(Raw!Z$6,Raw!Z$3,Raw!Z$9),"NaN",Raw!Z89)</f>
        <v>24.24873414044054</v>
      </c>
      <c r="AA89" s="56">
        <f>IF(Raw!AA89&lt;MAX(Raw!AA$6,Raw!AA$3,Raw!AA$9),"NaN",Raw!AA89)</f>
        <v>3.7565294815402765</v>
      </c>
      <c r="AB89" s="56">
        <f>IF(Raw!AB89&lt;MAX(Raw!AB$6,Raw!AB$3,Raw!AB$9),"NaN",Raw!AB89)</f>
        <v>1.1605389241800523</v>
      </c>
      <c r="AC89" s="56">
        <f>IF(Raw!AC89&lt;MAX(Raw!AC$6,Raw!AC$3,Raw!AC$9),"NaN",Raw!AC89)</f>
        <v>3.8478116908850635</v>
      </c>
      <c r="AD89" s="56">
        <f>IF(Raw!AD89&lt;MAX(Raw!AD$6,Raw!AD$3,Raw!AD$9),"NaN",Raw!AD89)</f>
        <v>75.03154011085681</v>
      </c>
      <c r="AE89" s="56">
        <f>IF(Raw!AE89&lt;MAX(Raw!AE$6,Raw!AE$3,Raw!AE$9),"NaN",Raw!AE89)</f>
        <v>41.718973248463719</v>
      </c>
      <c r="AF89" s="56">
        <f>IF(Raw!AF89&lt;MAX(Raw!AF$6,Raw!AF$3,Raw!AF$9),"NaN",Raw!AF89)</f>
        <v>4.143255002791725</v>
      </c>
      <c r="AG89" s="56">
        <f>IF(Raw!AG89&lt;MAX(Raw!AG$6,Raw!AG$3,Raw!AG$9),"NaN",Raw!AG89)</f>
        <v>4.7202987493344359</v>
      </c>
      <c r="AH89" s="56" t="str">
        <f>IF(Raw!AH89&lt;MAX(Raw!AH$6,Raw!AH$3,Raw!AH$9),"NaN",Raw!AH89)</f>
        <v>NaN</v>
      </c>
      <c r="AI89" s="56">
        <f>IF(Raw!AI89&lt;MAX(Raw!AI$6,Raw!AI$3,Raw!AI$9),"NaN",Raw!AI89)</f>
        <v>21.97163124960721</v>
      </c>
    </row>
    <row r="90" spans="1:37" s="49" customFormat="1" x14ac:dyDescent="0.25">
      <c r="A90" s="49" t="s">
        <v>45</v>
      </c>
      <c r="B90" s="49">
        <v>2020</v>
      </c>
      <c r="C90" s="49" t="s">
        <v>196</v>
      </c>
      <c r="D90" s="49" t="s">
        <v>197</v>
      </c>
      <c r="E90" s="50" t="s">
        <v>48</v>
      </c>
      <c r="F90" s="50" t="s">
        <v>49</v>
      </c>
      <c r="G90" s="51">
        <v>1.4173760004903098</v>
      </c>
      <c r="H90" s="51">
        <v>-25.196603846133822</v>
      </c>
      <c r="I90" s="51">
        <v>7.0981622714671797</v>
      </c>
      <c r="J90" s="51">
        <v>3.0657882832137311</v>
      </c>
      <c r="K90" s="56">
        <f>IF(Raw!K90&lt;MAX(Raw!K$6,Raw!K$3,Raw!K$9),"NaN",Raw!K90)</f>
        <v>2.7856220655282597</v>
      </c>
      <c r="L90" s="56">
        <f>IF(Raw!L90&lt;MAX(Raw!L$6,Raw!L$3,Raw!L$9),"NaN",Raw!L90)</f>
        <v>1.1716701762470307</v>
      </c>
      <c r="M90" s="56">
        <f>IF(Raw!M90&lt;MAX(Raw!M$6,Raw!M$3,Raw!M$9),"NaN",Raw!M90)</f>
        <v>8.3217008171554809</v>
      </c>
      <c r="N90" s="56">
        <f>IF(Raw!N90&lt;MAX(Raw!N$6,Raw!N$3,Raw!N$9),"NaN",Raw!N90)</f>
        <v>1.7986611402521495</v>
      </c>
      <c r="O90" s="56">
        <f>IF(Raw!O90&lt;MAX(Raw!O$6,Raw!O$3,Raw!O$9),"NaN",Raw!O90)</f>
        <v>0.69099862995244032</v>
      </c>
      <c r="P90" s="56">
        <f>IF(Raw!P90&lt;MAX(Raw!P$6,Raw!P$3,Raw!P$9),"NaN",Raw!P90)</f>
        <v>11.16672555175747</v>
      </c>
      <c r="Q90" s="56">
        <f>IF(Raw!Q90&lt;MAX(Raw!Q$6,Raw!Q$3,Raw!Q$9),"NaN",Raw!Q90)</f>
        <v>2.2726138354546936</v>
      </c>
      <c r="R90" s="56">
        <f>IF(Raw!R90&lt;MAX(Raw!R$6,Raw!R$3,Raw!R$9),"NaN",Raw!R90)</f>
        <v>10.792432976379212</v>
      </c>
      <c r="S90" s="56" t="str">
        <f>IF(Raw!S90&lt;MAX(Raw!S$6,Raw!S$3,Raw!S$9),"NaN",Raw!S90)</f>
        <v>NaN</v>
      </c>
      <c r="T90" s="56">
        <f>IF(Raw!T90&lt;MAX(Raw!T$6,Raw!T$3,Raw!T$9),"NaN",Raw!T90)</f>
        <v>19.119310729086362</v>
      </c>
      <c r="U90" s="56">
        <f>IF(Raw!U90&lt;MAX(Raw!U$6,Raw!U$3,Raw!U$9),"NaN",Raw!U90)</f>
        <v>23.227387250882995</v>
      </c>
      <c r="V90" s="56">
        <f>IF(Raw!V90&lt;MAX(Raw!V$6,Raw!V$3,Raw!V$9),"NaN",Raw!V90)</f>
        <v>65.970521232159825</v>
      </c>
      <c r="W90" s="56">
        <f>IF(Raw!W90&lt;MAX(Raw!W$6,Raw!W$3,Raw!W$9),"NaN",Raw!W90)</f>
        <v>296.04897976816511</v>
      </c>
      <c r="X90" s="56">
        <f>IF(Raw!X90&lt;MAX(Raw!X$6,Raw!X$3,Raw!X$9),"NaN",Raw!X90)</f>
        <v>7.7790937298918053</v>
      </c>
      <c r="Y90" s="56">
        <f>IF(Raw!Y90&lt;MAX(Raw!Y$6,Raw!Y$3,Raw!Y$9),"NaN",Raw!Y90)</f>
        <v>9.0628527282232447</v>
      </c>
      <c r="Z90" s="56">
        <f>IF(Raw!Z90&lt;MAX(Raw!Z$6,Raw!Z$3,Raw!Z$9),"NaN",Raw!Z90)</f>
        <v>7.5883277446335855</v>
      </c>
      <c r="AA90" s="56" t="str">
        <f>IF(Raw!AA90&lt;MAX(Raw!AA$6,Raw!AA$3,Raw!AA$9),"NaN",Raw!AA90)</f>
        <v>NaN</v>
      </c>
      <c r="AB90" s="56">
        <f>IF(Raw!AB90&lt;MAX(Raw!AB$6,Raw!AB$3,Raw!AB$9),"NaN",Raw!AB90)</f>
        <v>1.191825191999428</v>
      </c>
      <c r="AC90" s="56">
        <f>IF(Raw!AC90&lt;MAX(Raw!AC$6,Raw!AC$3,Raw!AC$9),"NaN",Raw!AC90)</f>
        <v>3.1173105682142017</v>
      </c>
      <c r="AD90" s="56">
        <f>IF(Raw!AD90&lt;MAX(Raw!AD$6,Raw!AD$3,Raw!AD$9),"NaN",Raw!AD90)</f>
        <v>157.17190144159335</v>
      </c>
      <c r="AE90" s="56">
        <f>IF(Raw!AE90&lt;MAX(Raw!AE$6,Raw!AE$3,Raw!AE$9),"NaN",Raw!AE90)</f>
        <v>7.7813273244265018</v>
      </c>
      <c r="AF90" s="56">
        <f>IF(Raw!AF90&lt;MAX(Raw!AF$6,Raw!AF$3,Raw!AF$9),"NaN",Raw!AF90)</f>
        <v>3.6017740873584403</v>
      </c>
      <c r="AG90" s="56">
        <f>IF(Raw!AG90&lt;MAX(Raw!AG$6,Raw!AG$3,Raw!AG$9),"NaN",Raw!AG90)</f>
        <v>6.3354382566250074</v>
      </c>
      <c r="AH90" s="56">
        <f>IF(Raw!AH90&lt;MAX(Raw!AH$6,Raw!AH$3,Raw!AH$9),"NaN",Raw!AH90)</f>
        <v>0.50586343892228969</v>
      </c>
      <c r="AI90" s="56" t="str">
        <f>IF(Raw!AI90&lt;MAX(Raw!AI$6,Raw!AI$3,Raw!AI$9),"NaN",Raw!AI90)</f>
        <v>NaN</v>
      </c>
    </row>
    <row r="91" spans="1:37" s="49" customFormat="1" x14ac:dyDescent="0.25">
      <c r="A91" s="49" t="s">
        <v>45</v>
      </c>
      <c r="B91" s="49">
        <v>2020</v>
      </c>
      <c r="C91" s="49" t="s">
        <v>198</v>
      </c>
      <c r="D91" s="49" t="s">
        <v>199</v>
      </c>
      <c r="E91" s="50" t="s">
        <v>48</v>
      </c>
      <c r="F91" s="50" t="s">
        <v>49</v>
      </c>
      <c r="G91" s="51">
        <v>-2.4258651347627747</v>
      </c>
      <c r="H91" s="51">
        <v>-27.474787307529258</v>
      </c>
      <c r="I91" s="51">
        <v>3.2739914237445573</v>
      </c>
      <c r="J91" s="51">
        <v>1.9317163500921666</v>
      </c>
      <c r="K91" s="56">
        <f>IF(Raw!K91&lt;MAX(Raw!K$6,Raw!K$3,Raw!K$9),"NaN",Raw!K91)</f>
        <v>7.5819511730023628</v>
      </c>
      <c r="L91" s="56">
        <f>IF(Raw!L91&lt;MAX(Raw!L$6,Raw!L$3,Raw!L$9),"NaN",Raw!L91)</f>
        <v>1.0143347488155661</v>
      </c>
      <c r="M91" s="56" t="str">
        <f>IF(Raw!M91&lt;MAX(Raw!M$6,Raw!M$3,Raw!M$9),"NaN",Raw!M91)</f>
        <v>NaN</v>
      </c>
      <c r="N91" s="56">
        <f>IF(Raw!N91&lt;MAX(Raw!N$6,Raw!N$3,Raw!N$9),"NaN",Raw!N91)</f>
        <v>1.7542137356436198</v>
      </c>
      <c r="O91" s="56">
        <f>IF(Raw!O91&lt;MAX(Raw!O$6,Raw!O$3,Raw!O$9),"NaN",Raw!O91)</f>
        <v>0.69155578320781286</v>
      </c>
      <c r="P91" s="56">
        <f>IF(Raw!P91&lt;MAX(Raw!P$6,Raw!P$3,Raw!P$9),"NaN",Raw!P91)</f>
        <v>14.419658774473861</v>
      </c>
      <c r="Q91" s="56">
        <f>IF(Raw!Q91&lt;MAX(Raw!Q$6,Raw!Q$3,Raw!Q$9),"NaN",Raw!Q91)</f>
        <v>1.4947807023831368</v>
      </c>
      <c r="R91" s="56">
        <f>IF(Raw!R91&lt;MAX(Raw!R$6,Raw!R$3,Raw!R$9),"NaN",Raw!R91)</f>
        <v>5.9838828249233815</v>
      </c>
      <c r="S91" s="56" t="str">
        <f>IF(Raw!S91&lt;MAX(Raw!S$6,Raw!S$3,Raw!S$9),"NaN",Raw!S91)</f>
        <v>NaN</v>
      </c>
      <c r="T91" s="56">
        <f>IF(Raw!T91&lt;MAX(Raw!T$6,Raw!T$3,Raw!T$9),"NaN",Raw!T91)</f>
        <v>29.60774302863388</v>
      </c>
      <c r="U91" s="56">
        <f>IF(Raw!U91&lt;MAX(Raw!U$6,Raw!U$3,Raw!U$9),"NaN",Raw!U91)</f>
        <v>24.634875594400199</v>
      </c>
      <c r="V91" s="56">
        <f>IF(Raw!V91&lt;MAX(Raw!V$6,Raw!V$3,Raw!V$9),"NaN",Raw!V91)</f>
        <v>40.078119427737825</v>
      </c>
      <c r="W91" s="56">
        <f>IF(Raw!W91&lt;MAX(Raw!W$6,Raw!W$3,Raw!W$9),"NaN",Raw!W91)</f>
        <v>1772.2486329812896</v>
      </c>
      <c r="X91" s="56">
        <f>IF(Raw!X91&lt;MAX(Raw!X$6,Raw!X$3,Raw!X$9),"NaN",Raw!X91)</f>
        <v>5.1281639412005022</v>
      </c>
      <c r="Y91" s="56">
        <f>IF(Raw!Y91&lt;MAX(Raw!Y$6,Raw!Y$3,Raw!Y$9),"NaN",Raw!Y91)</f>
        <v>11.51409465728822</v>
      </c>
      <c r="Z91" s="56">
        <f>IF(Raw!Z91&lt;MAX(Raw!Z$6,Raw!Z$3,Raw!Z$9),"NaN",Raw!Z91)</f>
        <v>3.2853081521369836</v>
      </c>
      <c r="AA91" s="56">
        <f>IF(Raw!AA91&lt;MAX(Raw!AA$6,Raw!AA$3,Raw!AA$9),"NaN",Raw!AA91)</f>
        <v>6.85562808823338</v>
      </c>
      <c r="AB91" s="56">
        <f>IF(Raw!AB91&lt;MAX(Raw!AB$6,Raw!AB$3,Raw!AB$9),"NaN",Raw!AB91)</f>
        <v>3.4258755483336207</v>
      </c>
      <c r="AC91" s="56">
        <f>IF(Raw!AC91&lt;MAX(Raw!AC$6,Raw!AC$3,Raw!AC$9),"NaN",Raw!AC91)</f>
        <v>3.4773689009008151</v>
      </c>
      <c r="AD91" s="56">
        <f>IF(Raw!AD91&lt;MAX(Raw!AD$6,Raw!AD$3,Raw!AD$9),"NaN",Raw!AD91)</f>
        <v>91.211180937742512</v>
      </c>
      <c r="AE91" s="56">
        <f>IF(Raw!AE91&lt;MAX(Raw!AE$6,Raw!AE$3,Raw!AE$9),"NaN",Raw!AE91)</f>
        <v>193.47625985513605</v>
      </c>
      <c r="AF91" s="56">
        <f>IF(Raw!AF91&lt;MAX(Raw!AF$6,Raw!AF$3,Raw!AF$9),"NaN",Raw!AF91)</f>
        <v>5.8489708034493741</v>
      </c>
      <c r="AG91" s="56">
        <f>IF(Raw!AG91&lt;MAX(Raw!AG$6,Raw!AG$3,Raw!AG$9),"NaN",Raw!AG91)</f>
        <v>9.9555274991426259</v>
      </c>
      <c r="AH91" s="56">
        <f>IF(Raw!AH91&lt;MAX(Raw!AH$6,Raw!AH$3,Raw!AH$9),"NaN",Raw!AH91)</f>
        <v>0.80088776894940295</v>
      </c>
      <c r="AI91" s="56" t="str">
        <f>IF(Raw!AI91&lt;MAX(Raw!AI$6,Raw!AI$3,Raw!AI$9),"NaN",Raw!AI91)</f>
        <v>NaN</v>
      </c>
    </row>
    <row r="92" spans="1:37" s="49" customFormat="1" x14ac:dyDescent="0.25">
      <c r="A92" s="49" t="s">
        <v>45</v>
      </c>
      <c r="B92" s="49">
        <v>2020</v>
      </c>
      <c r="C92" s="49" t="s">
        <v>200</v>
      </c>
      <c r="D92" s="49" t="s">
        <v>201</v>
      </c>
      <c r="E92" s="50" t="s">
        <v>48</v>
      </c>
      <c r="F92" s="50" t="s">
        <v>49</v>
      </c>
      <c r="G92" s="51">
        <v>-2.6583950045010045</v>
      </c>
      <c r="H92" s="51">
        <v>-27.240000896195571</v>
      </c>
      <c r="I92" s="51">
        <v>2.8719793869253603</v>
      </c>
      <c r="J92" s="51">
        <v>3.7163373590108395</v>
      </c>
      <c r="K92" s="56">
        <f>IF(Raw!K92&lt;MAX(Raw!K$6,Raw!K$3,Raw!K$9),"NaN",Raw!K92)</f>
        <v>13.931639188435156</v>
      </c>
      <c r="L92" s="56">
        <f>IF(Raw!L92&lt;MAX(Raw!L$6,Raw!L$3,Raw!L$9),"NaN",Raw!L92)</f>
        <v>0.81690164189612458</v>
      </c>
      <c r="M92" s="56" t="str">
        <f>IF(Raw!M92&lt;MAX(Raw!M$6,Raw!M$3,Raw!M$9),"NaN",Raw!M92)</f>
        <v>NaN</v>
      </c>
      <c r="N92" s="56">
        <f>IF(Raw!N92&lt;MAX(Raw!N$6,Raw!N$3,Raw!N$9),"NaN",Raw!N92)</f>
        <v>1.6450943819099557</v>
      </c>
      <c r="O92" s="56">
        <f>IF(Raw!O92&lt;MAX(Raw!O$6,Raw!O$3,Raw!O$9),"NaN",Raw!O92)</f>
        <v>0.63739119504895791</v>
      </c>
      <c r="P92" s="56">
        <f>IF(Raw!P92&lt;MAX(Raw!P$6,Raw!P$3,Raw!P$9),"NaN",Raw!P92)</f>
        <v>12.691030498007382</v>
      </c>
      <c r="Q92" s="56">
        <f>IF(Raw!Q92&lt;MAX(Raw!Q$6,Raw!Q$3,Raw!Q$9),"NaN",Raw!Q92)</f>
        <v>1.2360265033927547</v>
      </c>
      <c r="R92" s="56">
        <f>IF(Raw!R92&lt;MAX(Raw!R$6,Raw!R$3,Raw!R$9),"NaN",Raw!R92)</f>
        <v>7.3904998109826687</v>
      </c>
      <c r="S92" s="56" t="str">
        <f>IF(Raw!S92&lt;MAX(Raw!S$6,Raw!S$3,Raw!S$9),"NaN",Raw!S92)</f>
        <v>NaN</v>
      </c>
      <c r="T92" s="56">
        <f>IF(Raw!T92&lt;MAX(Raw!T$6,Raw!T$3,Raw!T$9),"NaN",Raw!T92)</f>
        <v>20.918642143417937</v>
      </c>
      <c r="U92" s="56">
        <f>IF(Raw!U92&lt;MAX(Raw!U$6,Raw!U$3,Raw!U$9),"NaN",Raw!U92)</f>
        <v>12.695343478825933</v>
      </c>
      <c r="V92" s="56">
        <f>IF(Raw!V92&lt;MAX(Raw!V$6,Raw!V$3,Raw!V$9),"NaN",Raw!V92)</f>
        <v>62.20643479235725</v>
      </c>
      <c r="W92" s="56">
        <f>IF(Raw!W92&lt;MAX(Raw!W$6,Raw!W$3,Raw!W$9),"NaN",Raw!W92)</f>
        <v>161.88026004682868</v>
      </c>
      <c r="X92" s="56">
        <f>IF(Raw!X92&lt;MAX(Raw!X$6,Raw!X$3,Raw!X$9),"NaN",Raw!X92)</f>
        <v>3.5904410820486481</v>
      </c>
      <c r="Y92" s="56">
        <f>IF(Raw!Y92&lt;MAX(Raw!Y$6,Raw!Y$3,Raw!Y$9),"NaN",Raw!Y92)</f>
        <v>7.8751644720542497</v>
      </c>
      <c r="Z92" s="56">
        <f>IF(Raw!Z92&lt;MAX(Raw!Z$6,Raw!Z$3,Raw!Z$9),"NaN",Raw!Z92)</f>
        <v>5.2803287236070444</v>
      </c>
      <c r="AA92" s="56" t="str">
        <f>IF(Raw!AA92&lt;MAX(Raw!AA$6,Raw!AA$3,Raw!AA$9),"NaN",Raw!AA92)</f>
        <v>NaN</v>
      </c>
      <c r="AB92" s="56">
        <f>IF(Raw!AB92&lt;MAX(Raw!AB$6,Raw!AB$3,Raw!AB$9),"NaN",Raw!AB92)</f>
        <v>1.6373786874461889</v>
      </c>
      <c r="AC92" s="56">
        <f>IF(Raw!AC92&lt;MAX(Raw!AC$6,Raw!AC$3,Raw!AC$9),"NaN",Raw!AC92)</f>
        <v>1.77961787774525</v>
      </c>
      <c r="AD92" s="56">
        <f>IF(Raw!AD92&lt;MAX(Raw!AD$6,Raw!AD$3,Raw!AD$9),"NaN",Raw!AD92)</f>
        <v>504.18743910929663</v>
      </c>
      <c r="AE92" s="56">
        <f>IF(Raw!AE92&lt;MAX(Raw!AE$6,Raw!AE$3,Raw!AE$9),"NaN",Raw!AE92)</f>
        <v>7.1499848561926376</v>
      </c>
      <c r="AF92" s="56" t="str">
        <f>IF(Raw!AF92&lt;MAX(Raw!AF$6,Raw!AF$3,Raw!AF$9),"NaN",Raw!AF92)</f>
        <v>NaN</v>
      </c>
      <c r="AG92" s="56">
        <f>IF(Raw!AG92&lt;MAX(Raw!AG$6,Raw!AG$3,Raw!AG$9),"NaN",Raw!AG92)</f>
        <v>2.4076059830282195</v>
      </c>
      <c r="AH92" s="56" t="str">
        <f>IF(Raw!AH92&lt;MAX(Raw!AH$6,Raw!AH$3,Raw!AH$9),"NaN",Raw!AH92)</f>
        <v>NaN</v>
      </c>
      <c r="AI92" s="56" t="str">
        <f>IF(Raw!AI92&lt;MAX(Raw!AI$6,Raw!AI$3,Raw!AI$9),"NaN",Raw!AI92)</f>
        <v>NaN</v>
      </c>
    </row>
    <row r="93" spans="1:37" s="49" customFormat="1" x14ac:dyDescent="0.25">
      <c r="A93" s="49" t="s">
        <v>45</v>
      </c>
      <c r="B93" s="49">
        <v>2020</v>
      </c>
      <c r="C93" s="49" t="s">
        <v>202</v>
      </c>
      <c r="D93" s="49" t="s">
        <v>203</v>
      </c>
      <c r="E93" s="50" t="s">
        <v>48</v>
      </c>
      <c r="F93" s="50" t="s">
        <v>49</v>
      </c>
      <c r="G93" s="51">
        <v>-1.3939084056518958</v>
      </c>
      <c r="H93" s="51">
        <v>-25.728460697544921</v>
      </c>
      <c r="I93" s="51">
        <v>-0.1196479664880461</v>
      </c>
      <c r="J93" s="51">
        <v>-4.7924484062330777</v>
      </c>
      <c r="K93" s="56">
        <f>IF(Raw!K93&lt;MAX(Raw!K$6,Raw!K$3,Raw!K$9),"NaN",Raw!K93)</f>
        <v>4.4912226189358009</v>
      </c>
      <c r="L93" s="56">
        <f>IF(Raw!L93&lt;MAX(Raw!L$6,Raw!L$3,Raw!L$9),"NaN",Raw!L93)</f>
        <v>1.1405524821960698</v>
      </c>
      <c r="M93" s="56" t="str">
        <f>IF(Raw!M93&lt;MAX(Raw!M$6,Raw!M$3,Raw!M$9),"NaN",Raw!M93)</f>
        <v>NaN</v>
      </c>
      <c r="N93" s="56">
        <f>IF(Raw!N93&lt;MAX(Raw!N$6,Raw!N$3,Raw!N$9),"NaN",Raw!N93)</f>
        <v>2.0168283709159116</v>
      </c>
      <c r="O93" s="56">
        <f>IF(Raw!O93&lt;MAX(Raw!O$6,Raw!O$3,Raw!O$9),"NaN",Raw!O93)</f>
        <v>0.73597524316760898</v>
      </c>
      <c r="P93" s="56">
        <f>IF(Raw!P93&lt;MAX(Raw!P$6,Raw!P$3,Raw!P$9),"NaN",Raw!P93)</f>
        <v>13.139808608781044</v>
      </c>
      <c r="Q93" s="56">
        <f>IF(Raw!Q93&lt;MAX(Raw!Q$6,Raw!Q$3,Raw!Q$9),"NaN",Raw!Q93)</f>
        <v>2.1780988840832451</v>
      </c>
      <c r="R93" s="56">
        <f>IF(Raw!R93&lt;MAX(Raw!R$6,Raw!R$3,Raw!R$9),"NaN",Raw!R93)</f>
        <v>6.6015956390866206</v>
      </c>
      <c r="S93" s="56">
        <f>IF(Raw!S93&lt;MAX(Raw!S$6,Raw!S$3,Raw!S$9),"NaN",Raw!S93)</f>
        <v>17.381275895815381</v>
      </c>
      <c r="T93" s="56">
        <f>IF(Raw!T93&lt;MAX(Raw!T$6,Raw!T$3,Raw!T$9),"NaN",Raw!T93)</f>
        <v>16.889444880164856</v>
      </c>
      <c r="U93" s="56">
        <f>IF(Raw!U93&lt;MAX(Raw!U$6,Raw!U$3,Raw!U$9),"NaN",Raw!U93)</f>
        <v>28.502198850467583</v>
      </c>
      <c r="V93" s="56">
        <f>IF(Raw!V93&lt;MAX(Raw!V$6,Raw!V$3,Raw!V$9),"NaN",Raw!V93)</f>
        <v>60.16854692997434</v>
      </c>
      <c r="W93" s="56">
        <f>IF(Raw!W93&lt;MAX(Raw!W$6,Raw!W$3,Raw!W$9),"NaN",Raw!W93)</f>
        <v>135.74198125627589</v>
      </c>
      <c r="X93" s="56">
        <f>IF(Raw!X93&lt;MAX(Raw!X$6,Raw!X$3,Raw!X$9),"NaN",Raw!X93)</f>
        <v>3.4045536428856842</v>
      </c>
      <c r="Y93" s="56">
        <f>IF(Raw!Y93&lt;MAX(Raw!Y$6,Raw!Y$3,Raw!Y$9),"NaN",Raw!Y93)</f>
        <v>7.7006103861162298</v>
      </c>
      <c r="Z93" s="56">
        <f>IF(Raw!Z93&lt;MAX(Raw!Z$6,Raw!Z$3,Raw!Z$9),"NaN",Raw!Z93)</f>
        <v>7.6647678120653264</v>
      </c>
      <c r="AA93" s="56" t="str">
        <f>IF(Raw!AA93&lt;MAX(Raw!AA$6,Raw!AA$3,Raw!AA$9),"NaN",Raw!AA93)</f>
        <v>NaN</v>
      </c>
      <c r="AB93" s="56">
        <f>IF(Raw!AB93&lt;MAX(Raw!AB$6,Raw!AB$3,Raw!AB$9),"NaN",Raw!AB93)</f>
        <v>1.3529954598105991</v>
      </c>
      <c r="AC93" s="56">
        <f>IF(Raw!AC93&lt;MAX(Raw!AC$6,Raw!AC$3,Raw!AC$9),"NaN",Raw!AC93)</f>
        <v>3.2960645848875636</v>
      </c>
      <c r="AD93" s="56">
        <f>IF(Raw!AD93&lt;MAX(Raw!AD$6,Raw!AD$3,Raw!AD$9),"NaN",Raw!AD93)</f>
        <v>513.01728401539344</v>
      </c>
      <c r="AE93" s="56">
        <f>IF(Raw!AE93&lt;MAX(Raw!AE$6,Raw!AE$3,Raw!AE$9),"NaN",Raw!AE93)</f>
        <v>7.3945494794075497</v>
      </c>
      <c r="AF93" s="56">
        <f>IF(Raw!AF93&lt;MAX(Raw!AF$6,Raw!AF$3,Raw!AF$9),"NaN",Raw!AF93)</f>
        <v>1.8970759382744578</v>
      </c>
      <c r="AG93" s="56">
        <f>IF(Raw!AG93&lt;MAX(Raw!AG$6,Raw!AG$3,Raw!AG$9),"NaN",Raw!AG93)</f>
        <v>4.7469831898309653</v>
      </c>
      <c r="AH93" s="56">
        <f>IF(Raw!AH93&lt;MAX(Raw!AH$6,Raw!AH$3,Raw!AH$9),"NaN",Raw!AH93)</f>
        <v>0.53536447465167436</v>
      </c>
      <c r="AI93" s="56" t="str">
        <f>IF(Raw!AI93&lt;MAX(Raw!AI$6,Raw!AI$3,Raw!AI$9),"NaN",Raw!AI93)</f>
        <v>NaN</v>
      </c>
    </row>
    <row r="94" spans="1:37" s="49" customFormat="1" x14ac:dyDescent="0.25">
      <c r="A94" s="49" t="s">
        <v>45</v>
      </c>
      <c r="B94" s="49">
        <v>2020</v>
      </c>
      <c r="C94" s="49" t="s">
        <v>204</v>
      </c>
      <c r="D94" s="49" t="s">
        <v>205</v>
      </c>
      <c r="E94" s="50" t="s">
        <v>48</v>
      </c>
      <c r="F94" s="50" t="s">
        <v>49</v>
      </c>
      <c r="G94" s="51">
        <v>-1.1605955438581919</v>
      </c>
      <c r="H94" s="51">
        <v>-27.350960297293604</v>
      </c>
      <c r="I94" s="51">
        <v>6.5060342783200866</v>
      </c>
      <c r="J94" s="51">
        <v>3.8343794311526365</v>
      </c>
      <c r="K94" s="56">
        <f>IF(Raw!K94&lt;MAX(Raw!K$6,Raw!K$3,Raw!K$9),"NaN",Raw!K94)</f>
        <v>8.2817651684027425</v>
      </c>
      <c r="L94" s="56">
        <f>IF(Raw!L94&lt;MAX(Raw!L$6,Raw!L$3,Raw!L$9),"NaN",Raw!L94)</f>
        <v>0.97128819728109494</v>
      </c>
      <c r="M94" s="56">
        <f>IF(Raw!M94&lt;MAX(Raw!M$6,Raw!M$3,Raw!M$9),"NaN",Raw!M94)</f>
        <v>16.159069352188631</v>
      </c>
      <c r="N94" s="56">
        <f>IF(Raw!N94&lt;MAX(Raw!N$6,Raw!N$3,Raw!N$9),"NaN",Raw!N94)</f>
        <v>1.6258245183734363</v>
      </c>
      <c r="O94" s="56">
        <f>IF(Raw!O94&lt;MAX(Raw!O$6,Raw!O$3,Raw!O$9),"NaN",Raw!O94)</f>
        <v>0.64352739014449811</v>
      </c>
      <c r="P94" s="56">
        <f>IF(Raw!P94&lt;MAX(Raw!P$6,Raw!P$3,Raw!P$9),"NaN",Raw!P94)</f>
        <v>9.4050880815911864</v>
      </c>
      <c r="Q94" s="56">
        <f>IF(Raw!Q94&lt;MAX(Raw!Q$6,Raw!Q$3,Raw!Q$9),"NaN",Raw!Q94)</f>
        <v>1.7640677521517489</v>
      </c>
      <c r="R94" s="56">
        <f>IF(Raw!R94&lt;MAX(Raw!R$6,Raw!R$3,Raw!R$9),"NaN",Raw!R94)</f>
        <v>9.2761210215928322</v>
      </c>
      <c r="S94" s="56">
        <f>IF(Raw!S94&lt;MAX(Raw!S$6,Raw!S$3,Raw!S$9),"NaN",Raw!S94)</f>
        <v>22.216426128923057</v>
      </c>
      <c r="T94" s="56">
        <f>IF(Raw!T94&lt;MAX(Raw!T$6,Raw!T$3,Raw!T$9),"NaN",Raw!T94)</f>
        <v>24.714080291640087</v>
      </c>
      <c r="U94" s="56">
        <f>IF(Raw!U94&lt;MAX(Raw!U$6,Raw!U$3,Raw!U$9),"NaN",Raw!U94)</f>
        <v>16.646821957830575</v>
      </c>
      <c r="V94" s="56">
        <f>IF(Raw!V94&lt;MAX(Raw!V$6,Raw!V$3,Raw!V$9),"NaN",Raw!V94)</f>
        <v>82.679571279067318</v>
      </c>
      <c r="W94" s="56">
        <f>IF(Raw!W94&lt;MAX(Raw!W$6,Raw!W$3,Raw!W$9),"NaN",Raw!W94)</f>
        <v>103.9011139846443</v>
      </c>
      <c r="X94" s="56">
        <f>IF(Raw!X94&lt;MAX(Raw!X$6,Raw!X$3,Raw!X$9),"NaN",Raw!X94)</f>
        <v>2.8355918953738377</v>
      </c>
      <c r="Y94" s="56">
        <f>IF(Raw!Y94&lt;MAX(Raw!Y$6,Raw!Y$3,Raw!Y$9),"NaN",Raw!Y94)</f>
        <v>8.0082854764428504</v>
      </c>
      <c r="Z94" s="56">
        <f>IF(Raw!Z94&lt;MAX(Raw!Z$6,Raw!Z$3,Raw!Z$9),"NaN",Raw!Z94)</f>
        <v>8.2934676193186938</v>
      </c>
      <c r="AA94" s="56" t="str">
        <f>IF(Raw!AA94&lt;MAX(Raw!AA$6,Raw!AA$3,Raw!AA$9),"NaN",Raw!AA94)</f>
        <v>NaN</v>
      </c>
      <c r="AB94" s="56">
        <f>IF(Raw!AB94&lt;MAX(Raw!AB$6,Raw!AB$3,Raw!AB$9),"NaN",Raw!AB94)</f>
        <v>2.1326551609005246</v>
      </c>
      <c r="AC94" s="56">
        <f>IF(Raw!AC94&lt;MAX(Raw!AC$6,Raw!AC$3,Raw!AC$9),"NaN",Raw!AC94)</f>
        <v>1.8929688690785351</v>
      </c>
      <c r="AD94" s="56">
        <f>IF(Raw!AD94&lt;MAX(Raw!AD$6,Raw!AD$3,Raw!AD$9),"NaN",Raw!AD94)</f>
        <v>198.28854351029301</v>
      </c>
      <c r="AE94" s="56">
        <f>IF(Raw!AE94&lt;MAX(Raw!AE$6,Raw!AE$3,Raw!AE$9),"NaN",Raw!AE94)</f>
        <v>13.795899058604872</v>
      </c>
      <c r="AF94" s="56">
        <f>IF(Raw!AF94&lt;MAX(Raw!AF$6,Raw!AF$3,Raw!AF$9),"NaN",Raw!AF94)</f>
        <v>2.3939130675794282</v>
      </c>
      <c r="AG94" s="56">
        <f>IF(Raw!AG94&lt;MAX(Raw!AG$6,Raw!AG$3,Raw!AG$9),"NaN",Raw!AG94)</f>
        <v>3.3969694039552878</v>
      </c>
      <c r="AH94" s="56">
        <f>IF(Raw!AH94&lt;MAX(Raw!AH$6,Raw!AH$3,Raw!AH$9),"NaN",Raw!AH94)</f>
        <v>0.54256495449547271</v>
      </c>
      <c r="AI94" s="56" t="str">
        <f>IF(Raw!AI94&lt;MAX(Raw!AI$6,Raw!AI$3,Raw!AI$9),"NaN",Raw!AI94)</f>
        <v>NaN</v>
      </c>
    </row>
    <row r="95" spans="1:37" s="49" customFormat="1" x14ac:dyDescent="0.25">
      <c r="A95" s="49" t="s">
        <v>45</v>
      </c>
      <c r="B95" s="49">
        <v>2020</v>
      </c>
      <c r="C95" s="49" t="s">
        <v>206</v>
      </c>
      <c r="D95" s="49" t="s">
        <v>207</v>
      </c>
      <c r="E95" s="50" t="s">
        <v>48</v>
      </c>
      <c r="F95" s="50" t="s">
        <v>49</v>
      </c>
      <c r="G95" s="51">
        <v>-2.3638407763887899</v>
      </c>
      <c r="H95" s="51">
        <v>-27.883028824574048</v>
      </c>
      <c r="I95" s="51">
        <v>-1.2567762395534363</v>
      </c>
      <c r="J95" s="51">
        <v>0.62165617549563434</v>
      </c>
      <c r="K95" s="56">
        <f>IF(Raw!K95&lt;MAX(Raw!K$6,Raw!K$3,Raw!K$9),"NaN",Raw!K95)</f>
        <v>16.630283294916676</v>
      </c>
      <c r="L95" s="56">
        <f>IF(Raw!L95&lt;MAX(Raw!L$6,Raw!L$3,Raw!L$9),"NaN",Raw!L95)</f>
        <v>1.0257762953305187</v>
      </c>
      <c r="M95" s="56">
        <f>IF(Raw!M95&lt;MAX(Raw!M$6,Raw!M$3,Raw!M$9),"NaN",Raw!M95)</f>
        <v>36.268215061619422</v>
      </c>
      <c r="N95" s="56">
        <f>IF(Raw!N95&lt;MAX(Raw!N$6,Raw!N$3,Raw!N$9),"NaN",Raw!N95)</f>
        <v>2.0494298314620831</v>
      </c>
      <c r="O95" s="56">
        <f>IF(Raw!O95&lt;MAX(Raw!O$6,Raw!O$3,Raw!O$9),"NaN",Raw!O95)</f>
        <v>0.60063934403491326</v>
      </c>
      <c r="P95" s="56">
        <f>IF(Raw!P95&lt;MAX(Raw!P$6,Raw!P$3,Raw!P$9),"NaN",Raw!P95)</f>
        <v>15.039995956441455</v>
      </c>
      <c r="Q95" s="56">
        <f>IF(Raw!Q95&lt;MAX(Raw!Q$6,Raw!Q$3,Raw!Q$9),"NaN",Raw!Q95)</f>
        <v>1.2551500907415405</v>
      </c>
      <c r="R95" s="56">
        <f>IF(Raw!R95&lt;MAX(Raw!R$6,Raw!R$3,Raw!R$9),"NaN",Raw!R95)</f>
        <v>70.943716830172633</v>
      </c>
      <c r="S95" s="56">
        <f>IF(Raw!S95&lt;MAX(Raw!S$6,Raw!S$3,Raw!S$9),"NaN",Raw!S95)</f>
        <v>15.659841597415237</v>
      </c>
      <c r="T95" s="56">
        <f>IF(Raw!T95&lt;MAX(Raw!T$6,Raw!T$3,Raw!T$9),"NaN",Raw!T95)</f>
        <v>24.03042995427165</v>
      </c>
      <c r="U95" s="56">
        <f>IF(Raw!U95&lt;MAX(Raw!U$6,Raw!U$3,Raw!U$9),"NaN",Raw!U95)</f>
        <v>45.903988014449872</v>
      </c>
      <c r="V95" s="56">
        <f>IF(Raw!V95&lt;MAX(Raw!V$6,Raw!V$3,Raw!V$9),"NaN",Raw!V95)</f>
        <v>32.880266086598787</v>
      </c>
      <c r="W95" s="56">
        <f>IF(Raw!W95&lt;MAX(Raw!W$6,Raw!W$3,Raw!W$9),"NaN",Raw!W95)</f>
        <v>53.327506076599683</v>
      </c>
      <c r="X95" s="56">
        <f>IF(Raw!X95&lt;MAX(Raw!X$6,Raw!X$3,Raw!X$9),"NaN",Raw!X95)</f>
        <v>0.88063783152310748</v>
      </c>
      <c r="Y95" s="56">
        <f>IF(Raw!Y95&lt;MAX(Raw!Y$6,Raw!Y$3,Raw!Y$9),"NaN",Raw!Y95)</f>
        <v>4.5318966560964942</v>
      </c>
      <c r="Z95" s="56">
        <f>IF(Raw!Z95&lt;MAX(Raw!Z$6,Raw!Z$3,Raw!Z$9),"NaN",Raw!Z95)</f>
        <v>18.495109217900424</v>
      </c>
      <c r="AA95" s="56" t="str">
        <f>IF(Raw!AA95&lt;MAX(Raw!AA$6,Raw!AA$3,Raw!AA$9),"NaN",Raw!AA95)</f>
        <v>NaN</v>
      </c>
      <c r="AB95" s="56">
        <f>IF(Raw!AB95&lt;MAX(Raw!AB$6,Raw!AB$3,Raw!AB$9),"NaN",Raw!AB95)</f>
        <v>2.3943223888938103</v>
      </c>
      <c r="AC95" s="56">
        <f>IF(Raw!AC95&lt;MAX(Raw!AC$6,Raw!AC$3,Raw!AC$9),"NaN",Raw!AC95)</f>
        <v>1.8938019419313568</v>
      </c>
      <c r="AD95" s="56">
        <f>IF(Raw!AD95&lt;MAX(Raw!AD$6,Raw!AD$3,Raw!AD$9),"NaN",Raw!AD95)</f>
        <v>438.12056390879252</v>
      </c>
      <c r="AE95" s="56">
        <f>IF(Raw!AE95&lt;MAX(Raw!AE$6,Raw!AE$3,Raw!AE$9),"NaN",Raw!AE95)</f>
        <v>19.078719508010135</v>
      </c>
      <c r="AF95" s="56">
        <f>IF(Raw!AF95&lt;MAX(Raw!AF$6,Raw!AF$3,Raw!AF$9),"NaN",Raw!AF95)</f>
        <v>3.5747532611253661</v>
      </c>
      <c r="AG95" s="56">
        <f>IF(Raw!AG95&lt;MAX(Raw!AG$6,Raw!AG$3,Raw!AG$9),"NaN",Raw!AG95)</f>
        <v>1.7060444776480412</v>
      </c>
      <c r="AH95" s="56">
        <f>IF(Raw!AH95&lt;MAX(Raw!AH$6,Raw!AH$3,Raw!AH$9),"NaN",Raw!AH95)</f>
        <v>0.75391706013182125</v>
      </c>
      <c r="AI95" s="56">
        <f>IF(Raw!AI95&lt;MAX(Raw!AI$6,Raw!AI$3,Raw!AI$9),"NaN",Raw!AI95)</f>
        <v>28.052642560143887</v>
      </c>
    </row>
    <row r="96" spans="1:37" s="49" customFormat="1" x14ac:dyDescent="0.25">
      <c r="A96" s="49" t="s">
        <v>45</v>
      </c>
      <c r="B96" s="49">
        <v>2020</v>
      </c>
      <c r="C96" s="49" t="s">
        <v>208</v>
      </c>
      <c r="D96" s="49" t="s">
        <v>209</v>
      </c>
      <c r="E96" s="50" t="s">
        <v>48</v>
      </c>
      <c r="F96" s="50" t="s">
        <v>49</v>
      </c>
      <c r="G96" s="51">
        <v>0.33937363997164738</v>
      </c>
      <c r="H96" s="51">
        <v>-27.401624084901233</v>
      </c>
      <c r="I96" s="51">
        <v>3.58988102006834</v>
      </c>
      <c r="J96" s="51">
        <v>3.1461387438461728</v>
      </c>
      <c r="K96" s="56">
        <f>IF(Raw!K96&lt;MAX(Raw!K$6,Raw!K$3,Raw!K$9),"NaN",Raw!K96)</f>
        <v>5.5957772630024838</v>
      </c>
      <c r="L96" s="56">
        <f>IF(Raw!L96&lt;MAX(Raw!L$6,Raw!L$3,Raw!L$9),"NaN",Raw!L96)</f>
        <v>1.0162276735538642</v>
      </c>
      <c r="M96" s="56" t="str">
        <f>IF(Raw!M96&lt;MAX(Raw!M$6,Raw!M$3,Raw!M$9),"NaN",Raw!M96)</f>
        <v>NaN</v>
      </c>
      <c r="N96" s="56">
        <f>IF(Raw!N96&lt;MAX(Raw!N$6,Raw!N$3,Raw!N$9),"NaN",Raw!N96)</f>
        <v>1.7119962497772716</v>
      </c>
      <c r="O96" s="56">
        <f>IF(Raw!O96&lt;MAX(Raw!O$6,Raw!O$3,Raw!O$9),"NaN",Raw!O96)</f>
        <v>0.58456926011431665</v>
      </c>
      <c r="P96" s="56">
        <f>IF(Raw!P96&lt;MAX(Raw!P$6,Raw!P$3,Raw!P$9),"NaN",Raw!P96)</f>
        <v>11.074109951708564</v>
      </c>
      <c r="Q96" s="56">
        <f>IF(Raw!Q96&lt;MAX(Raw!Q$6,Raw!Q$3,Raw!Q$9),"NaN",Raw!Q96)</f>
        <v>1.359812911661241</v>
      </c>
      <c r="R96" s="56">
        <f>IF(Raw!R96&lt;MAX(Raw!R$6,Raw!R$3,Raw!R$9),"NaN",Raw!R96)</f>
        <v>12.522572222877629</v>
      </c>
      <c r="S96" s="56" t="str">
        <f>IF(Raw!S96&lt;MAX(Raw!S$6,Raw!S$3,Raw!S$9),"NaN",Raw!S96)</f>
        <v>NaN</v>
      </c>
      <c r="T96" s="56">
        <f>IF(Raw!T96&lt;MAX(Raw!T$6,Raw!T$3,Raw!T$9),"NaN",Raw!T96)</f>
        <v>25.911935199883899</v>
      </c>
      <c r="U96" s="56">
        <f>IF(Raw!U96&lt;MAX(Raw!U$6,Raw!U$3,Raw!U$9),"NaN",Raw!U96)</f>
        <v>17.695049800086743</v>
      </c>
      <c r="V96" s="56">
        <f>IF(Raw!V96&lt;MAX(Raw!V$6,Raw!V$3,Raw!V$9),"NaN",Raw!V96)</f>
        <v>34.336858530548497</v>
      </c>
      <c r="W96" s="56" t="str">
        <f>IF(Raw!W96&lt;MAX(Raw!W$6,Raw!W$3,Raw!W$9),"NaN",Raw!W96)</f>
        <v>NaN</v>
      </c>
      <c r="X96" s="56">
        <f>IF(Raw!X96&lt;MAX(Raw!X$6,Raw!X$3,Raw!X$9),"NaN",Raw!X96)</f>
        <v>3.4027270098861693</v>
      </c>
      <c r="Y96" s="56">
        <f>IF(Raw!Y96&lt;MAX(Raw!Y$6,Raw!Y$3,Raw!Y$9),"NaN",Raw!Y96)</f>
        <v>8.0918155218714301</v>
      </c>
      <c r="Z96" s="56">
        <f>IF(Raw!Z96&lt;MAX(Raw!Z$6,Raw!Z$3,Raw!Z$9),"NaN",Raw!Z96)</f>
        <v>3.1634252401603837</v>
      </c>
      <c r="AA96" s="56">
        <f>IF(Raw!AA96&lt;MAX(Raw!AA$6,Raw!AA$3,Raw!AA$9),"NaN",Raw!AA96)</f>
        <v>4.814273860947031</v>
      </c>
      <c r="AB96" s="56">
        <f>IF(Raw!AB96&lt;MAX(Raw!AB$6,Raw!AB$3,Raw!AB$9),"NaN",Raw!AB96)</f>
        <v>3.4720529391454722</v>
      </c>
      <c r="AC96" s="56">
        <f>IF(Raw!AC96&lt;MAX(Raw!AC$6,Raw!AC$3,Raw!AC$9),"NaN",Raw!AC96)</f>
        <v>1.5195460947261512</v>
      </c>
      <c r="AD96" s="56">
        <f>IF(Raw!AD96&lt;MAX(Raw!AD$6,Raw!AD$3,Raw!AD$9),"NaN",Raw!AD96)</f>
        <v>220.25293082797938</v>
      </c>
      <c r="AE96" s="56">
        <f>IF(Raw!AE96&lt;MAX(Raw!AE$6,Raw!AE$3,Raw!AE$9),"NaN",Raw!AE96)</f>
        <v>6.8679881570923289</v>
      </c>
      <c r="AF96" s="56">
        <f>IF(Raw!AF96&lt;MAX(Raw!AF$6,Raw!AF$3,Raw!AF$9),"NaN",Raw!AF96)</f>
        <v>1.0344883815640482</v>
      </c>
      <c r="AG96" s="56">
        <f>IF(Raw!AG96&lt;MAX(Raw!AG$6,Raw!AG$3,Raw!AG$9),"NaN",Raw!AG96)</f>
        <v>2.7027442606190939</v>
      </c>
      <c r="AH96" s="56" t="str">
        <f>IF(Raw!AH96&lt;MAX(Raw!AH$6,Raw!AH$3,Raw!AH$9),"NaN",Raw!AH96)</f>
        <v>NaN</v>
      </c>
      <c r="AI96" s="56" t="str">
        <f>IF(Raw!AI96&lt;MAX(Raw!AI$6,Raw!AI$3,Raw!AI$9),"NaN",Raw!AI96)</f>
        <v>NaN</v>
      </c>
    </row>
    <row r="97" spans="1:35" s="49" customFormat="1" x14ac:dyDescent="0.25">
      <c r="A97" s="49" t="s">
        <v>45</v>
      </c>
      <c r="B97" s="49">
        <v>2020</v>
      </c>
      <c r="C97" s="49" t="s">
        <v>210</v>
      </c>
      <c r="D97" s="49" t="s">
        <v>211</v>
      </c>
      <c r="E97" s="50" t="s">
        <v>48</v>
      </c>
      <c r="F97" s="50" t="s">
        <v>49</v>
      </c>
      <c r="G97" s="51">
        <v>-1.7584825288676029</v>
      </c>
      <c r="H97" s="51">
        <v>-26.996095746705937</v>
      </c>
      <c r="I97" s="51">
        <v>5.1982471783733999</v>
      </c>
      <c r="J97" s="51">
        <v>-1.295032086710141</v>
      </c>
      <c r="K97" s="56">
        <f>IF(Raw!K97&lt;MAX(Raw!K$6,Raw!K$3,Raw!K$9),"NaN",Raw!K97)</f>
        <v>46.769733461568109</v>
      </c>
      <c r="L97" s="56">
        <f>IF(Raw!L97&lt;MAX(Raw!L$6,Raw!L$3,Raw!L$9),"NaN",Raw!L97)</f>
        <v>0.89346839330410277</v>
      </c>
      <c r="M97" s="56">
        <f>IF(Raw!M97&lt;MAX(Raw!M$6,Raw!M$3,Raw!M$9),"NaN",Raw!M97)</f>
        <v>46.800016147515208</v>
      </c>
      <c r="N97" s="56">
        <f>IF(Raw!N97&lt;MAX(Raw!N$6,Raw!N$3,Raw!N$9),"NaN",Raw!N97)</f>
        <v>2.1875425860795708</v>
      </c>
      <c r="O97" s="56">
        <f>IF(Raw!O97&lt;MAX(Raw!O$6,Raw!O$3,Raw!O$9),"NaN",Raw!O97)</f>
        <v>0.83417545765347012</v>
      </c>
      <c r="P97" s="56">
        <f>IF(Raw!P97&lt;MAX(Raw!P$6,Raw!P$3,Raw!P$9),"NaN",Raw!P97)</f>
        <v>9.0884705867379623</v>
      </c>
      <c r="Q97" s="56">
        <f>IF(Raw!Q97&lt;MAX(Raw!Q$6,Raw!Q$3,Raw!Q$9),"NaN",Raw!Q97)</f>
        <v>2.0877143631265653</v>
      </c>
      <c r="R97" s="56">
        <f>IF(Raw!R97&lt;MAX(Raw!R$6,Raw!R$3,Raw!R$9),"NaN",Raw!R97)</f>
        <v>81.844505701253979</v>
      </c>
      <c r="S97" s="56">
        <f>IF(Raw!S97&lt;MAX(Raw!S$6,Raw!S$3,Raw!S$9),"NaN",Raw!S97)</f>
        <v>47.381815205764994</v>
      </c>
      <c r="T97" s="56">
        <f>IF(Raw!T97&lt;MAX(Raw!T$6,Raw!T$3,Raw!T$9),"NaN",Raw!T97)</f>
        <v>15.976152281494169</v>
      </c>
      <c r="U97" s="56">
        <f>IF(Raw!U97&lt;MAX(Raw!U$6,Raw!U$3,Raw!U$9),"NaN",Raw!U97)</f>
        <v>49.994545927631975</v>
      </c>
      <c r="V97" s="56">
        <f>IF(Raw!V97&lt;MAX(Raw!V$6,Raw!V$3,Raw!V$9),"NaN",Raw!V97)</f>
        <v>22.556670719273185</v>
      </c>
      <c r="W97" s="56">
        <f>IF(Raw!W97&lt;MAX(Raw!W$6,Raw!W$3,Raw!W$9),"NaN",Raw!W97)</f>
        <v>1613.8315610334412</v>
      </c>
      <c r="X97" s="56">
        <f>IF(Raw!X97&lt;MAX(Raw!X$6,Raw!X$3,Raw!X$9),"NaN",Raw!X97)</f>
        <v>4.5480452077722306</v>
      </c>
      <c r="Y97" s="56">
        <f>IF(Raw!Y97&lt;MAX(Raw!Y$6,Raw!Y$3,Raw!Y$9),"NaN",Raw!Y97)</f>
        <v>11.102715213060845</v>
      </c>
      <c r="Z97" s="56">
        <f>IF(Raw!Z97&lt;MAX(Raw!Z$6,Raw!Z$3,Raw!Z$9),"NaN",Raw!Z97)</f>
        <v>11.969072942739029</v>
      </c>
      <c r="AA97" s="56">
        <f>IF(Raw!AA97&lt;MAX(Raw!AA$6,Raw!AA$3,Raw!AA$9),"NaN",Raw!AA97)</f>
        <v>14.434275091234278</v>
      </c>
      <c r="AB97" s="56">
        <f>IF(Raw!AB97&lt;MAX(Raw!AB$6,Raw!AB$3,Raw!AB$9),"NaN",Raw!AB97)</f>
        <v>14.753385788293468</v>
      </c>
      <c r="AC97" s="56">
        <f>IF(Raw!AC97&lt;MAX(Raw!AC$6,Raw!AC$3,Raw!AC$9),"NaN",Raw!AC97)</f>
        <v>8.238020805985796</v>
      </c>
      <c r="AD97" s="56">
        <f>IF(Raw!AD97&lt;MAX(Raw!AD$6,Raw!AD$3,Raw!AD$9),"NaN",Raw!AD97)</f>
        <v>147.4293665062718</v>
      </c>
      <c r="AE97" s="56">
        <f>IF(Raw!AE97&lt;MAX(Raw!AE$6,Raw!AE$3,Raw!AE$9),"NaN",Raw!AE97)</f>
        <v>53.715982517025097</v>
      </c>
      <c r="AF97" s="56">
        <f>IF(Raw!AF97&lt;MAX(Raw!AF$6,Raw!AF$3,Raw!AF$9),"NaN",Raw!AF97)</f>
        <v>79.7228804361622</v>
      </c>
      <c r="AG97" s="56">
        <f>IF(Raw!AG97&lt;MAX(Raw!AG$6,Raw!AG$3,Raw!AG$9),"NaN",Raw!AG97)</f>
        <v>8.1947839236773365</v>
      </c>
      <c r="AH97" s="56">
        <f>IF(Raw!AH97&lt;MAX(Raw!AH$6,Raw!AH$3,Raw!AH$9),"NaN",Raw!AH97)</f>
        <v>0.90928679041770477</v>
      </c>
      <c r="AI97" s="56">
        <f>IF(Raw!AI97&lt;MAX(Raw!AI$6,Raw!AI$3,Raw!AI$9),"NaN",Raw!AI97)</f>
        <v>15.533759182114869</v>
      </c>
    </row>
    <row r="98" spans="1:35" s="49" customFormat="1" x14ac:dyDescent="0.25">
      <c r="A98" s="49" t="s">
        <v>45</v>
      </c>
      <c r="B98" s="49">
        <v>2020</v>
      </c>
      <c r="C98" s="49" t="s">
        <v>212</v>
      </c>
      <c r="D98" s="49" t="s">
        <v>213</v>
      </c>
      <c r="E98" s="50" t="s">
        <v>48</v>
      </c>
      <c r="F98" s="50" t="s">
        <v>49</v>
      </c>
      <c r="G98" s="51">
        <v>-0.2947102808358994</v>
      </c>
      <c r="H98" s="51">
        <v>-25.779716192953263</v>
      </c>
      <c r="I98" s="51">
        <v>3.1629845300651955</v>
      </c>
      <c r="J98" s="51">
        <v>1.3997435915052607</v>
      </c>
      <c r="K98" s="56">
        <f>IF(Raw!K98&lt;MAX(Raw!K$6,Raw!K$3,Raw!K$9),"NaN",Raw!K98)</f>
        <v>14.998402295493589</v>
      </c>
      <c r="L98" s="56">
        <f>IF(Raw!L98&lt;MAX(Raw!L$6,Raw!L$3,Raw!L$9),"NaN",Raw!L98)</f>
        <v>1.2649111690162793</v>
      </c>
      <c r="M98" s="56">
        <f>IF(Raw!M98&lt;MAX(Raw!M$6,Raw!M$3,Raw!M$9),"NaN",Raw!M98)</f>
        <v>13.008839993288012</v>
      </c>
      <c r="N98" s="56">
        <f>IF(Raw!N98&lt;MAX(Raw!N$6,Raw!N$3,Raw!N$9),"NaN",Raw!N98)</f>
        <v>1.8979836711850682</v>
      </c>
      <c r="O98" s="56">
        <f>IF(Raw!O98&lt;MAX(Raw!O$6,Raw!O$3,Raw!O$9),"NaN",Raw!O98)</f>
        <v>0.77502762178299278</v>
      </c>
      <c r="P98" s="56">
        <f>IF(Raw!P98&lt;MAX(Raw!P$6,Raw!P$3,Raw!P$9),"NaN",Raw!P98)</f>
        <v>16.421282317666719</v>
      </c>
      <c r="Q98" s="56">
        <f>IF(Raw!Q98&lt;MAX(Raw!Q$6,Raw!Q$3,Raw!Q$9),"NaN",Raw!Q98)</f>
        <v>1.4602988334747544</v>
      </c>
      <c r="R98" s="56">
        <f>IF(Raw!R98&lt;MAX(Raw!R$6,Raw!R$3,Raw!R$9),"NaN",Raw!R98)</f>
        <v>41.375627104893383</v>
      </c>
      <c r="S98" s="56" t="str">
        <f>IF(Raw!S98&lt;MAX(Raw!S$6,Raw!S$3,Raw!S$9),"NaN",Raw!S98)</f>
        <v>NaN</v>
      </c>
      <c r="T98" s="56">
        <f>IF(Raw!T98&lt;MAX(Raw!T$6,Raw!T$3,Raw!T$9),"NaN",Raw!T98)</f>
        <v>11.913313110048255</v>
      </c>
      <c r="U98" s="56">
        <f>IF(Raw!U98&lt;MAX(Raw!U$6,Raw!U$3,Raw!U$9),"NaN",Raw!U98)</f>
        <v>31.607408216240433</v>
      </c>
      <c r="V98" s="56">
        <f>IF(Raw!V98&lt;MAX(Raw!V$6,Raw!V$3,Raw!V$9),"NaN",Raw!V98)</f>
        <v>75.407687439024969</v>
      </c>
      <c r="W98" s="56">
        <f>IF(Raw!W98&lt;MAX(Raw!W$6,Raw!W$3,Raw!W$9),"NaN",Raw!W98)</f>
        <v>221.26441306526183</v>
      </c>
      <c r="X98" s="56">
        <f>IF(Raw!X98&lt;MAX(Raw!X$6,Raw!X$3,Raw!X$9),"NaN",Raw!X98)</f>
        <v>2.1667239045972639</v>
      </c>
      <c r="Y98" s="56">
        <f>IF(Raw!Y98&lt;MAX(Raw!Y$6,Raw!Y$3,Raw!Y$9),"NaN",Raw!Y98)</f>
        <v>8.5034159843128858</v>
      </c>
      <c r="Z98" s="56">
        <f>IF(Raw!Z98&lt;MAX(Raw!Z$6,Raw!Z$3,Raw!Z$9),"NaN",Raw!Z98)</f>
        <v>6.1549515060332052</v>
      </c>
      <c r="AA98" s="56" t="str">
        <f>IF(Raw!AA98&lt;MAX(Raw!AA$6,Raw!AA$3,Raw!AA$9),"NaN",Raw!AA98)</f>
        <v>NaN</v>
      </c>
      <c r="AB98" s="56">
        <f>IF(Raw!AB98&lt;MAX(Raw!AB$6,Raw!AB$3,Raw!AB$9),"NaN",Raw!AB98)</f>
        <v>4.2796320162066621</v>
      </c>
      <c r="AC98" s="56">
        <f>IF(Raw!AC98&lt;MAX(Raw!AC$6,Raw!AC$3,Raw!AC$9),"NaN",Raw!AC98)</f>
        <v>3.3133156085323399</v>
      </c>
      <c r="AD98" s="56">
        <f>IF(Raw!AD98&lt;MAX(Raw!AD$6,Raw!AD$3,Raw!AD$9),"NaN",Raw!AD98)</f>
        <v>446.74324315741711</v>
      </c>
      <c r="AE98" s="56">
        <f>IF(Raw!AE98&lt;MAX(Raw!AE$6,Raw!AE$3,Raw!AE$9),"NaN",Raw!AE98)</f>
        <v>6.4165057122579601</v>
      </c>
      <c r="AF98" s="56">
        <f>IF(Raw!AF98&lt;MAX(Raw!AF$6,Raw!AF$3,Raw!AF$9),"NaN",Raw!AF98)</f>
        <v>1.2868426974812781</v>
      </c>
      <c r="AG98" s="56">
        <f>IF(Raw!AG98&lt;MAX(Raw!AG$6,Raw!AG$3,Raw!AG$9),"NaN",Raw!AG98)</f>
        <v>7.099890805253529</v>
      </c>
      <c r="AH98" s="56" t="str">
        <f>IF(Raw!AH98&lt;MAX(Raw!AH$6,Raw!AH$3,Raw!AH$9),"NaN",Raw!AH98)</f>
        <v>NaN</v>
      </c>
      <c r="AI98" s="56" t="str">
        <f>IF(Raw!AI98&lt;MAX(Raw!AI$6,Raw!AI$3,Raw!AI$9),"NaN",Raw!AI98)</f>
        <v>NaN</v>
      </c>
    </row>
    <row r="99" spans="1:35" s="49" customFormat="1" x14ac:dyDescent="0.25">
      <c r="A99" s="49" t="s">
        <v>45</v>
      </c>
      <c r="B99" s="49">
        <v>2020</v>
      </c>
      <c r="C99" s="49" t="s">
        <v>214</v>
      </c>
      <c r="D99" s="49" t="s">
        <v>215</v>
      </c>
      <c r="E99" s="50" t="s">
        <v>48</v>
      </c>
      <c r="F99" s="50" t="s">
        <v>49</v>
      </c>
      <c r="G99" s="51">
        <v>-2.610659422601183</v>
      </c>
      <c r="H99" s="51">
        <v>-27.583716637853868</v>
      </c>
      <c r="I99" s="51">
        <v>4.1529352897971954</v>
      </c>
      <c r="J99" s="51">
        <v>2.1434395490826819</v>
      </c>
      <c r="K99" s="56">
        <f>IF(Raw!K99&lt;MAX(Raw!K$6,Raw!K$3,Raw!K$9),"NaN",Raw!K99)</f>
        <v>6.6682550053480787</v>
      </c>
      <c r="L99" s="56">
        <f>IF(Raw!L99&lt;MAX(Raw!L$6,Raw!L$3,Raw!L$9),"NaN",Raw!L99)</f>
        <v>0.92148213955964953</v>
      </c>
      <c r="M99" s="56" t="str">
        <f>IF(Raw!M99&lt;MAX(Raw!M$6,Raw!M$3,Raw!M$9),"NaN",Raw!M99)</f>
        <v>NaN</v>
      </c>
      <c r="N99" s="56">
        <f>IF(Raw!N99&lt;MAX(Raw!N$6,Raw!N$3,Raw!N$9),"NaN",Raw!N99)</f>
        <v>1.6921654115828546</v>
      </c>
      <c r="O99" s="56">
        <f>IF(Raw!O99&lt;MAX(Raw!O$6,Raw!O$3,Raw!O$9),"NaN",Raw!O99)</f>
        <v>0.67998422805854397</v>
      </c>
      <c r="P99" s="56">
        <f>IF(Raw!P99&lt;MAX(Raw!P$6,Raw!P$3,Raw!P$9),"NaN",Raw!P99)</f>
        <v>12.306181815245909</v>
      </c>
      <c r="Q99" s="56">
        <f>IF(Raw!Q99&lt;MAX(Raw!Q$6,Raw!Q$3,Raw!Q$9),"NaN",Raw!Q99)</f>
        <v>1.2518864113876305</v>
      </c>
      <c r="R99" s="56">
        <f>IF(Raw!R99&lt;MAX(Raw!R$6,Raw!R$3,Raw!R$9),"NaN",Raw!R99)</f>
        <v>9.7600371320104955</v>
      </c>
      <c r="S99" s="56" t="str">
        <f>IF(Raw!S99&lt;MAX(Raw!S$6,Raw!S$3,Raw!S$9),"NaN",Raw!S99)</f>
        <v>NaN</v>
      </c>
      <c r="T99" s="56">
        <f>IF(Raw!T99&lt;MAX(Raw!T$6,Raw!T$3,Raw!T$9),"NaN",Raw!T99)</f>
        <v>16.148807283859455</v>
      </c>
      <c r="U99" s="56">
        <f>IF(Raw!U99&lt;MAX(Raw!U$6,Raw!U$3,Raw!U$9),"NaN",Raw!U99)</f>
        <v>17.13358165899616</v>
      </c>
      <c r="V99" s="56">
        <f>IF(Raw!V99&lt;MAX(Raw!V$6,Raw!V$3,Raw!V$9),"NaN",Raw!V99)</f>
        <v>52.826422290012125</v>
      </c>
      <c r="W99" s="56">
        <f>IF(Raw!W99&lt;MAX(Raw!W$6,Raw!W$3,Raw!W$9),"NaN",Raw!W99)</f>
        <v>127.48938736516372</v>
      </c>
      <c r="X99" s="56">
        <f>IF(Raw!X99&lt;MAX(Raw!X$6,Raw!X$3,Raw!X$9),"NaN",Raw!X99)</f>
        <v>3.6434262096956358</v>
      </c>
      <c r="Y99" s="56">
        <f>IF(Raw!Y99&lt;MAX(Raw!Y$6,Raw!Y$3,Raw!Y$9),"NaN",Raw!Y99)</f>
        <v>6.9159481334248376</v>
      </c>
      <c r="Z99" s="56">
        <f>IF(Raw!Z99&lt;MAX(Raw!Z$6,Raw!Z$3,Raw!Z$9),"NaN",Raw!Z99)</f>
        <v>4.559589072188948</v>
      </c>
      <c r="AA99" s="56" t="str">
        <f>IF(Raw!AA99&lt;MAX(Raw!AA$6,Raw!AA$3,Raw!AA$9),"NaN",Raw!AA99)</f>
        <v>NaN</v>
      </c>
      <c r="AB99" s="56">
        <f>IF(Raw!AB99&lt;MAX(Raw!AB$6,Raw!AB$3,Raw!AB$9),"NaN",Raw!AB99)</f>
        <v>1.9958631754096263</v>
      </c>
      <c r="AC99" s="56">
        <f>IF(Raw!AC99&lt;MAX(Raw!AC$6,Raw!AC$3,Raw!AC$9),"NaN",Raw!AC99)</f>
        <v>0.98141038781898204</v>
      </c>
      <c r="AD99" s="56">
        <f>IF(Raw!AD99&lt;MAX(Raw!AD$6,Raw!AD$3,Raw!AD$9),"NaN",Raw!AD99)</f>
        <v>437.31110552525968</v>
      </c>
      <c r="AE99" s="56">
        <f>IF(Raw!AE99&lt;MAX(Raw!AE$6,Raw!AE$3,Raw!AE$9),"NaN",Raw!AE99)</f>
        <v>4.826367808807392</v>
      </c>
      <c r="AF99" s="56" t="str">
        <f>IF(Raw!AF99&lt;MAX(Raw!AF$6,Raw!AF$3,Raw!AF$9),"NaN",Raw!AF99)</f>
        <v>NaN</v>
      </c>
      <c r="AG99" s="56">
        <f>IF(Raw!AG99&lt;MAX(Raw!AG$6,Raw!AG$3,Raw!AG$9),"NaN",Raw!AG99)</f>
        <v>1.8480978577736149</v>
      </c>
      <c r="AH99" s="56" t="str">
        <f>IF(Raw!AH99&lt;MAX(Raw!AH$6,Raw!AH$3,Raw!AH$9),"NaN",Raw!AH99)</f>
        <v>NaN</v>
      </c>
      <c r="AI99" s="56" t="str">
        <f>IF(Raw!AI99&lt;MAX(Raw!AI$6,Raw!AI$3,Raw!AI$9),"NaN",Raw!AI99)</f>
        <v>NaN</v>
      </c>
    </row>
    <row r="100" spans="1:35" s="49" customFormat="1" x14ac:dyDescent="0.25">
      <c r="A100" s="49" t="s">
        <v>45</v>
      </c>
      <c r="B100" s="49">
        <v>2020</v>
      </c>
      <c r="C100" s="49" t="s">
        <v>216</v>
      </c>
      <c r="D100" s="49" t="s">
        <v>217</v>
      </c>
      <c r="E100" s="50" t="s">
        <v>48</v>
      </c>
      <c r="F100" s="50" t="s">
        <v>49</v>
      </c>
      <c r="G100" s="51">
        <v>-2.168754662601966</v>
      </c>
      <c r="H100" s="51">
        <v>-25.502047367798777</v>
      </c>
      <c r="I100" s="51">
        <v>3.0023300905025359</v>
      </c>
      <c r="J100" s="51">
        <v>1.6822507857496656</v>
      </c>
      <c r="K100" s="56">
        <f>IF(Raw!K100&lt;MAX(Raw!K$6,Raw!K$3,Raw!K$9),"NaN",Raw!K100)</f>
        <v>4.5075255170127431</v>
      </c>
      <c r="L100" s="56">
        <f>IF(Raw!L100&lt;MAX(Raw!L$6,Raw!L$3,Raw!L$9),"NaN",Raw!L100)</f>
        <v>0.8964564425194953</v>
      </c>
      <c r="M100" s="56" t="str">
        <f>IF(Raw!M100&lt;MAX(Raw!M$6,Raw!M$3,Raw!M$9),"NaN",Raw!M100)</f>
        <v>NaN</v>
      </c>
      <c r="N100" s="56">
        <f>IF(Raw!N100&lt;MAX(Raw!N$6,Raw!N$3,Raw!N$9),"NaN",Raw!N100)</f>
        <v>1.3258413953023516</v>
      </c>
      <c r="O100" s="56">
        <f>IF(Raw!O100&lt;MAX(Raw!O$6,Raw!O$3,Raw!O$9),"NaN",Raw!O100)</f>
        <v>0.6066758805395015</v>
      </c>
      <c r="P100" s="56">
        <f>IF(Raw!P100&lt;MAX(Raw!P$6,Raw!P$3,Raw!P$9),"NaN",Raw!P100)</f>
        <v>10.834328198353266</v>
      </c>
      <c r="Q100" s="56">
        <f>IF(Raw!Q100&lt;MAX(Raw!Q$6,Raw!Q$3,Raw!Q$9),"NaN",Raw!Q100)</f>
        <v>1.7292409601502383</v>
      </c>
      <c r="R100" s="56">
        <f>IF(Raw!R100&lt;MAX(Raw!R$6,Raw!R$3,Raw!R$9),"NaN",Raw!R100)</f>
        <v>4.447419168031268</v>
      </c>
      <c r="S100" s="56" t="str">
        <f>IF(Raw!S100&lt;MAX(Raw!S$6,Raw!S$3,Raw!S$9),"NaN",Raw!S100)</f>
        <v>NaN</v>
      </c>
      <c r="T100" s="56">
        <f>IF(Raw!T100&lt;MAX(Raw!T$6,Raw!T$3,Raw!T$9),"NaN",Raw!T100)</f>
        <v>25.379020629877992</v>
      </c>
      <c r="U100" s="56">
        <f>IF(Raw!U100&lt;MAX(Raw!U$6,Raw!U$3,Raw!U$9),"NaN",Raw!U100)</f>
        <v>16.093137585197198</v>
      </c>
      <c r="V100" s="56">
        <f>IF(Raw!V100&lt;MAX(Raw!V$6,Raw!V$3,Raw!V$9),"NaN",Raw!V100)</f>
        <v>15.573276626066511</v>
      </c>
      <c r="W100" s="56">
        <f>IF(Raw!W100&lt;MAX(Raw!W$6,Raw!W$3,Raw!W$9),"NaN",Raw!W100)</f>
        <v>553.98631759054774</v>
      </c>
      <c r="X100" s="56">
        <f>IF(Raw!X100&lt;MAX(Raw!X$6,Raw!X$3,Raw!X$9),"NaN",Raw!X100)</f>
        <v>3.3571474789945137</v>
      </c>
      <c r="Y100" s="56">
        <f>IF(Raw!Y100&lt;MAX(Raw!Y$6,Raw!Y$3,Raw!Y$9),"NaN",Raw!Y100)</f>
        <v>8.2231795017933127</v>
      </c>
      <c r="Z100" s="56">
        <f>IF(Raw!Z100&lt;MAX(Raw!Z$6,Raw!Z$3,Raw!Z$9),"NaN",Raw!Z100)</f>
        <v>4.277286137749341</v>
      </c>
      <c r="AA100" s="56" t="str">
        <f>IF(Raw!AA100&lt;MAX(Raw!AA$6,Raw!AA$3,Raw!AA$9),"NaN",Raw!AA100)</f>
        <v>NaN</v>
      </c>
      <c r="AB100" s="56">
        <f>IF(Raw!AB100&lt;MAX(Raw!AB$6,Raw!AB$3,Raw!AB$9),"NaN",Raw!AB100)</f>
        <v>2.4543605753450359</v>
      </c>
      <c r="AC100" s="56">
        <f>IF(Raw!AC100&lt;MAX(Raw!AC$6,Raw!AC$3,Raw!AC$9),"NaN",Raw!AC100)</f>
        <v>2.744653019716663</v>
      </c>
      <c r="AD100" s="56">
        <f>IF(Raw!AD100&lt;MAX(Raw!AD$6,Raw!AD$3,Raw!AD$9),"NaN",Raw!AD100)</f>
        <v>166.90338987688926</v>
      </c>
      <c r="AE100" s="56">
        <f>IF(Raw!AE100&lt;MAX(Raw!AE$6,Raw!AE$3,Raw!AE$9),"NaN",Raw!AE100)</f>
        <v>104.93336415639773</v>
      </c>
      <c r="AF100" s="56">
        <f>IF(Raw!AF100&lt;MAX(Raw!AF$6,Raw!AF$3,Raw!AF$9),"NaN",Raw!AF100)</f>
        <v>8.5232472620689048</v>
      </c>
      <c r="AG100" s="56">
        <f>IF(Raw!AG100&lt;MAX(Raw!AG$6,Raw!AG$3,Raw!AG$9),"NaN",Raw!AG100)</f>
        <v>14.025123462581842</v>
      </c>
      <c r="AH100" s="56" t="str">
        <f>IF(Raw!AH100&lt;MAX(Raw!AH$6,Raw!AH$3,Raw!AH$9),"NaN",Raw!AH100)</f>
        <v>NaN</v>
      </c>
      <c r="AI100" s="56" t="str">
        <f>IF(Raw!AI100&lt;MAX(Raw!AI$6,Raw!AI$3,Raw!AI$9),"NaN",Raw!AI100)</f>
        <v>NaN</v>
      </c>
    </row>
    <row r="101" spans="1:35" s="49" customFormat="1" x14ac:dyDescent="0.25">
      <c r="A101" s="49" t="s">
        <v>45</v>
      </c>
      <c r="B101" s="49">
        <v>2020</v>
      </c>
      <c r="C101" s="49" t="s">
        <v>218</v>
      </c>
      <c r="D101" s="49" t="s">
        <v>219</v>
      </c>
      <c r="E101" s="50" t="s">
        <v>48</v>
      </c>
      <c r="F101" s="50" t="s">
        <v>49</v>
      </c>
      <c r="G101" s="51">
        <v>-2.6220241209201363</v>
      </c>
      <c r="H101" s="51">
        <v>-26.158337132731226</v>
      </c>
      <c r="I101" s="51">
        <v>2.803719277082918</v>
      </c>
      <c r="J101" s="51">
        <v>3.3084483323342355</v>
      </c>
      <c r="K101" s="56">
        <f>IF(Raw!K101&lt;MAX(Raw!K$6,Raw!K$3,Raw!K$9),"NaN",Raw!K101)</f>
        <v>12.353543383646377</v>
      </c>
      <c r="L101" s="56">
        <f>IF(Raw!L101&lt;MAX(Raw!L$6,Raw!L$3,Raw!L$9),"NaN",Raw!L101)</f>
        <v>0.86066195340465668</v>
      </c>
      <c r="M101" s="56">
        <f>IF(Raw!M101&lt;MAX(Raw!M$6,Raw!M$3,Raw!M$9),"NaN",Raw!M101)</f>
        <v>6.4325703548235422</v>
      </c>
      <c r="N101" s="56">
        <f>IF(Raw!N101&lt;MAX(Raw!N$6,Raw!N$3,Raw!N$9),"NaN",Raw!N101)</f>
        <v>1.3290951016571653</v>
      </c>
      <c r="O101" s="56">
        <f>IF(Raw!O101&lt;MAX(Raw!O$6,Raw!O$3,Raw!O$9),"NaN",Raw!O101)</f>
        <v>0.54541756932204588</v>
      </c>
      <c r="P101" s="56">
        <f>IF(Raw!P101&lt;MAX(Raw!P$6,Raw!P$3,Raw!P$9),"NaN",Raw!P101)</f>
        <v>10.096412531184841</v>
      </c>
      <c r="Q101" s="56">
        <f>IF(Raw!Q101&lt;MAX(Raw!Q$6,Raw!Q$3,Raw!Q$9),"NaN",Raw!Q101)</f>
        <v>1.4058427548746049</v>
      </c>
      <c r="R101" s="56">
        <f>IF(Raw!R101&lt;MAX(Raw!R$6,Raw!R$3,Raw!R$9),"NaN",Raw!R101)</f>
        <v>22.920284557787522</v>
      </c>
      <c r="S101" s="56">
        <f>IF(Raw!S101&lt;MAX(Raw!S$6,Raw!S$3,Raw!S$9),"NaN",Raw!S101)</f>
        <v>44.505652330156934</v>
      </c>
      <c r="T101" s="56">
        <f>IF(Raw!T101&lt;MAX(Raw!T$6,Raw!T$3,Raw!T$9),"NaN",Raw!T101)</f>
        <v>29.368305385967854</v>
      </c>
      <c r="U101" s="56">
        <f>IF(Raw!U101&lt;MAX(Raw!U$6,Raw!U$3,Raw!U$9),"NaN",Raw!U101)</f>
        <v>22.498577752247499</v>
      </c>
      <c r="V101" s="56">
        <f>IF(Raw!V101&lt;MAX(Raw!V$6,Raw!V$3,Raw!V$9),"NaN",Raw!V101)</f>
        <v>59.650092736197699</v>
      </c>
      <c r="W101" s="56">
        <f>IF(Raw!W101&lt;MAX(Raw!W$6,Raw!W$3,Raw!W$9),"NaN",Raw!W101)</f>
        <v>727.54376108691849</v>
      </c>
      <c r="X101" s="56">
        <f>IF(Raw!X101&lt;MAX(Raw!X$6,Raw!X$3,Raw!X$9),"NaN",Raw!X101)</f>
        <v>3.0989657801207326</v>
      </c>
      <c r="Y101" s="56">
        <f>IF(Raw!Y101&lt;MAX(Raw!Y$6,Raw!Y$3,Raw!Y$9),"NaN",Raw!Y101)</f>
        <v>6.2974972900542916</v>
      </c>
      <c r="Z101" s="56">
        <f>IF(Raw!Z101&lt;MAX(Raw!Z$6,Raw!Z$3,Raw!Z$9),"NaN",Raw!Z101)</f>
        <v>4.1330404231313302</v>
      </c>
      <c r="AA101" s="56">
        <f>IF(Raw!AA101&lt;MAX(Raw!AA$6,Raw!AA$3,Raw!AA$9),"NaN",Raw!AA101)</f>
        <v>10.950210823838322</v>
      </c>
      <c r="AB101" s="56">
        <f>IF(Raw!AB101&lt;MAX(Raw!AB$6,Raw!AB$3,Raw!AB$9),"NaN",Raw!AB101)</f>
        <v>1.6863122725174104</v>
      </c>
      <c r="AC101" s="56">
        <f>IF(Raw!AC101&lt;MAX(Raw!AC$6,Raw!AC$3,Raw!AC$9),"NaN",Raw!AC101)</f>
        <v>3.9127717774889779</v>
      </c>
      <c r="AD101" s="56">
        <f>IF(Raw!AD101&lt;MAX(Raw!AD$6,Raw!AD$3,Raw!AD$9),"NaN",Raw!AD101)</f>
        <v>117.98142982901895</v>
      </c>
      <c r="AE101" s="56">
        <f>IF(Raw!AE101&lt;MAX(Raw!AE$6,Raw!AE$3,Raw!AE$9),"NaN",Raw!AE101)</f>
        <v>8.0516253006156138</v>
      </c>
      <c r="AF101" s="56">
        <f>IF(Raw!AF101&lt;MAX(Raw!AF$6,Raw!AF$3,Raw!AF$9),"NaN",Raw!AF101)</f>
        <v>3.7977334419185098</v>
      </c>
      <c r="AG101" s="56">
        <f>IF(Raw!AG101&lt;MAX(Raw!AG$6,Raw!AG$3,Raw!AG$9),"NaN",Raw!AG101)</f>
        <v>6.357064665959995</v>
      </c>
      <c r="AH101" s="56">
        <f>IF(Raw!AH101&lt;MAX(Raw!AH$6,Raw!AH$3,Raw!AH$9),"NaN",Raw!AH101)</f>
        <v>0.74665538057780756</v>
      </c>
      <c r="AI101" s="56" t="str">
        <f>IF(Raw!AI101&lt;MAX(Raw!AI$6,Raw!AI$3,Raw!AI$9),"NaN",Raw!AI101)</f>
        <v>NaN</v>
      </c>
    </row>
    <row r="102" spans="1:35" s="49" customFormat="1" x14ac:dyDescent="0.25">
      <c r="A102" s="49" t="s">
        <v>45</v>
      </c>
      <c r="B102" s="49">
        <v>2020</v>
      </c>
      <c r="C102" s="49" t="s">
        <v>220</v>
      </c>
      <c r="D102" s="49" t="s">
        <v>221</v>
      </c>
      <c r="E102" s="50" t="s">
        <v>48</v>
      </c>
      <c r="F102" s="50" t="s">
        <v>49</v>
      </c>
      <c r="G102" s="51">
        <v>-2.4239256100762661</v>
      </c>
      <c r="H102" s="51">
        <v>-26.300728936110563</v>
      </c>
      <c r="I102" s="51">
        <v>7.1402294041575489</v>
      </c>
      <c r="J102" s="51">
        <v>4.2103052042130216</v>
      </c>
      <c r="K102" s="56">
        <f>IF(Raw!K102&lt;MAX(Raw!K$6,Raw!K$3,Raw!K$9),"NaN",Raw!K102)</f>
        <v>2.7572882083028838</v>
      </c>
      <c r="L102" s="56">
        <f>IF(Raw!L102&lt;MAX(Raw!L$6,Raw!L$3,Raw!L$9),"NaN",Raw!L102)</f>
        <v>1.0244570052348196</v>
      </c>
      <c r="M102" s="56" t="str">
        <f>IF(Raw!M102&lt;MAX(Raw!M$6,Raw!M$3,Raw!M$9),"NaN",Raw!M102)</f>
        <v>NaN</v>
      </c>
      <c r="N102" s="56">
        <f>IF(Raw!N102&lt;MAX(Raw!N$6,Raw!N$3,Raw!N$9),"NaN",Raw!N102)</f>
        <v>1.5785182482384952</v>
      </c>
      <c r="O102" s="56">
        <f>IF(Raw!O102&lt;MAX(Raw!O$6,Raw!O$3,Raw!O$9),"NaN",Raw!O102)</f>
        <v>0.63601296965782905</v>
      </c>
      <c r="P102" s="56">
        <f>IF(Raw!P102&lt;MAX(Raw!P$6,Raw!P$3,Raw!P$9),"NaN",Raw!P102)</f>
        <v>12.840193409791755</v>
      </c>
      <c r="Q102" s="56">
        <f>IF(Raw!Q102&lt;MAX(Raw!Q$6,Raw!Q$3,Raw!Q$9),"NaN",Raw!Q102)</f>
        <v>1.4081313061457745</v>
      </c>
      <c r="R102" s="56" t="str">
        <f>IF(Raw!R102&lt;MAX(Raw!R$6,Raw!R$3,Raw!R$9),"NaN",Raw!R102)</f>
        <v>NaN</v>
      </c>
      <c r="S102" s="56" t="str">
        <f>IF(Raw!S102&lt;MAX(Raw!S$6,Raw!S$3,Raw!S$9),"NaN",Raw!S102)</f>
        <v>NaN</v>
      </c>
      <c r="T102" s="56">
        <f>IF(Raw!T102&lt;MAX(Raw!T$6,Raw!T$3,Raw!T$9),"NaN",Raw!T102)</f>
        <v>25.277384331278643</v>
      </c>
      <c r="U102" s="56">
        <f>IF(Raw!U102&lt;MAX(Raw!U$6,Raw!U$3,Raw!U$9),"NaN",Raw!U102)</f>
        <v>19.085586043909739</v>
      </c>
      <c r="V102" s="56">
        <f>IF(Raw!V102&lt;MAX(Raw!V$6,Raw!V$3,Raw!V$9),"NaN",Raw!V102)</f>
        <v>58.318973233750697</v>
      </c>
      <c r="W102" s="56">
        <f>IF(Raw!W102&lt;MAX(Raw!W$6,Raw!W$3,Raw!W$9),"NaN",Raw!W102)</f>
        <v>222.58198082398437</v>
      </c>
      <c r="X102" s="56">
        <f>IF(Raw!X102&lt;MAX(Raw!X$6,Raw!X$3,Raw!X$9),"NaN",Raw!X102)</f>
        <v>3.6951823961348027</v>
      </c>
      <c r="Y102" s="56">
        <f>IF(Raw!Y102&lt;MAX(Raw!Y$6,Raw!Y$3,Raw!Y$9),"NaN",Raw!Y102)</f>
        <v>8.5895845139994442</v>
      </c>
      <c r="Z102" s="56">
        <f>IF(Raw!Z102&lt;MAX(Raw!Z$6,Raw!Z$3,Raw!Z$9),"NaN",Raw!Z102)</f>
        <v>4.9210023203087783</v>
      </c>
      <c r="AA102" s="56">
        <f>IF(Raw!AA102&lt;MAX(Raw!AA$6,Raw!AA$3,Raw!AA$9),"NaN",Raw!AA102)</f>
        <v>6.4076385799913824</v>
      </c>
      <c r="AB102" s="56">
        <f>IF(Raw!AB102&lt;MAX(Raw!AB$6,Raw!AB$3,Raw!AB$9),"NaN",Raw!AB102)</f>
        <v>3.2198227458071651</v>
      </c>
      <c r="AC102" s="56">
        <f>IF(Raw!AC102&lt;MAX(Raw!AC$6,Raw!AC$3,Raw!AC$9),"NaN",Raw!AC102)</f>
        <v>1.4883120519427739</v>
      </c>
      <c r="AD102" s="56">
        <f>IF(Raw!AD102&lt;MAX(Raw!AD$6,Raw!AD$3,Raw!AD$9),"NaN",Raw!AD102)</f>
        <v>430.67875839797858</v>
      </c>
      <c r="AE102" s="56">
        <f>IF(Raw!AE102&lt;MAX(Raw!AE$6,Raw!AE$3,Raw!AE$9),"NaN",Raw!AE102)</f>
        <v>9.5482040378912139</v>
      </c>
      <c r="AF102" s="56" t="str">
        <f>IF(Raw!AF102&lt;MAX(Raw!AF$6,Raw!AF$3,Raw!AF$9),"NaN",Raw!AF102)</f>
        <v>NaN</v>
      </c>
      <c r="AG102" s="56">
        <f>IF(Raw!AG102&lt;MAX(Raw!AG$6,Raw!AG$3,Raw!AG$9),"NaN",Raw!AG102)</f>
        <v>2.7470880979441579</v>
      </c>
      <c r="AH102" s="56" t="str">
        <f>IF(Raw!AH102&lt;MAX(Raw!AH$6,Raw!AH$3,Raw!AH$9),"NaN",Raw!AH102)</f>
        <v>NaN</v>
      </c>
      <c r="AI102" s="56" t="str">
        <f>IF(Raw!AI102&lt;MAX(Raw!AI$6,Raw!AI$3,Raw!AI$9),"NaN",Raw!AI102)</f>
        <v>NaN</v>
      </c>
    </row>
    <row r="103" spans="1:35" s="49" customFormat="1" x14ac:dyDescent="0.25">
      <c r="A103" s="49" t="s">
        <v>45</v>
      </c>
      <c r="B103" s="49">
        <v>2020</v>
      </c>
      <c r="C103" s="49" t="s">
        <v>222</v>
      </c>
      <c r="D103" s="49" t="s">
        <v>223</v>
      </c>
      <c r="E103" s="50" t="s">
        <v>48</v>
      </c>
      <c r="F103" s="50" t="s">
        <v>49</v>
      </c>
      <c r="G103" s="51">
        <v>-3.0482589587843414</v>
      </c>
      <c r="H103" s="51">
        <v>-27.349239196113018</v>
      </c>
      <c r="I103" s="51">
        <v>5.9210072540545005</v>
      </c>
      <c r="J103" s="51">
        <v>3.0160720031679866</v>
      </c>
      <c r="K103" s="56">
        <f>IF(Raw!K103&lt;MAX(Raw!K$6,Raw!K$3,Raw!K$9),"NaN",Raw!K103)</f>
        <v>7.583801418653616</v>
      </c>
      <c r="L103" s="56">
        <f>IF(Raw!L103&lt;MAX(Raw!L$6,Raw!L$3,Raw!L$9),"NaN",Raw!L103)</f>
        <v>1.1049204087536892</v>
      </c>
      <c r="M103" s="56" t="str">
        <f>IF(Raw!M103&lt;MAX(Raw!M$6,Raw!M$3,Raw!M$9),"NaN",Raw!M103)</f>
        <v>NaN</v>
      </c>
      <c r="N103" s="56">
        <f>IF(Raw!N103&lt;MAX(Raw!N$6,Raw!N$3,Raw!N$9),"NaN",Raw!N103)</f>
        <v>1.6994338412802483</v>
      </c>
      <c r="O103" s="56">
        <f>IF(Raw!O103&lt;MAX(Raw!O$6,Raw!O$3,Raw!O$9),"NaN",Raw!O103)</f>
        <v>0.65702852651375032</v>
      </c>
      <c r="P103" s="56">
        <f>IF(Raw!P103&lt;MAX(Raw!P$6,Raw!P$3,Raw!P$9),"NaN",Raw!P103)</f>
        <v>13.481652827880831</v>
      </c>
      <c r="Q103" s="56">
        <f>IF(Raw!Q103&lt;MAX(Raw!Q$6,Raw!Q$3,Raw!Q$9),"NaN",Raw!Q103)</f>
        <v>1.8896118803773063</v>
      </c>
      <c r="R103" s="56" t="str">
        <f>IF(Raw!R103&lt;MAX(Raw!R$6,Raw!R$3,Raw!R$9),"NaN",Raw!R103)</f>
        <v>NaN</v>
      </c>
      <c r="S103" s="56">
        <f>IF(Raw!S103&lt;MAX(Raw!S$6,Raw!S$3,Raw!S$9),"NaN",Raw!S103)</f>
        <v>25.436493026702504</v>
      </c>
      <c r="T103" s="56">
        <f>IF(Raw!T103&lt;MAX(Raw!T$6,Raw!T$3,Raw!T$9),"NaN",Raw!T103)</f>
        <v>43.418935425686733</v>
      </c>
      <c r="U103" s="56">
        <f>IF(Raw!U103&lt;MAX(Raw!U$6,Raw!U$3,Raw!U$9),"NaN",Raw!U103)</f>
        <v>18.034195456517157</v>
      </c>
      <c r="V103" s="56">
        <f>IF(Raw!V103&lt;MAX(Raw!V$6,Raw!V$3,Raw!V$9),"NaN",Raw!V103)</f>
        <v>25.436986676342428</v>
      </c>
      <c r="W103" s="56">
        <f>IF(Raw!W103&lt;MAX(Raw!W$6,Raw!W$3,Raw!W$9),"NaN",Raw!W103)</f>
        <v>543.74186618841168</v>
      </c>
      <c r="X103" s="56">
        <f>IF(Raw!X103&lt;MAX(Raw!X$6,Raw!X$3,Raw!X$9),"NaN",Raw!X103)</f>
        <v>4.396184697806274</v>
      </c>
      <c r="Y103" s="56">
        <f>IF(Raw!Y103&lt;MAX(Raw!Y$6,Raw!Y$3,Raw!Y$9),"NaN",Raw!Y103)</f>
        <v>9.448207229325007</v>
      </c>
      <c r="Z103" s="56">
        <f>IF(Raw!Z103&lt;MAX(Raw!Z$6,Raw!Z$3,Raw!Z$9),"NaN",Raw!Z103)</f>
        <v>4.7568277019755838</v>
      </c>
      <c r="AA103" s="56" t="str">
        <f>IF(Raw!AA103&lt;MAX(Raw!AA$6,Raw!AA$3,Raw!AA$9),"NaN",Raw!AA103)</f>
        <v>NaN</v>
      </c>
      <c r="AB103" s="56">
        <f>IF(Raw!AB103&lt;MAX(Raw!AB$6,Raw!AB$3,Raw!AB$9),"NaN",Raw!AB103)</f>
        <v>13.357782546415834</v>
      </c>
      <c r="AC103" s="56">
        <f>IF(Raw!AC103&lt;MAX(Raw!AC$6,Raw!AC$3,Raw!AC$9),"NaN",Raw!AC103)</f>
        <v>4.5511166393570797</v>
      </c>
      <c r="AD103" s="56">
        <f>IF(Raw!AD103&lt;MAX(Raw!AD$6,Raw!AD$3,Raw!AD$9),"NaN",Raw!AD103)</f>
        <v>305.35774207812472</v>
      </c>
      <c r="AE103" s="56">
        <f>IF(Raw!AE103&lt;MAX(Raw!AE$6,Raw!AE$3,Raw!AE$9),"NaN",Raw!AE103)</f>
        <v>133.54886382254932</v>
      </c>
      <c r="AF103" s="56">
        <f>IF(Raw!AF103&lt;MAX(Raw!AF$6,Raw!AF$3,Raw!AF$9),"NaN",Raw!AF103)</f>
        <v>12.287528534552973</v>
      </c>
      <c r="AG103" s="56">
        <f>IF(Raw!AG103&lt;MAX(Raw!AG$6,Raw!AG$3,Raw!AG$9),"NaN",Raw!AG103)</f>
        <v>13.963308026366214</v>
      </c>
      <c r="AH103" s="56" t="str">
        <f>IF(Raw!AH103&lt;MAX(Raw!AH$6,Raw!AH$3,Raw!AH$9),"NaN",Raw!AH103)</f>
        <v>NaN</v>
      </c>
      <c r="AI103" s="56" t="str">
        <f>IF(Raw!AI103&lt;MAX(Raw!AI$6,Raw!AI$3,Raw!AI$9),"NaN",Raw!AI103)</f>
        <v>NaN</v>
      </c>
    </row>
    <row r="104" spans="1:35" s="49" customFormat="1" x14ac:dyDescent="0.25">
      <c r="A104" s="49" t="s">
        <v>45</v>
      </c>
      <c r="B104" s="49">
        <v>2020</v>
      </c>
      <c r="C104" s="49" t="s">
        <v>224</v>
      </c>
      <c r="D104" s="49" t="s">
        <v>225</v>
      </c>
      <c r="E104" s="50" t="s">
        <v>48</v>
      </c>
      <c r="F104" s="50" t="s">
        <v>49</v>
      </c>
      <c r="G104" s="51">
        <v>-2.1938808880870133</v>
      </c>
      <c r="H104" s="51">
        <v>-27.314837282372991</v>
      </c>
      <c r="I104" s="51">
        <v>3.276479275612953</v>
      </c>
      <c r="J104" s="51">
        <v>-0.30104586420010793</v>
      </c>
      <c r="K104" s="56">
        <f>IF(Raw!K104&lt;MAX(Raw!K$6,Raw!K$3,Raw!K$9),"NaN",Raw!K104)</f>
        <v>5.7316370269084835</v>
      </c>
      <c r="L104" s="56">
        <f>IF(Raw!L104&lt;MAX(Raw!L$6,Raw!L$3,Raw!L$9),"NaN",Raw!L104)</f>
        <v>1.0414115309279823</v>
      </c>
      <c r="M104" s="56" t="str">
        <f>IF(Raw!M104&lt;MAX(Raw!M$6,Raw!M$3,Raw!M$9),"NaN",Raw!M104)</f>
        <v>NaN</v>
      </c>
      <c r="N104" s="56">
        <f>IF(Raw!N104&lt;MAX(Raw!N$6,Raw!N$3,Raw!N$9),"NaN",Raw!N104)</f>
        <v>1.7029751640122268</v>
      </c>
      <c r="O104" s="56">
        <f>IF(Raw!O104&lt;MAX(Raw!O$6,Raw!O$3,Raw!O$9),"NaN",Raw!O104)</f>
        <v>0.53735799229935055</v>
      </c>
      <c r="P104" s="56">
        <f>IF(Raw!P104&lt;MAX(Raw!P$6,Raw!P$3,Raw!P$9),"NaN",Raw!P104)</f>
        <v>13.046012420729735</v>
      </c>
      <c r="Q104" s="56">
        <f>IF(Raw!Q104&lt;MAX(Raw!Q$6,Raw!Q$3,Raw!Q$9),"NaN",Raw!Q104)</f>
        <v>1.6009016690363225</v>
      </c>
      <c r="R104" s="56" t="str">
        <f>IF(Raw!R104&lt;MAX(Raw!R$6,Raw!R$3,Raw!R$9),"NaN",Raw!R104)</f>
        <v>NaN</v>
      </c>
      <c r="S104" s="56" t="str">
        <f>IF(Raw!S104&lt;MAX(Raw!S$6,Raw!S$3,Raw!S$9),"NaN",Raw!S104)</f>
        <v>NaN</v>
      </c>
      <c r="T104" s="56">
        <f>IF(Raw!T104&lt;MAX(Raw!T$6,Raw!T$3,Raw!T$9),"NaN",Raw!T104)</f>
        <v>11.616152001764309</v>
      </c>
      <c r="U104" s="56">
        <f>IF(Raw!U104&lt;MAX(Raw!U$6,Raw!U$3,Raw!U$9),"NaN",Raw!U104)</f>
        <v>12.123003053224046</v>
      </c>
      <c r="V104" s="56">
        <f>IF(Raw!V104&lt;MAX(Raw!V$6,Raw!V$3,Raw!V$9),"NaN",Raw!V104)</f>
        <v>80.420894257634671</v>
      </c>
      <c r="W104" s="56">
        <f>IF(Raw!W104&lt;MAX(Raw!W$6,Raw!W$3,Raw!W$9),"NaN",Raw!W104)</f>
        <v>169.70741939640408</v>
      </c>
      <c r="X104" s="56">
        <f>IF(Raw!X104&lt;MAX(Raw!X$6,Raw!X$3,Raw!X$9),"NaN",Raw!X104)</f>
        <v>2.9380394022208773</v>
      </c>
      <c r="Y104" s="56">
        <f>IF(Raw!Y104&lt;MAX(Raw!Y$6,Raw!Y$3,Raw!Y$9),"NaN",Raw!Y104)</f>
        <v>7.4808268527914006</v>
      </c>
      <c r="Z104" s="56" t="str">
        <f>IF(Raw!Z104&lt;MAX(Raw!Z$6,Raw!Z$3,Raw!Z$9),"NaN",Raw!Z104)</f>
        <v>NaN</v>
      </c>
      <c r="AA104" s="56">
        <f>IF(Raw!AA104&lt;MAX(Raw!AA$6,Raw!AA$3,Raw!AA$9),"NaN",Raw!AA104)</f>
        <v>6.0400402388039991</v>
      </c>
      <c r="AB104" s="56">
        <f>IF(Raw!AB104&lt;MAX(Raw!AB$6,Raw!AB$3,Raw!AB$9),"NaN",Raw!AB104)</f>
        <v>2.953393782469814</v>
      </c>
      <c r="AC104" s="56">
        <f>IF(Raw!AC104&lt;MAX(Raw!AC$6,Raw!AC$3,Raw!AC$9),"NaN",Raw!AC104)</f>
        <v>2.4709011124622102</v>
      </c>
      <c r="AD104" s="56">
        <f>IF(Raw!AD104&lt;MAX(Raw!AD$6,Raw!AD$3,Raw!AD$9),"NaN",Raw!AD104)</f>
        <v>406.7738811978561</v>
      </c>
      <c r="AE104" s="56">
        <f>IF(Raw!AE104&lt;MAX(Raw!AE$6,Raw!AE$3,Raw!AE$9),"NaN",Raw!AE104)</f>
        <v>1.035333776447418</v>
      </c>
      <c r="AF104" s="56">
        <f>IF(Raw!AF104&lt;MAX(Raw!AF$6,Raw!AF$3,Raw!AF$9),"NaN",Raw!AF104)</f>
        <v>5.9480173547490658</v>
      </c>
      <c r="AG104" s="56">
        <f>IF(Raw!AG104&lt;MAX(Raw!AG$6,Raw!AG$3,Raw!AG$9),"NaN",Raw!AG104)</f>
        <v>2.7609057424224601</v>
      </c>
      <c r="AH104" s="56" t="str">
        <f>IF(Raw!AH104&lt;MAX(Raw!AH$6,Raw!AH$3,Raw!AH$9),"NaN",Raw!AH104)</f>
        <v>NaN</v>
      </c>
      <c r="AI104" s="56" t="str">
        <f>IF(Raw!AI104&lt;MAX(Raw!AI$6,Raw!AI$3,Raw!AI$9),"NaN",Raw!AI104)</f>
        <v>NaN</v>
      </c>
    </row>
    <row r="105" spans="1:35" s="49" customFormat="1" x14ac:dyDescent="0.25">
      <c r="A105" s="49" t="s">
        <v>45</v>
      </c>
      <c r="B105" s="49">
        <v>2020</v>
      </c>
      <c r="C105" s="49" t="s">
        <v>226</v>
      </c>
      <c r="D105" s="49" t="s">
        <v>227</v>
      </c>
      <c r="E105" s="50" t="s">
        <v>48</v>
      </c>
      <c r="F105" s="50" t="s">
        <v>49</v>
      </c>
      <c r="G105" s="51">
        <v>-0.64868655381607832</v>
      </c>
      <c r="H105" s="51">
        <v>-27.018032385901879</v>
      </c>
      <c r="I105" s="51">
        <v>7.6579156193090414</v>
      </c>
      <c r="J105" s="51">
        <v>2.4064488396303365</v>
      </c>
      <c r="K105" s="56">
        <f>IF(Raw!K105&lt;MAX(Raw!K$6,Raw!K$3,Raw!K$9),"NaN",Raw!K105)</f>
        <v>5.5951296003252589</v>
      </c>
      <c r="L105" s="56">
        <f>IF(Raw!L105&lt;MAX(Raw!L$6,Raw!L$3,Raw!L$9),"NaN",Raw!L105)</f>
        <v>1.0590513188683441</v>
      </c>
      <c r="M105" s="56">
        <f>IF(Raw!M105&lt;MAX(Raw!M$6,Raw!M$3,Raw!M$9),"NaN",Raw!M105)</f>
        <v>4.5653234604568187</v>
      </c>
      <c r="N105" s="56">
        <f>IF(Raw!N105&lt;MAX(Raw!N$6,Raw!N$3,Raw!N$9),"NaN",Raw!N105)</f>
        <v>1.9511026819953277</v>
      </c>
      <c r="O105" s="56">
        <f>IF(Raw!O105&lt;MAX(Raw!O$6,Raw!O$3,Raw!O$9),"NaN",Raw!O105)</f>
        <v>0.51918937923740682</v>
      </c>
      <c r="P105" s="56">
        <f>IF(Raw!P105&lt;MAX(Raw!P$6,Raw!P$3,Raw!P$9),"NaN",Raw!P105)</f>
        <v>14.746616187295036</v>
      </c>
      <c r="Q105" s="56">
        <f>IF(Raw!Q105&lt;MAX(Raw!Q$6,Raw!Q$3,Raw!Q$9),"NaN",Raw!Q105)</f>
        <v>1.8919782929834401</v>
      </c>
      <c r="R105" s="56">
        <f>IF(Raw!R105&lt;MAX(Raw!R$6,Raw!R$3,Raw!R$9),"NaN",Raw!R105)</f>
        <v>4.3504853344285133</v>
      </c>
      <c r="S105" s="56" t="str">
        <f>IF(Raw!S105&lt;MAX(Raw!S$6,Raw!S$3,Raw!S$9),"NaN",Raw!S105)</f>
        <v>NaN</v>
      </c>
      <c r="T105" s="56">
        <f>IF(Raw!T105&lt;MAX(Raw!T$6,Raw!T$3,Raw!T$9),"NaN",Raw!T105)</f>
        <v>13.009258801151597</v>
      </c>
      <c r="U105" s="56">
        <f>IF(Raw!U105&lt;MAX(Raw!U$6,Raw!U$3,Raw!U$9),"NaN",Raw!U105)</f>
        <v>15.850317714580793</v>
      </c>
      <c r="V105" s="56">
        <f>IF(Raw!V105&lt;MAX(Raw!V$6,Raw!V$3,Raw!V$9),"NaN",Raw!V105)</f>
        <v>71.555283589283633</v>
      </c>
      <c r="W105" s="56">
        <f>IF(Raw!W105&lt;MAX(Raw!W$6,Raw!W$3,Raw!W$9),"NaN",Raw!W105)</f>
        <v>216.6370137815191</v>
      </c>
      <c r="X105" s="56">
        <f>IF(Raw!X105&lt;MAX(Raw!X$6,Raw!X$3,Raw!X$9),"NaN",Raw!X105)</f>
        <v>2.7739475645476896</v>
      </c>
      <c r="Y105" s="56">
        <f>IF(Raw!Y105&lt;MAX(Raw!Y$6,Raw!Y$3,Raw!Y$9),"NaN",Raw!Y105)</f>
        <v>7.5069468382269164</v>
      </c>
      <c r="Z105" s="56">
        <f>IF(Raw!Z105&lt;MAX(Raw!Z$6,Raw!Z$3,Raw!Z$9),"NaN",Raw!Z105)</f>
        <v>3.2176687115497939</v>
      </c>
      <c r="AA105" s="56">
        <f>IF(Raw!AA105&lt;MAX(Raw!AA$6,Raw!AA$3,Raw!AA$9),"NaN",Raw!AA105)</f>
        <v>8.5773913466454719</v>
      </c>
      <c r="AB105" s="56">
        <f>IF(Raw!AB105&lt;MAX(Raw!AB$6,Raw!AB$3,Raw!AB$9),"NaN",Raw!AB105)</f>
        <v>1.9171964018977432</v>
      </c>
      <c r="AC105" s="56">
        <f>IF(Raw!AC105&lt;MAX(Raw!AC$6,Raw!AC$3,Raw!AC$9),"NaN",Raw!AC105)</f>
        <v>5.2371292707748935</v>
      </c>
      <c r="AD105" s="56">
        <f>IF(Raw!AD105&lt;MAX(Raw!AD$6,Raw!AD$3,Raw!AD$9),"NaN",Raw!AD105)</f>
        <v>102.30036690693794</v>
      </c>
      <c r="AE105" s="56">
        <f>IF(Raw!AE105&lt;MAX(Raw!AE$6,Raw!AE$3,Raw!AE$9),"NaN",Raw!AE105)</f>
        <v>4.4305282808938102</v>
      </c>
      <c r="AF105" s="56">
        <f>IF(Raw!AF105&lt;MAX(Raw!AF$6,Raw!AF$3,Raw!AF$9),"NaN",Raw!AF105)</f>
        <v>7.2958822214143577</v>
      </c>
      <c r="AG105" s="56">
        <f>IF(Raw!AG105&lt;MAX(Raw!AG$6,Raw!AG$3,Raw!AG$9),"NaN",Raw!AG105)</f>
        <v>5.8084405598392674</v>
      </c>
      <c r="AH105" s="56" t="str">
        <f>IF(Raw!AH105&lt;MAX(Raw!AH$6,Raw!AH$3,Raw!AH$9),"NaN",Raw!AH105)</f>
        <v>NaN</v>
      </c>
      <c r="AI105" s="56" t="str">
        <f>IF(Raw!AI105&lt;MAX(Raw!AI$6,Raw!AI$3,Raw!AI$9),"NaN",Raw!AI105)</f>
        <v>NaN</v>
      </c>
    </row>
    <row r="106" spans="1:35" s="49" customFormat="1" x14ac:dyDescent="0.25">
      <c r="A106" s="49" t="s">
        <v>45</v>
      </c>
      <c r="B106" s="49">
        <v>2020</v>
      </c>
      <c r="C106" s="49" t="s">
        <v>228</v>
      </c>
      <c r="D106" s="49" t="s">
        <v>229</v>
      </c>
      <c r="E106" s="50" t="s">
        <v>48</v>
      </c>
      <c r="F106" s="50" t="s">
        <v>49</v>
      </c>
      <c r="G106" s="51">
        <v>-2.6263277626977533</v>
      </c>
      <c r="H106" s="51">
        <v>-26.939303833454222</v>
      </c>
      <c r="I106" s="51">
        <v>1.6653845325727019</v>
      </c>
      <c r="J106" s="51">
        <v>-3.1937894934306148</v>
      </c>
      <c r="K106" s="56">
        <f>IF(Raw!K106&lt;MAX(Raw!K$6,Raw!K$3,Raw!K$9),"NaN",Raw!K106)</f>
        <v>4.9798498798875697</v>
      </c>
      <c r="L106" s="56">
        <f>IF(Raw!L106&lt;MAX(Raw!L$6,Raw!L$3,Raw!L$9),"NaN",Raw!L106)</f>
        <v>1.175227012112676</v>
      </c>
      <c r="M106" s="56">
        <f>IF(Raw!M106&lt;MAX(Raw!M$6,Raw!M$3,Raw!M$9),"NaN",Raw!M106)</f>
        <v>9.2151986520952711</v>
      </c>
      <c r="N106" s="56">
        <f>IF(Raw!N106&lt;MAX(Raw!N$6,Raw!N$3,Raw!N$9),"NaN",Raw!N106)</f>
        <v>2.1701700253045244</v>
      </c>
      <c r="O106" s="56">
        <f>IF(Raw!O106&lt;MAX(Raw!O$6,Raw!O$3,Raw!O$9),"NaN",Raw!O106)</f>
        <v>0.73230510941614202</v>
      </c>
      <c r="P106" s="56">
        <f>IF(Raw!P106&lt;MAX(Raw!P$6,Raw!P$3,Raw!P$9),"NaN",Raw!P106)</f>
        <v>15.490925791069417</v>
      </c>
      <c r="Q106" s="56">
        <f>IF(Raw!Q106&lt;MAX(Raw!Q$6,Raw!Q$3,Raw!Q$9),"NaN",Raw!Q106)</f>
        <v>1.5253005948882445</v>
      </c>
      <c r="R106" s="56">
        <f>IF(Raw!R106&lt;MAX(Raw!R$6,Raw!R$3,Raw!R$9),"NaN",Raw!R106)</f>
        <v>8.0128158008895287</v>
      </c>
      <c r="S106" s="56" t="str">
        <f>IF(Raw!S106&lt;MAX(Raw!S$6,Raw!S$3,Raw!S$9),"NaN",Raw!S106)</f>
        <v>NaN</v>
      </c>
      <c r="T106" s="56">
        <f>IF(Raw!T106&lt;MAX(Raw!T$6,Raw!T$3,Raw!T$9),"NaN",Raw!T106)</f>
        <v>32.145828993702217</v>
      </c>
      <c r="U106" s="56">
        <f>IF(Raw!U106&lt;MAX(Raw!U$6,Raw!U$3,Raw!U$9),"NaN",Raw!U106)</f>
        <v>21.431451146117851</v>
      </c>
      <c r="V106" s="56">
        <f>IF(Raw!V106&lt;MAX(Raw!V$6,Raw!V$3,Raw!V$9),"NaN",Raw!V106)</f>
        <v>129.82408168780498</v>
      </c>
      <c r="W106" s="56">
        <f>IF(Raw!W106&lt;MAX(Raw!W$6,Raw!W$3,Raw!W$9),"NaN",Raw!W106)</f>
        <v>315.50638846904684</v>
      </c>
      <c r="X106" s="56">
        <f>IF(Raw!X106&lt;MAX(Raw!X$6,Raw!X$3,Raw!X$9),"NaN",Raw!X106)</f>
        <v>5.1100995947239296</v>
      </c>
      <c r="Y106" s="56">
        <f>IF(Raw!Y106&lt;MAX(Raw!Y$6,Raw!Y$3,Raw!Y$9),"NaN",Raw!Y106)</f>
        <v>12.335817203472351</v>
      </c>
      <c r="Z106" s="56">
        <f>IF(Raw!Z106&lt;MAX(Raw!Z$6,Raw!Z$3,Raw!Z$9),"NaN",Raw!Z106)</f>
        <v>10.749092900577274</v>
      </c>
      <c r="AA106" s="56">
        <f>IF(Raw!AA106&lt;MAX(Raw!AA$6,Raw!AA$3,Raw!AA$9),"NaN",Raw!AA106)</f>
        <v>11.678842452500868</v>
      </c>
      <c r="AB106" s="56">
        <f>IF(Raw!AB106&lt;MAX(Raw!AB$6,Raw!AB$3,Raw!AB$9),"NaN",Raw!AB106)</f>
        <v>0.90287181958720342</v>
      </c>
      <c r="AC106" s="56">
        <f>IF(Raw!AC106&lt;MAX(Raw!AC$6,Raw!AC$3,Raw!AC$9),"NaN",Raw!AC106)</f>
        <v>1.854202504039959</v>
      </c>
      <c r="AD106" s="56">
        <f>IF(Raw!AD106&lt;MAX(Raw!AD$6,Raw!AD$3,Raw!AD$9),"NaN",Raw!AD106)</f>
        <v>728.71120850831687</v>
      </c>
      <c r="AE106" s="56">
        <f>IF(Raw!AE106&lt;MAX(Raw!AE$6,Raw!AE$3,Raw!AE$9),"NaN",Raw!AE106)</f>
        <v>4.8704305692222638</v>
      </c>
      <c r="AF106" s="56">
        <f>IF(Raw!AF106&lt;MAX(Raw!AF$6,Raw!AF$3,Raw!AF$9),"NaN",Raw!AF106)</f>
        <v>1.8630736273524511</v>
      </c>
      <c r="AG106" s="56">
        <f>IF(Raw!AG106&lt;MAX(Raw!AG$6,Raw!AG$3,Raw!AG$9),"NaN",Raw!AG106)</f>
        <v>1.8645107891288597</v>
      </c>
      <c r="AH106" s="56" t="str">
        <f>IF(Raw!AH106&lt;MAX(Raw!AH$6,Raw!AH$3,Raw!AH$9),"NaN",Raw!AH106)</f>
        <v>NaN</v>
      </c>
      <c r="AI106" s="56" t="str">
        <f>IF(Raw!AI106&lt;MAX(Raw!AI$6,Raw!AI$3,Raw!AI$9),"NaN",Raw!AI106)</f>
        <v>NaN</v>
      </c>
    </row>
    <row r="107" spans="1:35" s="49" customFormat="1" x14ac:dyDescent="0.25">
      <c r="A107" s="49" t="s">
        <v>45</v>
      </c>
      <c r="B107" s="49">
        <v>2020</v>
      </c>
      <c r="C107" s="49" t="s">
        <v>230</v>
      </c>
      <c r="D107" s="49" t="s">
        <v>231</v>
      </c>
      <c r="E107" s="50" t="s">
        <v>48</v>
      </c>
      <c r="F107" s="50" t="s">
        <v>49</v>
      </c>
      <c r="G107" s="51">
        <v>-0.30135008520228368</v>
      </c>
      <c r="H107" s="51">
        <v>-26.654217773533883</v>
      </c>
      <c r="I107" s="51">
        <v>-1.5386212686890908</v>
      </c>
      <c r="J107" s="51">
        <v>-2.1810995193839573</v>
      </c>
      <c r="K107" s="56">
        <f>IF(Raw!K107&lt;MAX(Raw!K$6,Raw!K$3,Raw!K$9),"NaN",Raw!K107)</f>
        <v>13.428686172476702</v>
      </c>
      <c r="L107" s="56">
        <f>IF(Raw!L107&lt;MAX(Raw!L$6,Raw!L$3,Raw!L$9),"NaN",Raw!L107)</f>
        <v>1.4672898155399279</v>
      </c>
      <c r="M107" s="56" t="str">
        <f>IF(Raw!M107&lt;MAX(Raw!M$6,Raw!M$3,Raw!M$9),"NaN",Raw!M107)</f>
        <v>NaN</v>
      </c>
      <c r="N107" s="56">
        <f>IF(Raw!N107&lt;MAX(Raw!N$6,Raw!N$3,Raw!N$9),"NaN",Raw!N107)</f>
        <v>3.4935422050247302</v>
      </c>
      <c r="O107" s="56">
        <f>IF(Raw!O107&lt;MAX(Raw!O$6,Raw!O$3,Raw!O$9),"NaN",Raw!O107)</f>
        <v>1.2188257432393581</v>
      </c>
      <c r="P107" s="56">
        <f>IF(Raw!P107&lt;MAX(Raw!P$6,Raw!P$3,Raw!P$9),"NaN",Raw!P107)</f>
        <v>23.137317387173503</v>
      </c>
      <c r="Q107" s="56">
        <f>IF(Raw!Q107&lt;MAX(Raw!Q$6,Raw!Q$3,Raw!Q$9),"NaN",Raw!Q107)</f>
        <v>2.3570767044482945</v>
      </c>
      <c r="R107" s="56" t="str">
        <f>IF(Raw!R107&lt;MAX(Raw!R$6,Raw!R$3,Raw!R$9),"NaN",Raw!R107)</f>
        <v>NaN</v>
      </c>
      <c r="S107" s="56">
        <f>IF(Raw!S107&lt;MAX(Raw!S$6,Raw!S$3,Raw!S$9),"NaN",Raw!S107)</f>
        <v>15.804265285773763</v>
      </c>
      <c r="T107" s="56">
        <f>IF(Raw!T107&lt;MAX(Raw!T$6,Raw!T$3,Raw!T$9),"NaN",Raw!T107)</f>
        <v>42.070927187297947</v>
      </c>
      <c r="U107" s="56">
        <f>IF(Raw!U107&lt;MAX(Raw!U$6,Raw!U$3,Raw!U$9),"NaN",Raw!U107)</f>
        <v>28.563152900114069</v>
      </c>
      <c r="V107" s="56">
        <f>IF(Raw!V107&lt;MAX(Raw!V$6,Raw!V$3,Raw!V$9),"NaN",Raw!V107)</f>
        <v>3.2849558668736858</v>
      </c>
      <c r="W107" s="56" t="str">
        <f>IF(Raw!W107&lt;MAX(Raw!W$6,Raw!W$3,Raw!W$9),"NaN",Raw!W107)</f>
        <v>NaN</v>
      </c>
      <c r="X107" s="56">
        <f>IF(Raw!X107&lt;MAX(Raw!X$6,Raw!X$3,Raw!X$9),"NaN",Raw!X107)</f>
        <v>2.6188929654765922</v>
      </c>
      <c r="Y107" s="56">
        <f>IF(Raw!Y107&lt;MAX(Raw!Y$6,Raw!Y$3,Raw!Y$9),"NaN",Raw!Y107)</f>
        <v>21.317481308552782</v>
      </c>
      <c r="Z107" s="56">
        <f>IF(Raw!Z107&lt;MAX(Raw!Z$6,Raw!Z$3,Raw!Z$9),"NaN",Raw!Z107)</f>
        <v>4.3100060533101354</v>
      </c>
      <c r="AA107" s="56">
        <f>IF(Raw!AA107&lt;MAX(Raw!AA$6,Raw!AA$3,Raw!AA$9),"NaN",Raw!AA107)</f>
        <v>11.667175061758828</v>
      </c>
      <c r="AB107" s="56">
        <f>IF(Raw!AB107&lt;MAX(Raw!AB$6,Raw!AB$3,Raw!AB$9),"NaN",Raw!AB107)</f>
        <v>2.5126972235757847</v>
      </c>
      <c r="AC107" s="56">
        <f>IF(Raw!AC107&lt;MAX(Raw!AC$6,Raw!AC$3,Raw!AC$9),"NaN",Raw!AC107)</f>
        <v>2.0890877297267738</v>
      </c>
      <c r="AD107" s="56">
        <f>IF(Raw!AD107&lt;MAX(Raw!AD$6,Raw!AD$3,Raw!AD$9),"NaN",Raw!AD107)</f>
        <v>1149.1793769114126</v>
      </c>
      <c r="AE107" s="56">
        <f>IF(Raw!AE107&lt;MAX(Raw!AE$6,Raw!AE$3,Raw!AE$9),"NaN",Raw!AE107)</f>
        <v>1.641234930830711</v>
      </c>
      <c r="AF107" s="56">
        <f>IF(Raw!AF107&lt;MAX(Raw!AF$6,Raw!AF$3,Raw!AF$9),"NaN",Raw!AF107)</f>
        <v>2.6677948439788968</v>
      </c>
      <c r="AG107" s="56">
        <f>IF(Raw!AG107&lt;MAX(Raw!AG$6,Raw!AG$3,Raw!AG$9),"NaN",Raw!AG107)</f>
        <v>2.2916185736800854</v>
      </c>
      <c r="AH107" s="56">
        <f>IF(Raw!AH107&lt;MAX(Raw!AH$6,Raw!AH$3,Raw!AH$9),"NaN",Raw!AH107)</f>
        <v>0.4063393853682632</v>
      </c>
      <c r="AI107" s="56" t="str">
        <f>IF(Raw!AI107&lt;MAX(Raw!AI$6,Raw!AI$3,Raw!AI$9),"NaN",Raw!AI107)</f>
        <v>NaN</v>
      </c>
    </row>
    <row r="108" spans="1:35" s="28" customFormat="1" x14ac:dyDescent="0.25">
      <c r="E108" s="26"/>
      <c r="F108" s="26"/>
      <c r="G108" s="59"/>
      <c r="H108" s="59"/>
      <c r="I108" s="59"/>
      <c r="J108" s="59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5" s="37" customFormat="1" x14ac:dyDescent="0.25">
      <c r="A109" s="37" t="s">
        <v>45</v>
      </c>
      <c r="B109" s="37">
        <v>2018</v>
      </c>
      <c r="C109" s="37" t="s">
        <v>303</v>
      </c>
      <c r="D109" s="37" t="s">
        <v>304</v>
      </c>
      <c r="E109" s="38" t="s">
        <v>305</v>
      </c>
      <c r="F109" s="39" t="s">
        <v>49</v>
      </c>
      <c r="G109" s="37">
        <v>-3.1208066744717917</v>
      </c>
      <c r="H109" s="37">
        <v>-27.215127731000809</v>
      </c>
      <c r="I109" s="37">
        <v>6.5747755071710198E-2</v>
      </c>
      <c r="J109" s="37">
        <v>2.7138269020846493</v>
      </c>
      <c r="K109" s="54">
        <f>IF(Raw!K109&lt;MAX(Raw!K$6,Raw!K$3,Raw!K$9),"NaN",Raw!K109)</f>
        <v>31.095722015952962</v>
      </c>
      <c r="L109" s="54">
        <f>IF(Raw!L109&lt;MAX(Raw!L$6,Raw!L$3,Raw!L$9),"NaN",Raw!L109)</f>
        <v>1.3022382627622879</v>
      </c>
      <c r="M109" s="54">
        <f>IF(Raw!M109&lt;MAX(Raw!M$6,Raw!M$3,Raw!M$9),"NaN",Raw!M109)</f>
        <v>144.25044572271275</v>
      </c>
      <c r="N109" s="54">
        <f>IF(Raw!N109&lt;MAX(Raw!N$6,Raw!N$3,Raw!N$9),"NaN",Raw!N109)</f>
        <v>2.0528851451077945</v>
      </c>
      <c r="O109" s="54">
        <f>IF(Raw!O109&lt;MAX(Raw!O$6,Raw!O$3,Raw!O$9),"NaN",Raw!O109)</f>
        <v>0.78065655329006001</v>
      </c>
      <c r="P109" s="54">
        <f>IF(Raw!P109&lt;MAX(Raw!P$6,Raw!P$3,Raw!P$9),"NaN",Raw!P109)</f>
        <v>16.476407543624866</v>
      </c>
      <c r="Q109" s="54">
        <f>IF(Raw!Q109&lt;MAX(Raw!Q$6,Raw!Q$3,Raw!Q$9),"NaN",Raw!Q109)</f>
        <v>1.5666190064388097</v>
      </c>
      <c r="R109" s="54">
        <f>IF(Raw!R109&lt;MAX(Raw!R$6,Raw!R$3,Raw!R$9),"NaN",Raw!R109)</f>
        <v>51.221214037818861</v>
      </c>
      <c r="S109" s="54">
        <f>IF(Raw!S109&lt;MAX(Raw!S$6,Raw!S$3,Raw!S$9),"NaN",Raw!S109)</f>
        <v>53.239438447414692</v>
      </c>
      <c r="T109" s="54">
        <f>IF(Raw!T109&lt;MAX(Raw!T$6,Raw!T$3,Raw!T$9),"NaN",Raw!T109)</f>
        <v>21.53685541584322</v>
      </c>
      <c r="U109" s="54">
        <f>IF(Raw!U109&lt;MAX(Raw!U$6,Raw!U$3,Raw!U$9),"NaN",Raw!U109)</f>
        <v>26.091009929977925</v>
      </c>
      <c r="V109" s="54">
        <f>IF(Raw!V109&lt;MAX(Raw!V$6,Raw!V$3,Raw!V$9),"NaN",Raw!V109)</f>
        <v>65.591448776788525</v>
      </c>
      <c r="W109" s="54">
        <f>IF(Raw!W109&lt;MAX(Raw!W$6,Raw!W$3,Raw!W$9),"NaN",Raw!W109)</f>
        <v>190.62376178979</v>
      </c>
      <c r="X109" s="54">
        <f>IF(Raw!X109&lt;MAX(Raw!X$6,Raw!X$3,Raw!X$9),"NaN",Raw!X109)</f>
        <v>2.9505490844091975</v>
      </c>
      <c r="Y109" s="54">
        <f>IF(Raw!Y109&lt;MAX(Raw!Y$6,Raw!Y$3,Raw!Y$9),"NaN",Raw!Y109)</f>
        <v>7.3504041142119849</v>
      </c>
      <c r="Z109" s="54">
        <f>IF(Raw!Z109&lt;MAX(Raw!Z$6,Raw!Z$3,Raw!Z$9),"NaN",Raw!Z109)</f>
        <v>97.213379846256373</v>
      </c>
      <c r="AA109" s="54">
        <f>IF(Raw!AA109&lt;MAX(Raw!AA$6,Raw!AA$3,Raw!AA$9),"NaN",Raw!AA109)</f>
        <v>3.8653319992673354</v>
      </c>
      <c r="AB109" s="54">
        <f>IF(Raw!AB109&lt;MAX(Raw!AB$6,Raw!AB$3,Raw!AB$9),"NaN",Raw!AB109)</f>
        <v>1.0905941004052337</v>
      </c>
      <c r="AC109" s="54">
        <f>IF(Raw!AC109&lt;MAX(Raw!AC$6,Raw!AC$3,Raw!AC$9),"NaN",Raw!AC109)</f>
        <v>5.8823550513272851</v>
      </c>
      <c r="AD109" s="54">
        <f>IF(Raw!AD109&lt;MAX(Raw!AD$6,Raw!AD$3,Raw!AD$9),"NaN",Raw!AD109)</f>
        <v>718.78482662131523</v>
      </c>
      <c r="AE109" s="54">
        <f>IF(Raw!AE109&lt;MAX(Raw!AE$6,Raw!AE$3,Raw!AE$9),"NaN",Raw!AE109)</f>
        <v>8.1114421480759855</v>
      </c>
      <c r="AF109" s="54">
        <f>IF(Raw!AF109&lt;MAX(Raw!AF$6,Raw!AF$3,Raw!AF$9),"NaN",Raw!AF109)</f>
        <v>9.3446294830970462</v>
      </c>
      <c r="AG109" s="54">
        <f>IF(Raw!AG109&lt;MAX(Raw!AG$6,Raw!AG$3,Raw!AG$9),"NaN",Raw!AG109)</f>
        <v>3.4459214848263868</v>
      </c>
      <c r="AH109" s="54">
        <f>IF(Raw!AH109&lt;MAX(Raw!AH$6,Raw!AH$3,Raw!AH$9),"NaN",Raw!AH109)</f>
        <v>0.68</v>
      </c>
      <c r="AI109" s="54">
        <f>IF(Raw!AI109&lt;MAX(Raw!AI$6,Raw!AI$3,Raw!AI$9),"NaN",Raw!AI109)</f>
        <v>71.099999999999994</v>
      </c>
    </row>
    <row r="110" spans="1:35" s="37" customFormat="1" x14ac:dyDescent="0.25">
      <c r="A110" s="37" t="s">
        <v>45</v>
      </c>
      <c r="B110" s="37">
        <v>2018</v>
      </c>
      <c r="C110" s="37" t="s">
        <v>306</v>
      </c>
      <c r="D110" s="37" t="s">
        <v>307</v>
      </c>
      <c r="E110" s="38" t="s">
        <v>305</v>
      </c>
      <c r="F110" s="39" t="s">
        <v>49</v>
      </c>
      <c r="G110" s="37">
        <v>-1.6317269613538854</v>
      </c>
      <c r="H110" s="37">
        <v>-26.440384623350326</v>
      </c>
      <c r="I110" s="37">
        <v>1.5889734372143891</v>
      </c>
      <c r="J110" s="37">
        <v>2.8664721105807467</v>
      </c>
      <c r="K110" s="54">
        <f>IF(Raw!K110&lt;MAX(Raw!K$6,Raw!K$3,Raw!K$9),"NaN",Raw!K110)</f>
        <v>10.313732738836379</v>
      </c>
      <c r="L110" s="54">
        <f>IF(Raw!L110&lt;MAX(Raw!L$6,Raw!L$3,Raw!L$9),"NaN",Raw!L110)</f>
        <v>1.4664619647642514</v>
      </c>
      <c r="M110" s="54">
        <f>IF(Raw!M110&lt;MAX(Raw!M$6,Raw!M$3,Raw!M$9),"NaN",Raw!M110)</f>
        <v>86.511372417898997</v>
      </c>
      <c r="N110" s="54">
        <f>IF(Raw!N110&lt;MAX(Raw!N$6,Raw!N$3,Raw!N$9),"NaN",Raw!N110)</f>
        <v>1.8635792265296223</v>
      </c>
      <c r="O110" s="54">
        <f>IF(Raw!O110&lt;MAX(Raw!O$6,Raw!O$3,Raw!O$9),"NaN",Raw!O110)</f>
        <v>0.75114511797026662</v>
      </c>
      <c r="P110" s="54">
        <f>IF(Raw!P110&lt;MAX(Raw!P$6,Raw!P$3,Raw!P$9),"NaN",Raw!P110)</f>
        <v>12.038684299155285</v>
      </c>
      <c r="Q110" s="54">
        <f>IF(Raw!Q110&lt;MAX(Raw!Q$6,Raw!Q$3,Raw!Q$9),"NaN",Raw!Q110)</f>
        <v>1.3432986930786739</v>
      </c>
      <c r="R110" s="54">
        <f>IF(Raw!R110&lt;MAX(Raw!R$6,Raw!R$3,Raw!R$9),"NaN",Raw!R110)</f>
        <v>26.316631717939643</v>
      </c>
      <c r="S110" s="54">
        <f>IF(Raw!S110&lt;MAX(Raw!S$6,Raw!S$3,Raw!S$9),"NaN",Raw!S110)</f>
        <v>29.250298977322259</v>
      </c>
      <c r="T110" s="54">
        <f>IF(Raw!T110&lt;MAX(Raw!T$6,Raw!T$3,Raw!T$9),"NaN",Raw!T110)</f>
        <v>13.464864905896853</v>
      </c>
      <c r="U110" s="54">
        <f>IF(Raw!U110&lt;MAX(Raw!U$6,Raw!U$3,Raw!U$9),"NaN",Raw!U110)</f>
        <v>36.652055150882966</v>
      </c>
      <c r="V110" s="54">
        <f>IF(Raw!V110&lt;MAX(Raw!V$6,Raw!V$3,Raw!V$9),"NaN",Raw!V110)</f>
        <v>80.882658703555407</v>
      </c>
      <c r="W110" s="54">
        <f>IF(Raw!W110&lt;MAX(Raw!W$6,Raw!W$3,Raw!W$9),"NaN",Raw!W110)</f>
        <v>545.14980789203537</v>
      </c>
      <c r="X110" s="54">
        <f>IF(Raw!X110&lt;MAX(Raw!X$6,Raw!X$3,Raw!X$9),"NaN",Raw!X110)</f>
        <v>3.6169940939907996</v>
      </c>
      <c r="Y110" s="54">
        <f>IF(Raw!Y110&lt;MAX(Raw!Y$6,Raw!Y$3,Raw!Y$9),"NaN",Raw!Y110)</f>
        <v>7.9472518476235088</v>
      </c>
      <c r="Z110" s="54">
        <f>IF(Raw!Z110&lt;MAX(Raw!Z$6,Raw!Z$3,Raw!Z$9),"NaN",Raw!Z110)</f>
        <v>36.250390451665616</v>
      </c>
      <c r="AA110" s="54">
        <f>IF(Raw!AA110&lt;MAX(Raw!AA$6,Raw!AA$3,Raw!AA$9),"NaN",Raw!AA110)</f>
        <v>15.96441048359452</v>
      </c>
      <c r="AB110" s="54">
        <f>IF(Raw!AB110&lt;MAX(Raw!AB$6,Raw!AB$3,Raw!AB$9),"NaN",Raw!AB110)</f>
        <v>3.301787536439583</v>
      </c>
      <c r="AC110" s="54">
        <f>IF(Raw!AC110&lt;MAX(Raw!AC$6,Raw!AC$3,Raw!AC$9),"NaN",Raw!AC110)</f>
        <v>3.4170921705046982</v>
      </c>
      <c r="AD110" s="54">
        <f>IF(Raw!AD110&lt;MAX(Raw!AD$6,Raw!AD$3,Raw!AD$9),"NaN",Raw!AD110)</f>
        <v>837.8533457578942</v>
      </c>
      <c r="AE110" s="54">
        <f>IF(Raw!AE110&lt;MAX(Raw!AE$6,Raw!AE$3,Raw!AE$9),"NaN",Raw!AE110)</f>
        <v>14.599516655882921</v>
      </c>
      <c r="AF110" s="54">
        <f>IF(Raw!AF110&lt;MAX(Raw!AF$6,Raw!AF$3,Raw!AF$9),"NaN",Raw!AF110)</f>
        <v>18.074879297783028</v>
      </c>
      <c r="AG110" s="54">
        <f>IF(Raw!AG110&lt;MAX(Raw!AG$6,Raw!AG$3,Raw!AG$9),"NaN",Raw!AG110)</f>
        <v>3.0626755143344959</v>
      </c>
      <c r="AH110" s="54">
        <f>IF(Raw!AH110&lt;MAX(Raw!AH$6,Raw!AH$3,Raw!AH$9),"NaN",Raw!AH110)</f>
        <v>2.21</v>
      </c>
      <c r="AI110" s="54">
        <f>IF(Raw!AI110&lt;MAX(Raw!AI$6,Raw!AI$3,Raw!AI$9),"NaN",Raw!AI110)</f>
        <v>34.9</v>
      </c>
    </row>
    <row r="111" spans="1:35" s="37" customFormat="1" x14ac:dyDescent="0.25">
      <c r="A111" s="37" t="s">
        <v>45</v>
      </c>
      <c r="B111" s="37">
        <v>2018</v>
      </c>
      <c r="C111" s="37" t="s">
        <v>308</v>
      </c>
      <c r="D111" s="37" t="s">
        <v>309</v>
      </c>
      <c r="E111" s="38" t="s">
        <v>305</v>
      </c>
      <c r="F111" s="39" t="s">
        <v>49</v>
      </c>
      <c r="G111" s="37">
        <v>-3.9048965467450665</v>
      </c>
      <c r="H111" s="37">
        <v>-27.027069805294197</v>
      </c>
      <c r="I111" s="37">
        <v>1.7894660828923856</v>
      </c>
      <c r="J111" s="37">
        <v>2.1829985020125258</v>
      </c>
      <c r="K111" s="54">
        <f>IF(Raw!K111&lt;MAX(Raw!K$6,Raw!K$3,Raw!K$9),"NaN",Raw!K111)</f>
        <v>26.878167711475214</v>
      </c>
      <c r="L111" s="54">
        <f>IF(Raw!L111&lt;MAX(Raw!L$6,Raw!L$3,Raw!L$9),"NaN",Raw!L111)</f>
        <v>1.8339929123198564</v>
      </c>
      <c r="M111" s="54">
        <f>IF(Raw!M111&lt;MAX(Raw!M$6,Raw!M$3,Raw!M$9),"NaN",Raw!M111)</f>
        <v>79.163179302122302</v>
      </c>
      <c r="N111" s="54">
        <f>IF(Raw!N111&lt;MAX(Raw!N$6,Raw!N$3,Raw!N$9),"NaN",Raw!N111)</f>
        <v>2.3180261033465772</v>
      </c>
      <c r="O111" s="54">
        <f>IF(Raw!O111&lt;MAX(Raw!O$6,Raw!O$3,Raw!O$9),"NaN",Raw!O111)</f>
        <v>1.044421342602917</v>
      </c>
      <c r="P111" s="54">
        <f>IF(Raw!P111&lt;MAX(Raw!P$6,Raw!P$3,Raw!P$9),"NaN",Raw!P111)</f>
        <v>18.803264344379915</v>
      </c>
      <c r="Q111" s="54">
        <f>IF(Raw!Q111&lt;MAX(Raw!Q$6,Raw!Q$3,Raw!Q$9),"NaN",Raw!Q111)</f>
        <v>1.6025617780668096</v>
      </c>
      <c r="R111" s="54">
        <f>IF(Raw!R111&lt;MAX(Raw!R$6,Raw!R$3,Raw!R$9),"NaN",Raw!R111)</f>
        <v>28.781412800641423</v>
      </c>
      <c r="S111" s="54" t="str">
        <f>IF(Raw!S111&lt;MAX(Raw!S$6,Raw!S$3,Raw!S$9),"NaN",Raw!S111)</f>
        <v>NaN</v>
      </c>
      <c r="T111" s="54">
        <f>IF(Raw!T111&lt;MAX(Raw!T$6,Raw!T$3,Raw!T$9),"NaN",Raw!T111)</f>
        <v>23.394943558200417</v>
      </c>
      <c r="U111" s="54">
        <f>IF(Raw!U111&lt;MAX(Raw!U$6,Raw!U$3,Raw!U$9),"NaN",Raw!U111)</f>
        <v>37.129427706213974</v>
      </c>
      <c r="V111" s="54">
        <f>IF(Raw!V111&lt;MAX(Raw!V$6,Raw!V$3,Raw!V$9),"NaN",Raw!V111)</f>
        <v>55.919761774000079</v>
      </c>
      <c r="W111" s="54">
        <f>IF(Raw!W111&lt;MAX(Raw!W$6,Raw!W$3,Raw!W$9),"NaN",Raw!W111)</f>
        <v>192.05176203471802</v>
      </c>
      <c r="X111" s="54">
        <f>IF(Raw!X111&lt;MAX(Raw!X$6,Raw!X$3,Raw!X$9),"NaN",Raw!X111)</f>
        <v>3.3899189472473594</v>
      </c>
      <c r="Y111" s="54">
        <f>IF(Raw!Y111&lt;MAX(Raw!Y$6,Raw!Y$3,Raw!Y$9),"NaN",Raw!Y111)</f>
        <v>8.0435673389373044</v>
      </c>
      <c r="Z111" s="54">
        <f>IF(Raw!Z111&lt;MAX(Raw!Z$6,Raw!Z$3,Raw!Z$9),"NaN",Raw!Z111)</f>
        <v>32.039388730289865</v>
      </c>
      <c r="AA111" s="54">
        <f>IF(Raw!AA111&lt;MAX(Raw!AA$6,Raw!AA$3,Raw!AA$9),"NaN",Raw!AA111)</f>
        <v>7.7013490174487886</v>
      </c>
      <c r="AB111" s="54">
        <f>IF(Raw!AB111&lt;MAX(Raw!AB$6,Raw!AB$3,Raw!AB$9),"NaN",Raw!AB111)</f>
        <v>2.2401976659363045</v>
      </c>
      <c r="AC111" s="54">
        <f>IF(Raw!AC111&lt;MAX(Raw!AC$6,Raw!AC$3,Raw!AC$9),"NaN",Raw!AC111)</f>
        <v>4.155862210346621</v>
      </c>
      <c r="AD111" s="54">
        <f>IF(Raw!AD111&lt;MAX(Raw!AD$6,Raw!AD$3,Raw!AD$9),"NaN",Raw!AD111)</f>
        <v>918.57024024466443</v>
      </c>
      <c r="AE111" s="54">
        <f>IF(Raw!AE111&lt;MAX(Raw!AE$6,Raw!AE$3,Raw!AE$9),"NaN",Raw!AE111)</f>
        <v>14.244031264127273</v>
      </c>
      <c r="AF111" s="54">
        <f>IF(Raw!AF111&lt;MAX(Raw!AF$6,Raw!AF$3,Raw!AF$9),"NaN",Raw!AF111)</f>
        <v>10.084096947360763</v>
      </c>
      <c r="AG111" s="54">
        <f>IF(Raw!AG111&lt;MAX(Raw!AG$6,Raw!AG$3,Raw!AG$9),"NaN",Raw!AG111)</f>
        <v>6.9928195753601958</v>
      </c>
      <c r="AH111" s="54">
        <f>IF(Raw!AH111&lt;MAX(Raw!AH$6,Raw!AH$3,Raw!AH$9),"NaN",Raw!AH111)</f>
        <v>0.79</v>
      </c>
      <c r="AI111" s="54">
        <f>IF(Raw!AI111&lt;MAX(Raw!AI$6,Raw!AI$3,Raw!AI$9),"NaN",Raw!AI111)</f>
        <v>27.6</v>
      </c>
    </row>
    <row r="112" spans="1:35" s="37" customFormat="1" x14ac:dyDescent="0.25">
      <c r="A112" s="37" t="s">
        <v>45</v>
      </c>
      <c r="B112" s="37">
        <v>2018</v>
      </c>
      <c r="C112" s="37" t="s">
        <v>310</v>
      </c>
      <c r="D112" s="37" t="s">
        <v>311</v>
      </c>
      <c r="E112" s="38" t="s">
        <v>305</v>
      </c>
      <c r="F112" s="39" t="s">
        <v>49</v>
      </c>
      <c r="G112" s="37">
        <v>2.3303465796964997</v>
      </c>
      <c r="H112" s="37">
        <v>-26.227311471079798</v>
      </c>
      <c r="I112" s="37">
        <v>3.6768553657763086</v>
      </c>
      <c r="J112" s="37">
        <v>7.4879489480535275</v>
      </c>
      <c r="K112" s="54">
        <f>IF(Raw!K112&lt;MAX(Raw!K$6,Raw!K$3,Raw!K$9),"NaN",Raw!K112)</f>
        <v>19.296289702733642</v>
      </c>
      <c r="L112" s="54">
        <f>IF(Raw!L112&lt;MAX(Raw!L$6,Raw!L$3,Raw!L$9),"NaN",Raw!L112)</f>
        <v>1.8958662044757542</v>
      </c>
      <c r="M112" s="54">
        <f>IF(Raw!M112&lt;MAX(Raw!M$6,Raw!M$3,Raw!M$9),"NaN",Raw!M112)</f>
        <v>74.876675328397724</v>
      </c>
      <c r="N112" s="54">
        <f>IF(Raw!N112&lt;MAX(Raw!N$6,Raw!N$3,Raw!N$9),"NaN",Raw!N112)</f>
        <v>2.4699974300335987</v>
      </c>
      <c r="O112" s="54">
        <f>IF(Raw!O112&lt;MAX(Raw!O$6,Raw!O$3,Raw!O$9),"NaN",Raw!O112)</f>
        <v>0.82055810338224611</v>
      </c>
      <c r="P112" s="54">
        <f>IF(Raw!P112&lt;MAX(Raw!P$6,Raw!P$3,Raw!P$9),"NaN",Raw!P112)</f>
        <v>15.757062960103463</v>
      </c>
      <c r="Q112" s="54">
        <f>IF(Raw!Q112&lt;MAX(Raw!Q$6,Raw!Q$3,Raw!Q$9),"NaN",Raw!Q112)</f>
        <v>1.3943744095654116</v>
      </c>
      <c r="R112" s="54">
        <f>IF(Raw!R112&lt;MAX(Raw!R$6,Raw!R$3,Raw!R$9),"NaN",Raw!R112)</f>
        <v>49.879783422300093</v>
      </c>
      <c r="S112" s="54">
        <f>IF(Raw!S112&lt;MAX(Raw!S$6,Raw!S$3,Raw!S$9),"NaN",Raw!S112)</f>
        <v>16.743229413937449</v>
      </c>
      <c r="T112" s="54">
        <f>IF(Raw!T112&lt;MAX(Raw!T$6,Raw!T$3,Raw!T$9),"NaN",Raw!T112)</f>
        <v>27.606064035206082</v>
      </c>
      <c r="U112" s="54">
        <f>IF(Raw!U112&lt;MAX(Raw!U$6,Raw!U$3,Raw!U$9),"NaN",Raw!U112)</f>
        <v>37.653931300586279</v>
      </c>
      <c r="V112" s="54">
        <f>IF(Raw!V112&lt;MAX(Raw!V$6,Raw!V$3,Raw!V$9),"NaN",Raw!V112)</f>
        <v>154.72191899773179</v>
      </c>
      <c r="W112" s="54">
        <f>IF(Raw!W112&lt;MAX(Raw!W$6,Raw!W$3,Raw!W$9),"NaN",Raw!W112)</f>
        <v>308.37285102216782</v>
      </c>
      <c r="X112" s="54">
        <f>IF(Raw!X112&lt;MAX(Raw!X$6,Raw!X$3,Raw!X$9),"NaN",Raw!X112)</f>
        <v>4.9362101093780719</v>
      </c>
      <c r="Y112" s="54">
        <f>IF(Raw!Y112&lt;MAX(Raw!Y$6,Raw!Y$3,Raw!Y$9),"NaN",Raw!Y112)</f>
        <v>23.057071725476163</v>
      </c>
      <c r="Z112" s="54">
        <f>IF(Raw!Z112&lt;MAX(Raw!Z$6,Raw!Z$3,Raw!Z$9),"NaN",Raw!Z112)</f>
        <v>42.264272071256897</v>
      </c>
      <c r="AA112" s="54">
        <f>IF(Raw!AA112&lt;MAX(Raw!AA$6,Raw!AA$3,Raw!AA$9),"NaN",Raw!AA112)</f>
        <v>4.1728418541837264</v>
      </c>
      <c r="AB112" s="54">
        <f>IF(Raw!AB112&lt;MAX(Raw!AB$6,Raw!AB$3,Raw!AB$9),"NaN",Raw!AB112)</f>
        <v>7.9897943289517226</v>
      </c>
      <c r="AC112" s="54">
        <f>IF(Raw!AC112&lt;MAX(Raw!AC$6,Raw!AC$3,Raw!AC$9),"NaN",Raw!AC112)</f>
        <v>7.2952453551979559</v>
      </c>
      <c r="AD112" s="54">
        <f>IF(Raw!AD112&lt;MAX(Raw!AD$6,Raw!AD$3,Raw!AD$9),"NaN",Raw!AD112)</f>
        <v>346.27375209862089</v>
      </c>
      <c r="AE112" s="54">
        <f>IF(Raw!AE112&lt;MAX(Raw!AE$6,Raw!AE$3,Raw!AE$9),"NaN",Raw!AE112)</f>
        <v>20.620534383520766</v>
      </c>
      <c r="AF112" s="54">
        <f>IF(Raw!AF112&lt;MAX(Raw!AF$6,Raw!AF$3,Raw!AF$9),"NaN",Raw!AF112)</f>
        <v>29.063948435289493</v>
      </c>
      <c r="AG112" s="54">
        <f>IF(Raw!AG112&lt;MAX(Raw!AG$6,Raw!AG$3,Raw!AG$9),"NaN",Raw!AG112)</f>
        <v>8.16009987220448</v>
      </c>
      <c r="AH112" s="54" t="str">
        <f>IF(Raw!AH112&lt;MAX(Raw!AH$6,Raw!AH$3,Raw!AH$9),"NaN",Raw!AH112)</f>
        <v>NaN</v>
      </c>
      <c r="AI112" s="54" t="str">
        <f>IF(Raw!AI112&lt;MAX(Raw!AI$6,Raw!AI$3,Raw!AI$9),"NaN",Raw!AI112)</f>
        <v>NaN</v>
      </c>
    </row>
    <row r="113" spans="1:35" s="37" customFormat="1" x14ac:dyDescent="0.25">
      <c r="A113" s="37" t="s">
        <v>45</v>
      </c>
      <c r="B113" s="37">
        <v>2018</v>
      </c>
      <c r="C113" s="37" t="s">
        <v>312</v>
      </c>
      <c r="D113" s="37" t="s">
        <v>313</v>
      </c>
      <c r="E113" s="38" t="s">
        <v>305</v>
      </c>
      <c r="F113" s="39" t="s">
        <v>49</v>
      </c>
      <c r="G113" s="37">
        <v>-3.1374824716623433</v>
      </c>
      <c r="H113" s="37">
        <v>-27.049286927545552</v>
      </c>
      <c r="I113" s="37">
        <v>3.7693609891303139</v>
      </c>
      <c r="J113" s="37">
        <v>3.6407706465811338</v>
      </c>
      <c r="K113" s="54">
        <f>IF(Raw!K113&lt;MAX(Raw!K$6,Raw!K$3,Raw!K$9),"NaN",Raw!K113)</f>
        <v>27.652252377514348</v>
      </c>
      <c r="L113" s="54">
        <f>IF(Raw!L113&lt;MAX(Raw!L$6,Raw!L$3,Raw!L$9),"NaN",Raw!L113)</f>
        <v>1.7501336114325989</v>
      </c>
      <c r="M113" s="54">
        <f>IF(Raw!M113&lt;MAX(Raw!M$6,Raw!M$3,Raw!M$9),"NaN",Raw!M113)</f>
        <v>55.706662077718491</v>
      </c>
      <c r="N113" s="54">
        <f>IF(Raw!N113&lt;MAX(Raw!N$6,Raw!N$3,Raw!N$9),"NaN",Raw!N113)</f>
        <v>2.0938955663194729</v>
      </c>
      <c r="O113" s="54">
        <f>IF(Raw!O113&lt;MAX(Raw!O$6,Raw!O$3,Raw!O$9),"NaN",Raw!O113)</f>
        <v>1.0150450976451006</v>
      </c>
      <c r="P113" s="54">
        <f>IF(Raw!P113&lt;MAX(Raw!P$6,Raw!P$3,Raw!P$9),"NaN",Raw!P113)</f>
        <v>19.893772972974507</v>
      </c>
      <c r="Q113" s="54">
        <f>IF(Raw!Q113&lt;MAX(Raw!Q$6,Raw!Q$3,Raw!Q$9),"NaN",Raw!Q113)</f>
        <v>1.288199649386919</v>
      </c>
      <c r="R113" s="54">
        <f>IF(Raw!R113&lt;MAX(Raw!R$6,Raw!R$3,Raw!R$9),"NaN",Raw!R113)</f>
        <v>17.482444177907016</v>
      </c>
      <c r="S113" s="54" t="str">
        <f>IF(Raw!S113&lt;MAX(Raw!S$6,Raw!S$3,Raw!S$9),"NaN",Raw!S113)</f>
        <v>NaN</v>
      </c>
      <c r="T113" s="54">
        <f>IF(Raw!T113&lt;MAX(Raw!T$6,Raw!T$3,Raw!T$9),"NaN",Raw!T113)</f>
        <v>25.496808860916513</v>
      </c>
      <c r="U113" s="54">
        <f>IF(Raw!U113&lt;MAX(Raw!U$6,Raw!U$3,Raw!U$9),"NaN",Raw!U113)</f>
        <v>22.030717069963373</v>
      </c>
      <c r="V113" s="54">
        <f>IF(Raw!V113&lt;MAX(Raw!V$6,Raw!V$3,Raw!V$9),"NaN",Raw!V113)</f>
        <v>24.763232359839307</v>
      </c>
      <c r="W113" s="54" t="str">
        <f>IF(Raw!W113&lt;MAX(Raw!W$6,Raw!W$3,Raw!W$9),"NaN",Raw!W113)</f>
        <v>NaN</v>
      </c>
      <c r="X113" s="54">
        <f>IF(Raw!X113&lt;MAX(Raw!X$6,Raw!X$3,Raw!X$9),"NaN",Raw!X113)</f>
        <v>3.3195271262866473</v>
      </c>
      <c r="Y113" s="54">
        <f>IF(Raw!Y113&lt;MAX(Raw!Y$6,Raw!Y$3,Raw!Y$9),"NaN",Raw!Y113)</f>
        <v>7.5301677827437885</v>
      </c>
      <c r="Z113" s="54">
        <f>IF(Raw!Z113&lt;MAX(Raw!Z$6,Raw!Z$3,Raw!Z$9),"NaN",Raw!Z113)</f>
        <v>15.047545345188862</v>
      </c>
      <c r="AA113" s="54">
        <f>IF(Raw!AA113&lt;MAX(Raw!AA$6,Raw!AA$3,Raw!AA$9),"NaN",Raw!AA113)</f>
        <v>3.7689095003594528</v>
      </c>
      <c r="AB113" s="54">
        <f>IF(Raw!AB113&lt;MAX(Raw!AB$6,Raw!AB$3,Raw!AB$9),"NaN",Raw!AB113)</f>
        <v>7.6536143112863195</v>
      </c>
      <c r="AC113" s="54">
        <f>IF(Raw!AC113&lt;MAX(Raw!AC$6,Raw!AC$3,Raw!AC$9),"NaN",Raw!AC113)</f>
        <v>3.3716235383643567</v>
      </c>
      <c r="AD113" s="54">
        <f>IF(Raw!AD113&lt;MAX(Raw!AD$6,Raw!AD$3,Raw!AD$9),"NaN",Raw!AD113)</f>
        <v>292.23351052524043</v>
      </c>
      <c r="AE113" s="54">
        <f>IF(Raw!AE113&lt;MAX(Raw!AE$6,Raw!AE$3,Raw!AE$9),"NaN",Raw!AE113)</f>
        <v>6.7988033244475279</v>
      </c>
      <c r="AF113" s="54">
        <f>IF(Raw!AF113&lt;MAX(Raw!AF$6,Raw!AF$3,Raw!AF$9),"NaN",Raw!AF113)</f>
        <v>5.165563018824761</v>
      </c>
      <c r="AG113" s="54">
        <f>IF(Raw!AG113&lt;MAX(Raw!AG$6,Raw!AG$3,Raw!AG$9),"NaN",Raw!AG113)</f>
        <v>8.5717563194334794</v>
      </c>
      <c r="AH113" s="54">
        <f>IF(Raw!AH113&lt;MAX(Raw!AH$6,Raw!AH$3,Raw!AH$9),"NaN",Raw!AH113)</f>
        <v>0.43</v>
      </c>
      <c r="AI113" s="54" t="str">
        <f>IF(Raw!AI113&lt;MAX(Raw!AI$6,Raw!AI$3,Raw!AI$9),"NaN",Raw!AI113)</f>
        <v>NaN</v>
      </c>
    </row>
    <row r="114" spans="1:35" s="37" customFormat="1" x14ac:dyDescent="0.25">
      <c r="A114" s="37" t="s">
        <v>45</v>
      </c>
      <c r="B114" s="37">
        <v>2018</v>
      </c>
      <c r="C114" s="37" t="s">
        <v>314</v>
      </c>
      <c r="D114" s="37" t="s">
        <v>315</v>
      </c>
      <c r="E114" s="38" t="s">
        <v>305</v>
      </c>
      <c r="F114" s="39" t="s">
        <v>49</v>
      </c>
      <c r="G114" s="37">
        <v>-0.72112317648941771</v>
      </c>
      <c r="H114" s="37">
        <v>-26.812748478326569</v>
      </c>
      <c r="I114" s="37">
        <v>4.9452588427066564</v>
      </c>
      <c r="J114" s="37">
        <v>6.5346074841966297</v>
      </c>
      <c r="K114" s="54">
        <f>IF(Raw!K114&lt;MAX(Raw!K$6,Raw!K$3,Raw!K$9),"NaN",Raw!K114)</f>
        <v>9.3602093590139503</v>
      </c>
      <c r="L114" s="54">
        <f>IF(Raw!L114&lt;MAX(Raw!L$6,Raw!L$3,Raw!L$9),"NaN",Raw!L114)</f>
        <v>1.3387085980902638</v>
      </c>
      <c r="M114" s="54">
        <f>IF(Raw!M114&lt;MAX(Raw!M$6,Raw!M$3,Raw!M$9),"NaN",Raw!M114)</f>
        <v>41.951305969289642</v>
      </c>
      <c r="N114" s="54">
        <f>IF(Raw!N114&lt;MAX(Raw!N$6,Raw!N$3,Raw!N$9),"NaN",Raw!N114)</f>
        <v>1.8051834064544863</v>
      </c>
      <c r="O114" s="54">
        <f>IF(Raw!O114&lt;MAX(Raw!O$6,Raw!O$3,Raw!O$9),"NaN",Raw!O114)</f>
        <v>0.64718108169388455</v>
      </c>
      <c r="P114" s="54">
        <f>IF(Raw!P114&lt;MAX(Raw!P$6,Raw!P$3,Raw!P$9),"NaN",Raw!P114)</f>
        <v>11.825273135728317</v>
      </c>
      <c r="Q114" s="54">
        <f>IF(Raw!Q114&lt;MAX(Raw!Q$6,Raw!Q$3,Raw!Q$9),"NaN",Raw!Q114)</f>
        <v>1.6662571828342247</v>
      </c>
      <c r="R114" s="54">
        <f>IF(Raw!R114&lt;MAX(Raw!R$6,Raw!R$3,Raw!R$9),"NaN",Raw!R114)</f>
        <v>9.5836524663896761</v>
      </c>
      <c r="S114" s="54" t="str">
        <f>IF(Raw!S114&lt;MAX(Raw!S$6,Raw!S$3,Raw!S$9),"NaN",Raw!S114)</f>
        <v>NaN</v>
      </c>
      <c r="T114" s="54">
        <f>IF(Raw!T114&lt;MAX(Raw!T$6,Raw!T$3,Raw!T$9),"NaN",Raw!T114)</f>
        <v>18.588467574151007</v>
      </c>
      <c r="U114" s="54">
        <f>IF(Raw!U114&lt;MAX(Raw!U$6,Raw!U$3,Raw!U$9),"NaN",Raw!U114)</f>
        <v>19.184718054743247</v>
      </c>
      <c r="V114" s="54">
        <f>IF(Raw!V114&lt;MAX(Raw!V$6,Raw!V$3,Raw!V$9),"NaN",Raw!V114)</f>
        <v>37.903583951234211</v>
      </c>
      <c r="W114" s="54">
        <f>IF(Raw!W114&lt;MAX(Raw!W$6,Raw!W$3,Raw!W$9),"NaN",Raw!W114)</f>
        <v>197.43293726637762</v>
      </c>
      <c r="X114" s="54">
        <f>IF(Raw!X114&lt;MAX(Raw!X$6,Raw!X$3,Raw!X$9),"NaN",Raw!X114)</f>
        <v>3.6621365928981815</v>
      </c>
      <c r="Y114" s="54">
        <f>IF(Raw!Y114&lt;MAX(Raw!Y$6,Raw!Y$3,Raw!Y$9),"NaN",Raw!Y114)</f>
        <v>6.7483622656722355</v>
      </c>
      <c r="Z114" s="54" t="str">
        <f>IF(Raw!Z114&lt;MAX(Raw!Z$6,Raw!Z$3,Raw!Z$9),"NaN",Raw!Z114)</f>
        <v>NaN</v>
      </c>
      <c r="AA114" s="54">
        <f>IF(Raw!AA114&lt;MAX(Raw!AA$6,Raw!AA$3,Raw!AA$9),"NaN",Raw!AA114)</f>
        <v>8.7831895535866273</v>
      </c>
      <c r="AB114" s="54">
        <f>IF(Raw!AB114&lt;MAX(Raw!AB$6,Raw!AB$3,Raw!AB$9),"NaN",Raw!AB114)</f>
        <v>2.579681803742111</v>
      </c>
      <c r="AC114" s="54">
        <f>IF(Raw!AC114&lt;MAX(Raw!AC$6,Raw!AC$3,Raw!AC$9),"NaN",Raw!AC114)</f>
        <v>5.3415731510994942</v>
      </c>
      <c r="AD114" s="54">
        <f>IF(Raw!AD114&lt;MAX(Raw!AD$6,Raw!AD$3,Raw!AD$9),"NaN",Raw!AD114)</f>
        <v>125.89696067532772</v>
      </c>
      <c r="AE114" s="54">
        <f>IF(Raw!AE114&lt;MAX(Raw!AE$6,Raw!AE$3,Raw!AE$9),"NaN",Raw!AE114)</f>
        <v>11.137482532665784</v>
      </c>
      <c r="AF114" s="54">
        <f>IF(Raw!AF114&lt;MAX(Raw!AF$6,Raw!AF$3,Raw!AF$9),"NaN",Raw!AF114)</f>
        <v>8.6291237804552274</v>
      </c>
      <c r="AG114" s="54">
        <f>IF(Raw!AG114&lt;MAX(Raw!AG$6,Raw!AG$3,Raw!AG$9),"NaN",Raw!AG114)</f>
        <v>3.9411001787444695</v>
      </c>
      <c r="AH114" s="54">
        <f>IF(Raw!AH114&lt;MAX(Raw!AH$6,Raw!AH$3,Raw!AH$9),"NaN",Raw!AH114)</f>
        <v>3.09</v>
      </c>
      <c r="AI114" s="54">
        <f>IF(Raw!AI114&lt;MAX(Raw!AI$6,Raw!AI$3,Raw!AI$9),"NaN",Raw!AI114)</f>
        <v>21.8</v>
      </c>
    </row>
    <row r="115" spans="1:35" s="45" customFormat="1" x14ac:dyDescent="0.25">
      <c r="A115" s="45" t="s">
        <v>45</v>
      </c>
      <c r="B115" s="45">
        <v>2019</v>
      </c>
      <c r="C115" s="45" t="s">
        <v>232</v>
      </c>
      <c r="D115" s="45" t="s">
        <v>233</v>
      </c>
      <c r="E115" s="46" t="s">
        <v>234</v>
      </c>
      <c r="F115" s="47" t="s">
        <v>235</v>
      </c>
      <c r="G115" s="48">
        <v>-3.1763868090091365</v>
      </c>
      <c r="H115" s="48">
        <v>-26.652635499741983</v>
      </c>
      <c r="I115" s="48">
        <v>3.5472353241818162</v>
      </c>
      <c r="J115" s="48">
        <v>2.7460095241276066</v>
      </c>
      <c r="K115" s="55">
        <f>IF(Raw!K115&lt;MAX(Raw!K$6,Raw!K$3,Raw!K$9),"NaN",Raw!K115)</f>
        <v>46.9</v>
      </c>
      <c r="L115" s="55">
        <f>IF(Raw!L115&lt;MAX(Raw!L$6,Raw!L$3,Raw!L$9),"NaN",Raw!L115)</f>
        <v>1.17</v>
      </c>
      <c r="M115" s="55">
        <f>IF(Raw!M115&lt;MAX(Raw!M$6,Raw!M$3,Raw!M$9),"NaN",Raw!M115)</f>
        <v>29.3</v>
      </c>
      <c r="N115" s="55">
        <f>IF(Raw!N115&lt;MAX(Raw!N$6,Raw!N$3,Raw!N$9),"NaN",Raw!N115)</f>
        <v>2.48</v>
      </c>
      <c r="O115" s="55">
        <f>IF(Raw!O115&lt;MAX(Raw!O$6,Raw!O$3,Raw!O$9),"NaN",Raw!O115)</f>
        <v>0.82499999999999996</v>
      </c>
      <c r="P115" s="55">
        <f>IF(Raw!P115&lt;MAX(Raw!P$6,Raw!P$3,Raw!P$9),"NaN",Raw!P115)</f>
        <v>18.100000000000001</v>
      </c>
      <c r="Q115" s="55">
        <f>IF(Raw!Q115&lt;MAX(Raw!Q$6,Raw!Q$3,Raw!Q$9),"NaN",Raw!Q115)</f>
        <v>0.54700000000000004</v>
      </c>
      <c r="R115" s="55">
        <f>IF(Raw!R115&lt;MAX(Raw!R$6,Raw!R$3,Raw!R$9),"NaN",Raw!R115)</f>
        <v>22.6</v>
      </c>
      <c r="S115" s="55">
        <f>IF(Raw!S115&lt;MAX(Raw!S$6,Raw!S$3,Raw!S$9),"NaN",Raw!S115)</f>
        <v>45.7</v>
      </c>
      <c r="T115" s="55">
        <f>IF(Raw!T115&lt;MAX(Raw!T$6,Raw!T$3,Raw!T$9),"NaN",Raw!T115)</f>
        <v>90.7</v>
      </c>
      <c r="U115" s="55">
        <f>IF(Raw!U115&lt;MAX(Raw!U$6,Raw!U$3,Raw!U$9),"NaN",Raw!U115)</f>
        <v>21.4</v>
      </c>
      <c r="V115" s="55">
        <f>IF(Raw!V115&lt;MAX(Raw!V$6,Raw!V$3,Raw!V$9),"NaN",Raw!V115)</f>
        <v>62.8</v>
      </c>
      <c r="W115" s="55">
        <f>IF(Raw!W115&lt;MAX(Raw!W$6,Raw!W$3,Raw!W$9),"NaN",Raw!W115)</f>
        <v>923</v>
      </c>
      <c r="X115" s="55">
        <f>IF(Raw!X115&lt;MAX(Raw!X$6,Raw!X$3,Raw!X$9),"NaN",Raw!X115)</f>
        <v>3.96</v>
      </c>
      <c r="Y115" s="55">
        <f>IF(Raw!Y115&lt;MAX(Raw!Y$6,Raw!Y$3,Raw!Y$9),"NaN",Raw!Y115)</f>
        <v>13.4</v>
      </c>
      <c r="Z115" s="55">
        <f>IF(Raw!Z115&lt;MAX(Raw!Z$6,Raw!Z$3,Raw!Z$9),"NaN",Raw!Z115)</f>
        <v>7.13</v>
      </c>
      <c r="AA115" s="55" t="str">
        <f>IF(Raw!AA115&lt;MAX(Raw!AA$6,Raw!AA$3,Raw!AA$9),"NaN",Raw!AA115)</f>
        <v>NaN</v>
      </c>
      <c r="AB115" s="55">
        <f>IF(Raw!AB115&lt;MAX(Raw!AB$6,Raw!AB$3,Raw!AB$9),"NaN",Raw!AB115)</f>
        <v>1.36</v>
      </c>
      <c r="AC115" s="55">
        <f>IF(Raw!AC115&lt;MAX(Raw!AC$6,Raw!AC$3,Raw!AC$9),"NaN",Raw!AC115)</f>
        <v>1.47</v>
      </c>
      <c r="AD115" s="55">
        <f>IF(Raw!AD115&lt;MAX(Raw!AD$6,Raw!AD$3,Raw!AD$9),"NaN",Raw!AD115)</f>
        <v>140</v>
      </c>
      <c r="AE115" s="55">
        <f>IF(Raw!AE115&lt;MAX(Raw!AE$6,Raw!AE$3,Raw!AE$9),"NaN",Raw!AE115)</f>
        <v>727</v>
      </c>
      <c r="AF115" s="55">
        <f>IF(Raw!AF115&lt;MAX(Raw!AF$6,Raw!AF$3,Raw!AF$9),"NaN",Raw!AF115)</f>
        <v>1.74</v>
      </c>
      <c r="AG115" s="55">
        <f>IF(Raw!AG115&lt;MAX(Raw!AG$6,Raw!AG$3,Raw!AG$9),"NaN",Raw!AG115)</f>
        <v>4.29</v>
      </c>
      <c r="AH115" s="55">
        <f>IF(Raw!AH115&lt;MAX(Raw!AH$6,Raw!AH$3,Raw!AH$9),"NaN",Raw!AH115)</f>
        <v>1.26</v>
      </c>
      <c r="AI115" s="55" t="str">
        <f>IF(Raw!AI115&lt;MAX(Raw!AI$6,Raw!AI$3,Raw!AI$9),"NaN",Raw!AI115)</f>
        <v>NaN</v>
      </c>
    </row>
    <row r="116" spans="1:35" s="45" customFormat="1" x14ac:dyDescent="0.25">
      <c r="A116" s="45" t="s">
        <v>45</v>
      </c>
      <c r="B116" s="45">
        <v>2019</v>
      </c>
      <c r="C116" s="45" t="s">
        <v>236</v>
      </c>
      <c r="D116" s="45" t="s">
        <v>237</v>
      </c>
      <c r="E116" s="46" t="s">
        <v>234</v>
      </c>
      <c r="F116" s="47" t="s">
        <v>235</v>
      </c>
      <c r="G116" s="48">
        <v>-4.5231066221981715</v>
      </c>
      <c r="H116" s="48">
        <v>-27.608073996224697</v>
      </c>
      <c r="I116" s="48">
        <v>5.3314148449974708</v>
      </c>
      <c r="J116" s="48">
        <v>4.5364445292604136</v>
      </c>
      <c r="K116" s="55">
        <f>IF(Raw!K116&lt;MAX(Raw!K$6,Raw!K$3,Raw!K$9),"NaN",Raw!K116)</f>
        <v>86.9</v>
      </c>
      <c r="L116" s="55">
        <f>IF(Raw!L116&lt;MAX(Raw!L$6,Raw!L$3,Raw!L$9),"NaN",Raw!L116)</f>
        <v>0.97499999999999998</v>
      </c>
      <c r="M116" s="55">
        <f>IF(Raw!M116&lt;MAX(Raw!M$6,Raw!M$3,Raw!M$9),"NaN",Raw!M116)</f>
        <v>11.5</v>
      </c>
      <c r="N116" s="55">
        <f>IF(Raw!N116&lt;MAX(Raw!N$6,Raw!N$3,Raw!N$9),"NaN",Raw!N116)</f>
        <v>1.9</v>
      </c>
      <c r="O116" s="55">
        <f>IF(Raw!O116&lt;MAX(Raw!O$6,Raw!O$3,Raw!O$9),"NaN",Raw!O116)</f>
        <v>0.65600000000000003</v>
      </c>
      <c r="P116" s="55">
        <f>IF(Raw!P116&lt;MAX(Raw!P$6,Raw!P$3,Raw!P$9),"NaN",Raw!P116)</f>
        <v>12</v>
      </c>
      <c r="Q116" s="55">
        <f>IF(Raw!Q116&lt;MAX(Raw!Q$6,Raw!Q$3,Raw!Q$9),"NaN",Raw!Q116)</f>
        <v>0.66300000000000003</v>
      </c>
      <c r="R116" s="55">
        <f>IF(Raw!R116&lt;MAX(Raw!R$6,Raw!R$3,Raw!R$9),"NaN",Raw!R116)</f>
        <v>13.5</v>
      </c>
      <c r="S116" s="55">
        <f>IF(Raw!S116&lt;MAX(Raw!S$6,Raw!S$3,Raw!S$9),"NaN",Raw!S116)</f>
        <v>24.9</v>
      </c>
      <c r="T116" s="55">
        <f>IF(Raw!T116&lt;MAX(Raw!T$6,Raw!T$3,Raw!T$9),"NaN",Raw!T116)</f>
        <v>29.9</v>
      </c>
      <c r="U116" s="55">
        <f>IF(Raw!U116&lt;MAX(Raw!U$6,Raw!U$3,Raw!U$9),"NaN",Raw!U116)</f>
        <v>19.7</v>
      </c>
      <c r="V116" s="55">
        <f>IF(Raw!V116&lt;MAX(Raw!V$6,Raw!V$3,Raw!V$9),"NaN",Raw!V116)</f>
        <v>80.8</v>
      </c>
      <c r="W116" s="55">
        <f>IF(Raw!W116&lt;MAX(Raw!W$6,Raw!W$3,Raw!W$9),"NaN",Raw!W116)</f>
        <v>585</v>
      </c>
      <c r="X116" s="55">
        <f>IF(Raw!X116&lt;MAX(Raw!X$6,Raw!X$3,Raw!X$9),"NaN",Raw!X116)</f>
        <v>5.5</v>
      </c>
      <c r="Y116" s="55">
        <f>IF(Raw!Y116&lt;MAX(Raw!Y$6,Raw!Y$3,Raw!Y$9),"NaN",Raw!Y116)</f>
        <v>9.82</v>
      </c>
      <c r="Z116" s="55">
        <f>IF(Raw!Z116&lt;MAX(Raw!Z$6,Raw!Z$3,Raw!Z$9),"NaN",Raw!Z116)</f>
        <v>8.81</v>
      </c>
      <c r="AA116" s="55" t="str">
        <f>IF(Raw!AA116&lt;MAX(Raw!AA$6,Raw!AA$3,Raw!AA$9),"NaN",Raw!AA116)</f>
        <v>NaN</v>
      </c>
      <c r="AB116" s="55">
        <f>IF(Raw!AB116&lt;MAX(Raw!AB$6,Raw!AB$3,Raw!AB$9),"NaN",Raw!AB116)</f>
        <v>2.59</v>
      </c>
      <c r="AC116" s="55">
        <f>IF(Raw!AC116&lt;MAX(Raw!AC$6,Raw!AC$3,Raw!AC$9),"NaN",Raw!AC116)</f>
        <v>3.25</v>
      </c>
      <c r="AD116" s="55">
        <f>IF(Raw!AD116&lt;MAX(Raw!AD$6,Raw!AD$3,Raw!AD$9),"NaN",Raw!AD116)</f>
        <v>214</v>
      </c>
      <c r="AE116" s="55">
        <f>IF(Raw!AE116&lt;MAX(Raw!AE$6,Raw!AE$3,Raw!AE$9),"NaN",Raw!AE116)</f>
        <v>41.1</v>
      </c>
      <c r="AF116" s="55">
        <f>IF(Raw!AF116&lt;MAX(Raw!AF$6,Raw!AF$3,Raw!AF$9),"NaN",Raw!AF116)</f>
        <v>2.93</v>
      </c>
      <c r="AG116" s="55">
        <f>IF(Raw!AG116&lt;MAX(Raw!AG$6,Raw!AG$3,Raw!AG$9),"NaN",Raw!AG116)</f>
        <v>2.58</v>
      </c>
      <c r="AH116" s="55">
        <f>IF(Raw!AH116&lt;MAX(Raw!AH$6,Raw!AH$3,Raw!AH$9),"NaN",Raw!AH116)</f>
        <v>5.0599999999999996</v>
      </c>
      <c r="AI116" s="55" t="str">
        <f>IF(Raw!AI116&lt;MAX(Raw!AI$6,Raw!AI$3,Raw!AI$9),"NaN",Raw!AI116)</f>
        <v>NaN</v>
      </c>
    </row>
    <row r="117" spans="1:35" s="45" customFormat="1" x14ac:dyDescent="0.25">
      <c r="A117" s="45" t="s">
        <v>45</v>
      </c>
      <c r="B117" s="45">
        <v>2019</v>
      </c>
      <c r="C117" s="45" t="s">
        <v>238</v>
      </c>
      <c r="D117" s="45" t="s">
        <v>239</v>
      </c>
      <c r="E117" s="46" t="s">
        <v>234</v>
      </c>
      <c r="F117" s="47" t="s">
        <v>235</v>
      </c>
      <c r="G117" s="48">
        <v>-3.4129586348246916</v>
      </c>
      <c r="H117" s="48">
        <v>-27.4717566098041</v>
      </c>
      <c r="I117" s="48">
        <v>2.8143178732007463</v>
      </c>
      <c r="J117" s="48">
        <v>1.3080026227322228</v>
      </c>
      <c r="K117" s="55">
        <f>IF(Raw!K117&lt;MAX(Raw!K$6,Raw!K$3,Raw!K$9),"NaN",Raw!K117)</f>
        <v>26.1</v>
      </c>
      <c r="L117" s="55">
        <f>IF(Raw!L117&lt;MAX(Raw!L$6,Raw!L$3,Raw!L$9),"NaN",Raw!L117)</f>
        <v>1.1599999999999999</v>
      </c>
      <c r="M117" s="55">
        <f>IF(Raw!M117&lt;MAX(Raw!M$6,Raw!M$3,Raw!M$9),"NaN",Raw!M117)</f>
        <v>30.3</v>
      </c>
      <c r="N117" s="55">
        <f>IF(Raw!N117&lt;MAX(Raw!N$6,Raw!N$3,Raw!N$9),"NaN",Raw!N117)</f>
        <v>1.9</v>
      </c>
      <c r="O117" s="55">
        <f>IF(Raw!O117&lt;MAX(Raw!O$6,Raw!O$3,Raw!O$9),"NaN",Raw!O117)</f>
        <v>0.73099999999999998</v>
      </c>
      <c r="P117" s="55">
        <f>IF(Raw!P117&lt;MAX(Raw!P$6,Raw!P$3,Raw!P$9),"NaN",Raw!P117)</f>
        <v>12.2</v>
      </c>
      <c r="Q117" s="55">
        <f>IF(Raw!Q117&lt;MAX(Raw!Q$6,Raw!Q$3,Raw!Q$9),"NaN",Raw!Q117)</f>
        <v>1.34</v>
      </c>
      <c r="R117" s="55">
        <f>IF(Raw!R117&lt;MAX(Raw!R$6,Raw!R$3,Raw!R$9),"NaN",Raw!R117)</f>
        <v>20.7</v>
      </c>
      <c r="S117" s="55" t="str">
        <f>IF(Raw!S117&lt;MAX(Raw!S$6,Raw!S$3,Raw!S$9),"NaN",Raw!S117)</f>
        <v>NaN</v>
      </c>
      <c r="T117" s="55">
        <f>IF(Raw!T117&lt;MAX(Raw!T$6,Raw!T$3,Raw!T$9),"NaN",Raw!T117)</f>
        <v>22.2</v>
      </c>
      <c r="U117" s="55">
        <f>IF(Raw!U117&lt;MAX(Raw!U$6,Raw!U$3,Raw!U$9),"NaN",Raw!U117)</f>
        <v>19.2</v>
      </c>
      <c r="V117" s="55">
        <f>IF(Raw!V117&lt;MAX(Raw!V$6,Raw!V$3,Raw!V$9),"NaN",Raw!V117)</f>
        <v>52.6</v>
      </c>
      <c r="W117" s="55">
        <f>IF(Raw!W117&lt;MAX(Raw!W$6,Raw!W$3,Raw!W$9),"NaN",Raw!W117)</f>
        <v>156</v>
      </c>
      <c r="X117" s="55">
        <f>IF(Raw!X117&lt;MAX(Raw!X$6,Raw!X$3,Raw!X$9),"NaN",Raw!X117)</f>
        <v>6.79</v>
      </c>
      <c r="Y117" s="55">
        <f>IF(Raw!Y117&lt;MAX(Raw!Y$6,Raw!Y$3,Raw!Y$9),"NaN",Raw!Y117)</f>
        <v>7.52</v>
      </c>
      <c r="Z117" s="55" t="str">
        <f>IF(Raw!Z117&lt;MAX(Raw!Z$6,Raw!Z$3,Raw!Z$9),"NaN",Raw!Z117)</f>
        <v>NaN</v>
      </c>
      <c r="AA117" s="55">
        <f>IF(Raw!AA117&lt;MAX(Raw!AA$6,Raw!AA$3,Raw!AA$9),"NaN",Raw!AA117)</f>
        <v>13.6</v>
      </c>
      <c r="AB117" s="55">
        <f>IF(Raw!AB117&lt;MAX(Raw!AB$6,Raw!AB$3,Raw!AB$9),"NaN",Raw!AB117)</f>
        <v>0.81499999999999995</v>
      </c>
      <c r="AC117" s="55">
        <f>IF(Raw!AC117&lt;MAX(Raw!AC$6,Raw!AC$3,Raw!AC$9),"NaN",Raw!AC117)</f>
        <v>2.2000000000000002</v>
      </c>
      <c r="AD117" s="55">
        <f>IF(Raw!AD117&lt;MAX(Raw!AD$6,Raw!AD$3,Raw!AD$9),"NaN",Raw!AD117)</f>
        <v>460</v>
      </c>
      <c r="AE117" s="55">
        <f>IF(Raw!AE117&lt;MAX(Raw!AE$6,Raw!AE$3,Raw!AE$9),"NaN",Raw!AE117)</f>
        <v>1.6</v>
      </c>
      <c r="AF117" s="55">
        <f>IF(Raw!AF117&lt;MAX(Raw!AF$6,Raw!AF$3,Raw!AF$9),"NaN",Raw!AF117)</f>
        <v>2.16</v>
      </c>
      <c r="AG117" s="55">
        <f>IF(Raw!AG117&lt;MAX(Raw!AG$6,Raw!AG$3,Raw!AG$9),"NaN",Raw!AG117)</f>
        <v>2.62</v>
      </c>
      <c r="AH117" s="55" t="str">
        <f>IF(Raw!AH117&lt;MAX(Raw!AH$6,Raw!AH$3,Raw!AH$9),"NaN",Raw!AH117)</f>
        <v>NaN</v>
      </c>
      <c r="AI117" s="55">
        <f>IF(Raw!AI117&lt;MAX(Raw!AI$6,Raw!AI$3,Raw!AI$9),"NaN",Raw!AI117)</f>
        <v>32</v>
      </c>
    </row>
    <row r="118" spans="1:35" s="45" customFormat="1" x14ac:dyDescent="0.25">
      <c r="A118" s="45" t="s">
        <v>45</v>
      </c>
      <c r="B118" s="45">
        <v>2019</v>
      </c>
      <c r="C118" s="45" t="s">
        <v>246</v>
      </c>
      <c r="D118" s="45" t="s">
        <v>247</v>
      </c>
      <c r="E118" s="46" t="s">
        <v>234</v>
      </c>
      <c r="F118" s="47" t="s">
        <v>248</v>
      </c>
      <c r="G118" s="48">
        <v>0.96089797452369063</v>
      </c>
      <c r="H118" s="48">
        <v>-25.409291522349722</v>
      </c>
      <c r="I118" s="48">
        <v>1.3763648452691706</v>
      </c>
      <c r="J118" s="48">
        <v>7.0020848293697329</v>
      </c>
      <c r="K118" s="55">
        <f>IF(Raw!K118&lt;MAX(Raw!K$6,Raw!K$3,Raw!K$9),"NaN",Raw!K118)</f>
        <v>222</v>
      </c>
      <c r="L118" s="55">
        <f>IF(Raw!L118&lt;MAX(Raw!L$6,Raw!L$3,Raw!L$9),"NaN",Raw!L118)</f>
        <v>1.04</v>
      </c>
      <c r="M118" s="55" t="str">
        <f>IF(Raw!M118&lt;MAX(Raw!M$6,Raw!M$3,Raw!M$9),"NaN",Raw!M118)</f>
        <v>NaN</v>
      </c>
      <c r="N118" s="55">
        <f>IF(Raw!N118&lt;MAX(Raw!N$6,Raw!N$3,Raw!N$9),"NaN",Raw!N118)</f>
        <v>2.97</v>
      </c>
      <c r="O118" s="55">
        <f>IF(Raw!O118&lt;MAX(Raw!O$6,Raw!O$3,Raw!O$9),"NaN",Raw!O118)</f>
        <v>0.71099999999999997</v>
      </c>
      <c r="P118" s="55">
        <f>IF(Raw!P118&lt;MAX(Raw!P$6,Raw!P$3,Raw!P$9),"NaN",Raw!P118)</f>
        <v>13.9</v>
      </c>
      <c r="Q118" s="55">
        <f>IF(Raw!Q118&lt;MAX(Raw!Q$6,Raw!Q$3,Raw!Q$9),"NaN",Raw!Q118)</f>
        <v>0.68600000000000005</v>
      </c>
      <c r="R118" s="55" t="str">
        <f>IF(Raw!R118&lt;MAX(Raw!R$6,Raw!R$3,Raw!R$9),"NaN",Raw!R118)</f>
        <v>NaN</v>
      </c>
      <c r="S118" s="55">
        <f>IF(Raw!S118&lt;MAX(Raw!S$6,Raw!S$3,Raw!S$9),"NaN",Raw!S118)</f>
        <v>17.77</v>
      </c>
      <c r="T118" s="55">
        <f>IF(Raw!T118&lt;MAX(Raw!T$6,Raw!T$3,Raw!T$9),"NaN",Raw!T118)</f>
        <v>15.8</v>
      </c>
      <c r="U118" s="55">
        <f>IF(Raw!U118&lt;MAX(Raw!U$6,Raw!U$3,Raw!U$9),"NaN",Raw!U118)</f>
        <v>19.2</v>
      </c>
      <c r="V118" s="55" t="str">
        <f>IF(Raw!V118&lt;MAX(Raw!V$6,Raw!V$3,Raw!V$9),"NaN",Raw!V118)</f>
        <v>NaN</v>
      </c>
      <c r="W118" s="55" t="str">
        <f>IF(Raw!W118&lt;MAX(Raw!W$6,Raw!W$3,Raw!W$9),"NaN",Raw!W118)</f>
        <v>NaN</v>
      </c>
      <c r="X118" s="55">
        <f>IF(Raw!X118&lt;MAX(Raw!X$6,Raw!X$3,Raw!X$9),"NaN",Raw!X118)</f>
        <v>1.43</v>
      </c>
      <c r="Y118" s="55">
        <f>IF(Raw!Y118&lt;MAX(Raw!Y$6,Raw!Y$3,Raw!Y$9),"NaN",Raw!Y118)</f>
        <v>10.4</v>
      </c>
      <c r="Z118" s="55" t="str">
        <f>IF(Raw!Z118&lt;MAX(Raw!Z$6,Raw!Z$3,Raw!Z$9),"NaN",Raw!Z118)</f>
        <v>NaN</v>
      </c>
      <c r="AA118" s="55">
        <f>IF(Raw!AA118&lt;MAX(Raw!AA$6,Raw!AA$3,Raw!AA$9),"NaN",Raw!AA118)</f>
        <v>34.700000000000003</v>
      </c>
      <c r="AB118" s="55">
        <f>IF(Raw!AB118&lt;MAX(Raw!AB$6,Raw!AB$3,Raw!AB$9),"NaN",Raw!AB118)</f>
        <v>2.85</v>
      </c>
      <c r="AC118" s="55">
        <f>IF(Raw!AC118&lt;MAX(Raw!AC$6,Raw!AC$3,Raw!AC$9),"NaN",Raw!AC118)</f>
        <v>2.34</v>
      </c>
      <c r="AD118" s="55">
        <f>IF(Raw!AD118&lt;MAX(Raw!AD$6,Raw!AD$3,Raw!AD$9),"NaN",Raw!AD118)</f>
        <v>504</v>
      </c>
      <c r="AE118" s="55" t="str">
        <f>IF(Raw!AE118&lt;MAX(Raw!AE$6,Raw!AE$3,Raw!AE$9),"NaN",Raw!AE118)</f>
        <v>NaN</v>
      </c>
      <c r="AF118" s="55">
        <f>IF(Raw!AF118&lt;MAX(Raw!AF$6,Raw!AF$3,Raw!AF$9),"NaN",Raw!AF118)</f>
        <v>4.87</v>
      </c>
      <c r="AG118" s="55">
        <f>IF(Raw!AG118&lt;MAX(Raw!AG$6,Raw!AG$3,Raw!AG$9),"NaN",Raw!AG118)</f>
        <v>0.68899999999999995</v>
      </c>
      <c r="AH118" s="55">
        <f>IF(Raw!AH118&lt;MAX(Raw!AH$6,Raw!AH$3,Raw!AH$9),"NaN",Raw!AH118)</f>
        <v>2.78</v>
      </c>
      <c r="AI118" s="55" t="str">
        <f>IF(Raw!AI118&lt;MAX(Raw!AI$6,Raw!AI$3,Raw!AI$9),"NaN",Raw!AI118)</f>
        <v>NaN</v>
      </c>
    </row>
    <row r="119" spans="1:35" s="45" customFormat="1" x14ac:dyDescent="0.25">
      <c r="A119" s="45" t="s">
        <v>45</v>
      </c>
      <c r="B119" s="45">
        <v>2019</v>
      </c>
      <c r="C119" s="45" t="s">
        <v>249</v>
      </c>
      <c r="D119" s="45" t="s">
        <v>250</v>
      </c>
      <c r="E119" s="46" t="s">
        <v>234</v>
      </c>
      <c r="F119" s="47" t="s">
        <v>248</v>
      </c>
      <c r="G119" s="48">
        <v>1.5361957379641318</v>
      </c>
      <c r="H119" s="48">
        <v>-26.675349201700609</v>
      </c>
      <c r="I119" s="48">
        <v>4.3277272005761036</v>
      </c>
      <c r="J119" s="48">
        <v>3.6908698876935078</v>
      </c>
      <c r="K119" s="55">
        <f>IF(Raw!K119&lt;MAX(Raw!K$6,Raw!K$3,Raw!K$9),"NaN",Raw!K119)</f>
        <v>111</v>
      </c>
      <c r="L119" s="55">
        <f>IF(Raw!L119&lt;MAX(Raw!L$6,Raw!L$3,Raw!L$9),"NaN",Raw!L119)</f>
        <v>0.877</v>
      </c>
      <c r="M119" s="55">
        <f>IF(Raw!M119&lt;MAX(Raw!M$6,Raw!M$3,Raw!M$9),"NaN",Raw!M119)</f>
        <v>10.4</v>
      </c>
      <c r="N119" s="55">
        <f>IF(Raw!N119&lt;MAX(Raw!N$6,Raw!N$3,Raw!N$9),"NaN",Raw!N119)</f>
        <v>2.1800000000000002</v>
      </c>
      <c r="O119" s="55">
        <f>IF(Raw!O119&lt;MAX(Raw!O$6,Raw!O$3,Raw!O$9),"NaN",Raw!O119)</f>
        <v>0.6</v>
      </c>
      <c r="P119" s="55">
        <f>IF(Raw!P119&lt;MAX(Raw!P$6,Raw!P$3,Raw!P$9),"NaN",Raw!P119)</f>
        <v>14.1</v>
      </c>
      <c r="Q119" s="55">
        <f>IF(Raw!Q119&lt;MAX(Raw!Q$6,Raw!Q$3,Raw!Q$9),"NaN",Raw!Q119)</f>
        <v>1.06</v>
      </c>
      <c r="R119" s="55">
        <f>IF(Raw!R119&lt;MAX(Raw!R$6,Raw!R$3,Raw!R$9),"NaN",Raw!R119)</f>
        <v>15.5</v>
      </c>
      <c r="S119" s="55">
        <f>IF(Raw!S119&lt;MAX(Raw!S$6,Raw!S$3,Raw!S$9),"NaN",Raw!S119)</f>
        <v>54.8</v>
      </c>
      <c r="T119" s="55">
        <f>IF(Raw!T119&lt;MAX(Raw!T$6,Raw!T$3,Raw!T$9),"NaN",Raw!T119)</f>
        <v>33.299999999999997</v>
      </c>
      <c r="U119" s="55">
        <f>IF(Raw!U119&lt;MAX(Raw!U$6,Raw!U$3,Raw!U$9),"NaN",Raw!U119)</f>
        <v>15.9</v>
      </c>
      <c r="V119" s="55">
        <f>IF(Raw!V119&lt;MAX(Raw!V$6,Raw!V$3,Raw!V$9),"NaN",Raw!V119)</f>
        <v>97.9</v>
      </c>
      <c r="W119" s="55">
        <f>IF(Raw!W119&lt;MAX(Raw!W$6,Raw!W$3,Raw!W$9),"NaN",Raw!W119)</f>
        <v>270</v>
      </c>
      <c r="X119" s="55">
        <f>IF(Raw!X119&lt;MAX(Raw!X$6,Raw!X$3,Raw!X$9),"NaN",Raw!X119)</f>
        <v>2.36</v>
      </c>
      <c r="Y119" s="55">
        <f>IF(Raw!Y119&lt;MAX(Raw!Y$6,Raw!Y$3,Raw!Y$9),"NaN",Raw!Y119)</f>
        <v>11.1</v>
      </c>
      <c r="Z119" s="55">
        <f>IF(Raw!Z119&lt;MAX(Raw!Z$6,Raw!Z$3,Raw!Z$9),"NaN",Raw!Z119)</f>
        <v>71.900000000000006</v>
      </c>
      <c r="AA119" s="55">
        <f>IF(Raw!AA119&lt;MAX(Raw!AA$6,Raw!AA$3,Raw!AA$9),"NaN",Raw!AA119)</f>
        <v>9.16</v>
      </c>
      <c r="AB119" s="55">
        <f>IF(Raw!AB119&lt;MAX(Raw!AB$6,Raw!AB$3,Raw!AB$9),"NaN",Raw!AB119)</f>
        <v>10.4</v>
      </c>
      <c r="AC119" s="55">
        <f>IF(Raw!AC119&lt;MAX(Raw!AC$6,Raw!AC$3,Raw!AC$9),"NaN",Raw!AC119)</f>
        <v>8.4499999999999993</v>
      </c>
      <c r="AD119" s="55">
        <f>IF(Raw!AD119&lt;MAX(Raw!AD$6,Raw!AD$3,Raw!AD$9),"NaN",Raw!AD119)</f>
        <v>174</v>
      </c>
      <c r="AE119" s="55">
        <f>IF(Raw!AE119&lt;MAX(Raw!AE$6,Raw!AE$3,Raw!AE$9),"NaN",Raw!AE119)</f>
        <v>112</v>
      </c>
      <c r="AF119" s="55">
        <f>IF(Raw!AF119&lt;MAX(Raw!AF$6,Raw!AF$3,Raw!AF$9),"NaN",Raw!AF119)</f>
        <v>30.6</v>
      </c>
      <c r="AG119" s="55">
        <f>IF(Raw!AG119&lt;MAX(Raw!AG$6,Raw!AG$3,Raw!AG$9),"NaN",Raw!AG119)</f>
        <v>2.77</v>
      </c>
      <c r="AH119" s="55">
        <f>IF(Raw!AH119&lt;MAX(Raw!AH$6,Raw!AH$3,Raw!AH$9),"NaN",Raw!AH119)</f>
        <v>0.56200000000000006</v>
      </c>
      <c r="AI119" s="55" t="str">
        <f>IF(Raw!AI119&lt;MAX(Raw!AI$6,Raw!AI$3,Raw!AI$9),"NaN",Raw!AI119)</f>
        <v>NaN</v>
      </c>
    </row>
    <row r="120" spans="1:35" s="45" customFormat="1" x14ac:dyDescent="0.25">
      <c r="A120" s="45" t="s">
        <v>45</v>
      </c>
      <c r="B120" s="45">
        <v>2019</v>
      </c>
      <c r="C120" s="45" t="s">
        <v>251</v>
      </c>
      <c r="D120" s="45" t="s">
        <v>252</v>
      </c>
      <c r="E120" s="46" t="s">
        <v>234</v>
      </c>
      <c r="F120" s="46" t="s">
        <v>248</v>
      </c>
      <c r="G120" s="48">
        <v>-0.54699608990500204</v>
      </c>
      <c r="H120" s="48">
        <v>-26.753086376972391</v>
      </c>
      <c r="I120" s="48">
        <v>0.238005151595166</v>
      </c>
      <c r="J120" s="48">
        <v>7.4645392339663026</v>
      </c>
      <c r="K120" s="55">
        <f>IF(Raw!K120&lt;MAX(Raw!K$6,Raw!K$3,Raw!K$9),"NaN",Raw!K120)</f>
        <v>47.2</v>
      </c>
      <c r="L120" s="55">
        <f>IF(Raw!L120&lt;MAX(Raw!L$6,Raw!L$3,Raw!L$9),"NaN",Raw!L120)</f>
        <v>1.08</v>
      </c>
      <c r="M120" s="55" t="str">
        <f>IF(Raw!M120&lt;MAX(Raw!M$6,Raw!M$3,Raw!M$9),"NaN",Raw!M120)</f>
        <v>NaN</v>
      </c>
      <c r="N120" s="55">
        <f>IF(Raw!N120&lt;MAX(Raw!N$6,Raw!N$3,Raw!N$9),"NaN",Raw!N120)</f>
        <v>2.87</v>
      </c>
      <c r="O120" s="55">
        <f>IF(Raw!O120&lt;MAX(Raw!O$6,Raw!O$3,Raw!O$9),"NaN",Raw!O120)</f>
        <v>0.63400000000000001</v>
      </c>
      <c r="P120" s="55">
        <f>IF(Raw!P120&lt;MAX(Raw!P$6,Raw!P$3,Raw!P$9),"NaN",Raw!P120)</f>
        <v>20.2</v>
      </c>
      <c r="Q120" s="55">
        <f>IF(Raw!Q120&lt;MAX(Raw!Q$6,Raw!Q$3,Raw!Q$9),"NaN",Raw!Q120)</f>
        <v>0.61299999999999999</v>
      </c>
      <c r="R120" s="55">
        <f>IF(Raw!R120&lt;MAX(Raw!R$6,Raw!R$3,Raw!R$9),"NaN",Raw!R120)</f>
        <v>10.199999999999999</v>
      </c>
      <c r="S120" s="55">
        <f>IF(Raw!S120&lt;MAX(Raw!S$6,Raw!S$3,Raw!S$9),"NaN",Raw!S120)</f>
        <v>34.4</v>
      </c>
      <c r="T120" s="55">
        <f>IF(Raw!T120&lt;MAX(Raw!T$6,Raw!T$3,Raw!T$9),"NaN",Raw!T120)</f>
        <v>26.7</v>
      </c>
      <c r="U120" s="55">
        <f>IF(Raw!U120&lt;MAX(Raw!U$6,Raw!U$3,Raw!U$9),"NaN",Raw!U120)</f>
        <v>17.600000000000001</v>
      </c>
      <c r="V120" s="55">
        <f>IF(Raw!V120&lt;MAX(Raw!V$6,Raw!V$3,Raw!V$9),"NaN",Raw!V120)</f>
        <v>6.04</v>
      </c>
      <c r="W120" s="55" t="str">
        <f>IF(Raw!W120&lt;MAX(Raw!W$6,Raw!W$3,Raw!W$9),"NaN",Raw!W120)</f>
        <v>NaN</v>
      </c>
      <c r="X120" s="55">
        <f>IF(Raw!X120&lt;MAX(Raw!X$6,Raw!X$3,Raw!X$9),"NaN",Raw!X120)</f>
        <v>0.754</v>
      </c>
      <c r="Y120" s="55">
        <f>IF(Raw!Y120&lt;MAX(Raw!Y$6,Raw!Y$3,Raw!Y$9),"NaN",Raw!Y120)</f>
        <v>14.4</v>
      </c>
      <c r="Z120" s="55">
        <f>IF(Raw!Z120&lt;MAX(Raw!Z$6,Raw!Z$3,Raw!Z$9),"NaN",Raw!Z120)</f>
        <v>8.74</v>
      </c>
      <c r="AA120" s="55" t="str">
        <f>IF(Raw!AA120&lt;MAX(Raw!AA$6,Raw!AA$3,Raw!AA$9),"NaN",Raw!AA120)</f>
        <v>NaN</v>
      </c>
      <c r="AB120" s="55">
        <f>IF(Raw!AB120&lt;MAX(Raw!AB$6,Raw!AB$3,Raw!AB$9),"NaN",Raw!AB120)</f>
        <v>4.74</v>
      </c>
      <c r="AC120" s="55">
        <f>IF(Raw!AC120&lt;MAX(Raw!AC$6,Raw!AC$3,Raw!AC$9),"NaN",Raw!AC120)</f>
        <v>2.89</v>
      </c>
      <c r="AD120" s="55">
        <f>IF(Raw!AD120&lt;MAX(Raw!AD$6,Raw!AD$3,Raw!AD$9),"NaN",Raw!AD120)</f>
        <v>36.200000000000003</v>
      </c>
      <c r="AE120" s="55">
        <f>IF(Raw!AE120&lt;MAX(Raw!AE$6,Raw!AE$3,Raw!AE$9),"NaN",Raw!AE120)</f>
        <v>4.0599999999999996</v>
      </c>
      <c r="AF120" s="55">
        <f>IF(Raw!AF120&lt;MAX(Raw!AF$6,Raw!AF$3,Raw!AF$9),"NaN",Raw!AF120)</f>
        <v>8.66</v>
      </c>
      <c r="AG120" s="55">
        <f>IF(Raw!AG120&lt;MAX(Raw!AG$6,Raw!AG$3,Raw!AG$9),"NaN",Raw!AG120)</f>
        <v>0.49</v>
      </c>
      <c r="AH120" s="55">
        <f>IF(Raw!AH120&lt;MAX(Raw!AH$6,Raw!AH$3,Raw!AH$9),"NaN",Raw!AH120)</f>
        <v>0.86599999999999999</v>
      </c>
      <c r="AI120" s="55">
        <f>IF(Raw!AI120&lt;MAX(Raw!AI$6,Raw!AI$3,Raw!AI$9),"NaN",Raw!AI120)</f>
        <v>19.399999999999999</v>
      </c>
    </row>
    <row r="121" spans="1:35" s="45" customFormat="1" x14ac:dyDescent="0.25">
      <c r="A121" s="45" t="s">
        <v>45</v>
      </c>
      <c r="B121" s="45">
        <v>2019</v>
      </c>
      <c r="C121" s="45" t="s">
        <v>256</v>
      </c>
      <c r="D121" s="45" t="s">
        <v>257</v>
      </c>
      <c r="E121" s="46" t="s">
        <v>234</v>
      </c>
      <c r="F121" s="47" t="s">
        <v>258</v>
      </c>
      <c r="G121" s="48">
        <v>-3.091822292859375</v>
      </c>
      <c r="H121" s="48">
        <v>-26.820880404689216</v>
      </c>
      <c r="I121" s="48">
        <v>4.2012629677077831</v>
      </c>
      <c r="J121" s="48">
        <v>5.1273492044615798</v>
      </c>
      <c r="K121" s="55">
        <f>IF(Raw!K121&lt;MAX(Raw!K$6,Raw!K$3,Raw!K$9),"NaN",Raw!K121)</f>
        <v>15.6</v>
      </c>
      <c r="L121" s="55">
        <f>IF(Raw!L121&lt;MAX(Raw!L$6,Raw!L$3,Raw!L$9),"NaN",Raw!L121)</f>
        <v>1.52</v>
      </c>
      <c r="M121" s="55">
        <f>IF(Raw!M121&lt;MAX(Raw!M$6,Raw!M$3,Raw!M$9),"NaN",Raw!M121)</f>
        <v>19.5</v>
      </c>
      <c r="N121" s="55">
        <f>IF(Raw!N121&lt;MAX(Raw!N$6,Raw!N$3,Raw!N$9),"NaN",Raw!N121)</f>
        <v>2.16</v>
      </c>
      <c r="O121" s="55">
        <f>IF(Raw!O121&lt;MAX(Raw!O$6,Raw!O$3,Raw!O$9),"NaN",Raw!O121)</f>
        <v>0.63100000000000001</v>
      </c>
      <c r="P121" s="55">
        <f>IF(Raw!P121&lt;MAX(Raw!P$6,Raw!P$3,Raw!P$9),"NaN",Raw!P121)</f>
        <v>14.8</v>
      </c>
      <c r="Q121" s="55">
        <f>IF(Raw!Q121&lt;MAX(Raw!Q$6,Raw!Q$3,Raw!Q$9),"NaN",Raw!Q121)</f>
        <v>0.85399999999999998</v>
      </c>
      <c r="R121" s="55">
        <f>IF(Raw!R121&lt;MAX(Raw!R$6,Raw!R$3,Raw!R$9),"NaN",Raw!R121)</f>
        <v>7.98</v>
      </c>
      <c r="S121" s="55">
        <f>IF(Raw!S121&lt;MAX(Raw!S$6,Raw!S$3,Raw!S$9),"NaN",Raw!S121)</f>
        <v>21.2</v>
      </c>
      <c r="T121" s="55">
        <f>IF(Raw!T121&lt;MAX(Raw!T$6,Raw!T$3,Raw!T$9),"NaN",Raw!T121)</f>
        <v>19</v>
      </c>
      <c r="U121" s="55">
        <f>IF(Raw!U121&lt;MAX(Raw!U$6,Raw!U$3,Raw!U$9),"NaN",Raw!U121)</f>
        <v>13.3</v>
      </c>
      <c r="V121" s="55">
        <f>IF(Raw!V121&lt;MAX(Raw!V$6,Raw!V$3,Raw!V$9),"NaN",Raw!V121)</f>
        <v>38.799999999999997</v>
      </c>
      <c r="W121" s="55">
        <f>IF(Raw!W121&lt;MAX(Raw!W$6,Raw!W$3,Raw!W$9),"NaN",Raw!W121)</f>
        <v>63.5</v>
      </c>
      <c r="X121" s="55">
        <f>IF(Raw!X121&lt;MAX(Raw!X$6,Raw!X$3,Raw!X$9),"NaN",Raw!X121)</f>
        <v>3.45</v>
      </c>
      <c r="Y121" s="55">
        <f>IF(Raw!Y121&lt;MAX(Raw!Y$6,Raw!Y$3,Raw!Y$9),"NaN",Raw!Y121)</f>
        <v>7.82</v>
      </c>
      <c r="Z121" s="55">
        <f>IF(Raw!Z121&lt;MAX(Raw!Z$6,Raw!Z$3,Raw!Z$9),"NaN",Raw!Z121)</f>
        <v>47.1</v>
      </c>
      <c r="AA121" s="55">
        <f>IF(Raw!AA121&lt;MAX(Raw!AA$6,Raw!AA$3,Raw!AA$9),"NaN",Raw!AA121)</f>
        <v>6.56</v>
      </c>
      <c r="AB121" s="55">
        <f>IF(Raw!AB121&lt;MAX(Raw!AB$6,Raw!AB$3,Raw!AB$9),"NaN",Raw!AB121)</f>
        <v>3.39</v>
      </c>
      <c r="AC121" s="55">
        <f>IF(Raw!AC121&lt;MAX(Raw!AC$6,Raw!AC$3,Raw!AC$9),"NaN",Raw!AC121)</f>
        <v>2.4</v>
      </c>
      <c r="AD121" s="55">
        <f>IF(Raw!AD121&lt;MAX(Raw!AD$6,Raw!AD$3,Raw!AD$9),"NaN",Raw!AD121)</f>
        <v>340</v>
      </c>
      <c r="AE121" s="55">
        <f>IF(Raw!AE121&lt;MAX(Raw!AE$6,Raw!AE$3,Raw!AE$9),"NaN",Raw!AE121)</f>
        <v>16.899999999999999</v>
      </c>
      <c r="AF121" s="55">
        <f>IF(Raw!AF121&lt;MAX(Raw!AF$6,Raw!AF$3,Raw!AF$9),"NaN",Raw!AF121)</f>
        <v>4.3499999999999996</v>
      </c>
      <c r="AG121" s="55">
        <f>IF(Raw!AG121&lt;MAX(Raw!AG$6,Raw!AG$3,Raw!AG$9),"NaN",Raw!AG121)</f>
        <v>2.77</v>
      </c>
      <c r="AH121" s="55">
        <f>IF(Raw!AH121&lt;MAX(Raw!AH$6,Raw!AH$3,Raw!AH$9),"NaN",Raw!AH121)</f>
        <v>2.66</v>
      </c>
      <c r="AI121" s="55">
        <f>IF(Raw!AI121&lt;MAX(Raw!AI$6,Raw!AI$3,Raw!AI$9),"NaN",Raw!AI121)</f>
        <v>20.9</v>
      </c>
    </row>
    <row r="122" spans="1:35" s="45" customFormat="1" x14ac:dyDescent="0.25">
      <c r="A122" s="45" t="s">
        <v>45</v>
      </c>
      <c r="B122" s="45">
        <v>2019</v>
      </c>
      <c r="C122" s="45" t="s">
        <v>259</v>
      </c>
      <c r="D122" s="45" t="s">
        <v>260</v>
      </c>
      <c r="E122" s="46" t="s">
        <v>234</v>
      </c>
      <c r="F122" s="47" t="s">
        <v>258</v>
      </c>
      <c r="G122" s="48">
        <v>-3.1946024877153398</v>
      </c>
      <c r="H122" s="48">
        <v>-28.546055393972313</v>
      </c>
      <c r="I122" s="48">
        <v>0.47118432312627007</v>
      </c>
      <c r="J122" s="48">
        <v>6.4562213380067162</v>
      </c>
      <c r="K122" s="55">
        <f>IF(Raw!K122&lt;MAX(Raw!K$6,Raw!K$3,Raw!K$9),"NaN",Raw!K122)</f>
        <v>87</v>
      </c>
      <c r="L122" s="55">
        <f>IF(Raw!L122&lt;MAX(Raw!L$6,Raw!L$3,Raw!L$9),"NaN",Raw!L122)</f>
        <v>1.28</v>
      </c>
      <c r="M122" s="55">
        <f>IF(Raw!M122&lt;MAX(Raw!M$6,Raw!M$3,Raw!M$9),"NaN",Raw!M122)</f>
        <v>27.4</v>
      </c>
      <c r="N122" s="55">
        <f>IF(Raw!N122&lt;MAX(Raw!N$6,Raw!N$3,Raw!N$9),"NaN",Raw!N122)</f>
        <v>2.29</v>
      </c>
      <c r="O122" s="55">
        <f>IF(Raw!O122&lt;MAX(Raw!O$6,Raw!O$3,Raw!O$9),"NaN",Raw!O122)</f>
        <v>0.73299999999999998</v>
      </c>
      <c r="P122" s="55">
        <f>IF(Raw!P122&lt;MAX(Raw!P$6,Raw!P$3,Raw!P$9),"NaN",Raw!P122)</f>
        <v>18.100000000000001</v>
      </c>
      <c r="Q122" s="55">
        <f>IF(Raw!Q122&lt;MAX(Raw!Q$6,Raw!Q$3,Raw!Q$9),"NaN",Raw!Q122)</f>
        <v>0.8</v>
      </c>
      <c r="R122" s="55">
        <f>IF(Raw!R122&lt;MAX(Raw!R$6,Raw!R$3,Raw!R$9),"NaN",Raw!R122)</f>
        <v>30.6</v>
      </c>
      <c r="S122" s="55">
        <f>IF(Raw!S122&lt;MAX(Raw!S$6,Raw!S$3,Raw!S$9),"NaN",Raw!S122)</f>
        <v>67.900000000000006</v>
      </c>
      <c r="T122" s="55">
        <f>IF(Raw!T122&lt;MAX(Raw!T$6,Raw!T$3,Raw!T$9),"NaN",Raw!T122)</f>
        <v>18.8</v>
      </c>
      <c r="U122" s="55">
        <f>IF(Raw!U122&lt;MAX(Raw!U$6,Raw!U$3,Raw!U$9),"NaN",Raw!U122)</f>
        <v>33.700000000000003</v>
      </c>
      <c r="V122" s="55">
        <f>IF(Raw!V122&lt;MAX(Raw!V$6,Raw!V$3,Raw!V$9),"NaN",Raw!V122)</f>
        <v>46.8</v>
      </c>
      <c r="W122" s="55">
        <f>IF(Raw!W122&lt;MAX(Raw!W$6,Raw!W$3,Raw!W$9),"NaN",Raw!W122)</f>
        <v>876</v>
      </c>
      <c r="X122" s="55">
        <f>IF(Raw!X122&lt;MAX(Raw!X$6,Raw!X$3,Raw!X$9),"NaN",Raw!X122)</f>
        <v>4.95</v>
      </c>
      <c r="Y122" s="55">
        <f>IF(Raw!Y122&lt;MAX(Raw!Y$6,Raw!Y$3,Raw!Y$9),"NaN",Raw!Y122)</f>
        <v>4.92</v>
      </c>
      <c r="Z122" s="55">
        <f>IF(Raw!Z122&lt;MAX(Raw!Z$6,Raw!Z$3,Raw!Z$9),"NaN",Raw!Z122)</f>
        <v>24.2</v>
      </c>
      <c r="AA122" s="55">
        <f>IF(Raw!AA122&lt;MAX(Raw!AA$6,Raw!AA$3,Raw!AA$9),"NaN",Raw!AA122)</f>
        <v>15.6</v>
      </c>
      <c r="AB122" s="55">
        <f>IF(Raw!AB122&lt;MAX(Raw!AB$6,Raw!AB$3,Raw!AB$9),"NaN",Raw!AB122)</f>
        <v>1.96</v>
      </c>
      <c r="AC122" s="55">
        <f>IF(Raw!AC122&lt;MAX(Raw!AC$6,Raw!AC$3,Raw!AC$9),"NaN",Raw!AC122)</f>
        <v>4.5599999999999996</v>
      </c>
      <c r="AD122" s="55">
        <f>IF(Raw!AD122&lt;MAX(Raw!AD$6,Raw!AD$3,Raw!AD$9),"NaN",Raw!AD122)</f>
        <v>908</v>
      </c>
      <c r="AE122" s="55">
        <f>IF(Raw!AE122&lt;MAX(Raw!AE$6,Raw!AE$3,Raw!AE$9),"NaN",Raw!AE122)</f>
        <v>6.66</v>
      </c>
      <c r="AF122" s="55">
        <f>IF(Raw!AF122&lt;MAX(Raw!AF$6,Raw!AF$3,Raw!AF$9),"NaN",Raw!AF122)</f>
        <v>3.48</v>
      </c>
      <c r="AG122" s="55">
        <f>IF(Raw!AG122&lt;MAX(Raw!AG$6,Raw!AG$3,Raw!AG$9),"NaN",Raw!AG122)</f>
        <v>6.26</v>
      </c>
      <c r="AH122" s="55">
        <f>IF(Raw!AH122&lt;MAX(Raw!AH$6,Raw!AH$3,Raw!AH$9),"NaN",Raw!AH122)</f>
        <v>1.86</v>
      </c>
      <c r="AI122" s="55" t="str">
        <f>IF(Raw!AI122&lt;MAX(Raw!AI$6,Raw!AI$3,Raw!AI$9),"NaN",Raw!AI122)</f>
        <v>NaN</v>
      </c>
    </row>
    <row r="123" spans="1:35" s="45" customFormat="1" x14ac:dyDescent="0.25">
      <c r="A123" s="45" t="s">
        <v>45</v>
      </c>
      <c r="B123" s="45">
        <v>2019</v>
      </c>
      <c r="C123" s="45" t="s">
        <v>261</v>
      </c>
      <c r="D123" s="45" t="s">
        <v>262</v>
      </c>
      <c r="E123" s="46" t="s">
        <v>234</v>
      </c>
      <c r="F123" s="47" t="s">
        <v>258</v>
      </c>
      <c r="G123" s="48">
        <v>-4.4014693479828573</v>
      </c>
      <c r="H123" s="48">
        <v>-27.23469621404066</v>
      </c>
      <c r="I123" s="48">
        <v>8.2192639058770922</v>
      </c>
      <c r="J123" s="48">
        <v>4.5231388332391473</v>
      </c>
      <c r="K123" s="55">
        <f>IF(Raw!K123&lt;MAX(Raw!K$6,Raw!K$3,Raw!K$9),"NaN",Raw!K123)</f>
        <v>10.4</v>
      </c>
      <c r="L123" s="55">
        <f>IF(Raw!L123&lt;MAX(Raw!L$6,Raw!L$3,Raw!L$9),"NaN",Raw!L123)</f>
        <v>1.28</v>
      </c>
      <c r="M123" s="55">
        <f>IF(Raw!M123&lt;MAX(Raw!M$6,Raw!M$3,Raw!M$9),"NaN",Raw!M123)</f>
        <v>26.4</v>
      </c>
      <c r="N123" s="55">
        <f>IF(Raw!N123&lt;MAX(Raw!N$6,Raw!N$3,Raw!N$9),"NaN",Raw!N123)</f>
        <v>1.91</v>
      </c>
      <c r="O123" s="55">
        <f>IF(Raw!O123&lt;MAX(Raw!O$6,Raw!O$3,Raw!O$9),"NaN",Raw!O123)</f>
        <v>0.56399999999999995</v>
      </c>
      <c r="P123" s="55">
        <f>IF(Raw!P123&lt;MAX(Raw!P$6,Raw!P$3,Raw!P$9),"NaN",Raw!P123)</f>
        <v>15.8</v>
      </c>
      <c r="Q123" s="55">
        <f>IF(Raw!Q123&lt;MAX(Raw!Q$6,Raw!Q$3,Raw!Q$9),"NaN",Raw!Q123)</f>
        <v>1.23</v>
      </c>
      <c r="R123" s="55">
        <f>IF(Raw!R123&lt;MAX(Raw!R$6,Raw!R$3,Raw!R$9),"NaN",Raw!R123)</f>
        <v>6.74</v>
      </c>
      <c r="S123" s="55">
        <f>IF(Raw!S123&lt;MAX(Raw!S$6,Raw!S$3,Raw!S$9),"NaN",Raw!S123)</f>
        <v>27.1</v>
      </c>
      <c r="T123" s="55">
        <f>IF(Raw!T123&lt;MAX(Raw!T$6,Raw!T$3,Raw!T$9),"NaN",Raw!T123)</f>
        <v>16.399999999999999</v>
      </c>
      <c r="U123" s="55">
        <f>IF(Raw!U123&lt;MAX(Raw!U$6,Raw!U$3,Raw!U$9),"NaN",Raw!U123)</f>
        <v>15.4</v>
      </c>
      <c r="V123" s="55">
        <f>IF(Raw!V123&lt;MAX(Raw!V$6,Raw!V$3,Raw!V$9),"NaN",Raw!V123)</f>
        <v>15.1</v>
      </c>
      <c r="W123" s="55">
        <f>IF(Raw!W123&lt;MAX(Raw!W$6,Raw!W$3,Raw!W$9),"NaN",Raw!W123)</f>
        <v>45.6</v>
      </c>
      <c r="X123" s="55">
        <f>IF(Raw!X123&lt;MAX(Raw!X$6,Raw!X$3,Raw!X$9),"NaN",Raw!X123)</f>
        <v>3.52</v>
      </c>
      <c r="Y123" s="55">
        <f>IF(Raw!Y123&lt;MAX(Raw!Y$6,Raw!Y$3,Raw!Y$9),"NaN",Raw!Y123)</f>
        <v>5.69</v>
      </c>
      <c r="Z123" s="55">
        <f>IF(Raw!Z123&lt;MAX(Raw!Z$6,Raw!Z$3,Raw!Z$9),"NaN",Raw!Z123)</f>
        <v>33.299999999999997</v>
      </c>
      <c r="AA123" s="55">
        <f>IF(Raw!AA123&lt;MAX(Raw!AA$6,Raw!AA$3,Raw!AA$9),"NaN",Raw!AA123)</f>
        <v>15</v>
      </c>
      <c r="AB123" s="55">
        <f>IF(Raw!AB123&lt;MAX(Raw!AB$6,Raw!AB$3,Raw!AB$9),"NaN",Raw!AB123)</f>
        <v>1.34</v>
      </c>
      <c r="AC123" s="55">
        <f>IF(Raw!AC123&lt;MAX(Raw!AC$6,Raw!AC$3,Raw!AC$9),"NaN",Raw!AC123)</f>
        <v>3.32</v>
      </c>
      <c r="AD123" s="55">
        <f>IF(Raw!AD123&lt;MAX(Raw!AD$6,Raw!AD$3,Raw!AD$9),"NaN",Raw!AD123)</f>
        <v>289</v>
      </c>
      <c r="AE123" s="55">
        <f>IF(Raw!AE123&lt;MAX(Raw!AE$6,Raw!AE$3,Raw!AE$9),"NaN",Raw!AE123)</f>
        <v>2.09</v>
      </c>
      <c r="AF123" s="55">
        <f>IF(Raw!AF123&lt;MAX(Raw!AF$6,Raw!AF$3,Raw!AF$9),"NaN",Raw!AF123)</f>
        <v>1.72</v>
      </c>
      <c r="AG123" s="55">
        <f>IF(Raw!AG123&lt;MAX(Raw!AG$6,Raw!AG$3,Raw!AG$9),"NaN",Raw!AG123)</f>
        <v>3.34</v>
      </c>
      <c r="AH123" s="55" t="str">
        <f>IF(Raw!AH123&lt;MAX(Raw!AH$6,Raw!AH$3,Raw!AH$9),"NaN",Raw!AH123)</f>
        <v>NaN</v>
      </c>
      <c r="AI123" s="55" t="str">
        <f>IF(Raw!AI123&lt;MAX(Raw!AI$6,Raw!AI$3,Raw!AI$9),"NaN",Raw!AI123)</f>
        <v>NaN</v>
      </c>
    </row>
    <row r="124" spans="1:35" s="45" customFormat="1" x14ac:dyDescent="0.25">
      <c r="A124" s="45" t="s">
        <v>45</v>
      </c>
      <c r="B124" s="45">
        <v>2019</v>
      </c>
      <c r="C124" s="45" t="s">
        <v>263</v>
      </c>
      <c r="D124" s="45" t="s">
        <v>264</v>
      </c>
      <c r="E124" s="46" t="s">
        <v>234</v>
      </c>
      <c r="F124" s="47" t="s">
        <v>258</v>
      </c>
      <c r="G124" s="48">
        <v>-4.0468744703089792</v>
      </c>
      <c r="H124" s="48">
        <v>-27.605975721158895</v>
      </c>
      <c r="I124" s="48">
        <v>5.1681708770831731</v>
      </c>
      <c r="J124" s="48">
        <v>4.7621603886673407</v>
      </c>
      <c r="K124" s="55">
        <f>IF(Raw!K124&lt;MAX(Raw!K$6,Raw!K$3,Raw!K$9),"NaN",Raw!K124)</f>
        <v>10.1</v>
      </c>
      <c r="L124" s="55">
        <f>IF(Raw!L124&lt;MAX(Raw!L$6,Raw!L$3,Raw!L$9),"NaN",Raw!L124)</f>
        <v>1.21</v>
      </c>
      <c r="M124" s="55">
        <f>IF(Raw!M124&lt;MAX(Raw!M$6,Raw!M$3,Raw!M$9),"NaN",Raw!M124)</f>
        <v>106</v>
      </c>
      <c r="N124" s="55">
        <f>IF(Raw!N124&lt;MAX(Raw!N$6,Raw!N$3,Raw!N$9),"NaN",Raw!N124)</f>
        <v>2.0099999999999998</v>
      </c>
      <c r="O124" s="55">
        <f>IF(Raw!O124&lt;MAX(Raw!O$6,Raw!O$3,Raw!O$9),"NaN",Raw!O124)</f>
        <v>0.501</v>
      </c>
      <c r="P124" s="55">
        <f>IF(Raw!P124&lt;MAX(Raw!P$6,Raw!P$3,Raw!P$9),"NaN",Raw!P124)</f>
        <v>14.7</v>
      </c>
      <c r="Q124" s="55">
        <f>IF(Raw!Q124&lt;MAX(Raw!Q$6,Raw!Q$3,Raw!Q$9),"NaN",Raw!Q124)</f>
        <v>1.23</v>
      </c>
      <c r="R124" s="55">
        <f>IF(Raw!R124&lt;MAX(Raw!R$6,Raw!R$3,Raw!R$9),"NaN",Raw!R124)</f>
        <v>51.5</v>
      </c>
      <c r="S124" s="55">
        <f>IF(Raw!S124&lt;MAX(Raw!S$6,Raw!S$3,Raw!S$9),"NaN",Raw!S124)</f>
        <v>238</v>
      </c>
      <c r="T124" s="55">
        <f>IF(Raw!T124&lt;MAX(Raw!T$6,Raw!T$3,Raw!T$9),"NaN",Raw!T124)</f>
        <v>15.1</v>
      </c>
      <c r="U124" s="55">
        <f>IF(Raw!U124&lt;MAX(Raw!U$6,Raw!U$3,Raw!U$9),"NaN",Raw!U124)</f>
        <v>22.5</v>
      </c>
      <c r="V124" s="55">
        <f>IF(Raw!V124&lt;MAX(Raw!V$6,Raw!V$3,Raw!V$9),"NaN",Raw!V124)</f>
        <v>27.7</v>
      </c>
      <c r="W124" s="55">
        <f>IF(Raw!W124&lt;MAX(Raw!W$6,Raw!W$3,Raw!W$9),"NaN",Raw!W124)</f>
        <v>94.4</v>
      </c>
      <c r="X124" s="55">
        <f>IF(Raw!X124&lt;MAX(Raw!X$6,Raw!X$3,Raw!X$9),"NaN",Raw!X124)</f>
        <v>2.88</v>
      </c>
      <c r="Y124" s="55">
        <f>IF(Raw!Y124&lt;MAX(Raw!Y$6,Raw!Y$3,Raw!Y$9),"NaN",Raw!Y124)</f>
        <v>7.84</v>
      </c>
      <c r="Z124" s="55">
        <f>IF(Raw!Z124&lt;MAX(Raw!Z$6,Raw!Z$3,Raw!Z$9),"NaN",Raw!Z124)</f>
        <v>51.9</v>
      </c>
      <c r="AA124" s="55">
        <f>IF(Raw!AA124&lt;MAX(Raw!AA$6,Raw!AA$3,Raw!AA$9),"NaN",Raw!AA124)</f>
        <v>10.7</v>
      </c>
      <c r="AB124" s="55">
        <f>IF(Raw!AB124&lt;MAX(Raw!AB$6,Raw!AB$3,Raw!AB$9),"NaN",Raw!AB124)</f>
        <v>2.14</v>
      </c>
      <c r="AC124" s="55">
        <f>IF(Raw!AC124&lt;MAX(Raw!AC$6,Raw!AC$3,Raw!AC$9),"NaN",Raw!AC124)</f>
        <v>7.08</v>
      </c>
      <c r="AD124" s="55">
        <f>IF(Raw!AD124&lt;MAX(Raw!AD$6,Raw!AD$3,Raw!AD$9),"NaN",Raw!AD124)</f>
        <v>293</v>
      </c>
      <c r="AE124" s="55">
        <f>IF(Raw!AE124&lt;MAX(Raw!AE$6,Raw!AE$3,Raw!AE$9),"NaN",Raw!AE124)</f>
        <v>4.32</v>
      </c>
      <c r="AF124" s="55">
        <f>IF(Raw!AF124&lt;MAX(Raw!AF$6,Raw!AF$3,Raw!AF$9),"NaN",Raw!AF124)</f>
        <v>4.8899999999999997</v>
      </c>
      <c r="AG124" s="55">
        <f>IF(Raw!AG124&lt;MAX(Raw!AG$6,Raw!AG$3,Raw!AG$9),"NaN",Raw!AG124)</f>
        <v>2.3199999999999998</v>
      </c>
      <c r="AH124" s="55">
        <f>IF(Raw!AH124&lt;MAX(Raw!AH$6,Raw!AH$3,Raw!AH$9),"NaN",Raw!AH124)</f>
        <v>0.40699999999999997</v>
      </c>
      <c r="AI124" s="55">
        <f>IF(Raw!AI124&lt;MAX(Raw!AI$6,Raw!AI$3,Raw!AI$9),"NaN",Raw!AI124)</f>
        <v>66.900000000000006</v>
      </c>
    </row>
    <row r="125" spans="1:35" s="45" customFormat="1" x14ac:dyDescent="0.25">
      <c r="A125" s="45" t="s">
        <v>45</v>
      </c>
      <c r="B125" s="45">
        <v>2019</v>
      </c>
      <c r="C125" s="45" t="s">
        <v>265</v>
      </c>
      <c r="D125" s="45" t="s">
        <v>266</v>
      </c>
      <c r="E125" s="46" t="s">
        <v>234</v>
      </c>
      <c r="F125" s="47" t="s">
        <v>258</v>
      </c>
      <c r="G125" s="48">
        <v>-3.1728281725636656</v>
      </c>
      <c r="H125" s="48">
        <v>-28.641501531912883</v>
      </c>
      <c r="I125" s="48">
        <v>1.4119839832896979</v>
      </c>
      <c r="J125" s="48">
        <v>5.6165682153575904</v>
      </c>
      <c r="K125" s="55">
        <f>IF(Raw!K125&lt;MAX(Raw!K$6,Raw!K$3,Raw!K$9),"NaN",Raw!K125)</f>
        <v>11.4</v>
      </c>
      <c r="L125" s="55">
        <f>IF(Raw!L125&lt;MAX(Raw!L$6,Raw!L$3,Raw!L$9),"NaN",Raw!L125)</f>
        <v>0.85199999999999998</v>
      </c>
      <c r="M125" s="55">
        <f>IF(Raw!M125&lt;MAX(Raw!M$6,Raw!M$3,Raw!M$9),"NaN",Raw!M125)</f>
        <v>17.100000000000001</v>
      </c>
      <c r="N125" s="55">
        <f>IF(Raw!N125&lt;MAX(Raw!N$6,Raw!N$3,Raw!N$9),"NaN",Raw!N125)</f>
        <v>1.54</v>
      </c>
      <c r="O125" s="55">
        <f>IF(Raw!O125&lt;MAX(Raw!O$6,Raw!O$3,Raw!O$9),"NaN",Raw!O125)</f>
        <v>0.71299999999999997</v>
      </c>
      <c r="P125" s="55">
        <f>IF(Raw!P125&lt;MAX(Raw!P$6,Raw!P$3,Raw!P$9),"NaN",Raw!P125)</f>
        <v>10.4</v>
      </c>
      <c r="Q125" s="55">
        <f>IF(Raw!Q125&lt;MAX(Raw!Q$6,Raw!Q$3,Raw!Q$9),"NaN",Raw!Q125)</f>
        <v>1.1000000000000001</v>
      </c>
      <c r="R125" s="55">
        <f>IF(Raw!R125&lt;MAX(Raw!R$6,Raw!R$3,Raw!R$9),"NaN",Raw!R125)</f>
        <v>22.8</v>
      </c>
      <c r="S125" s="55">
        <f>IF(Raw!S125&lt;MAX(Raw!S$6,Raw!S$3,Raw!S$9),"NaN",Raw!S125)</f>
        <v>60.1</v>
      </c>
      <c r="T125" s="55">
        <f>IF(Raw!T125&lt;MAX(Raw!T$6,Raw!T$3,Raw!T$9),"NaN",Raw!T125)</f>
        <v>18.600000000000001</v>
      </c>
      <c r="U125" s="55">
        <f>IF(Raw!U125&lt;MAX(Raw!U$6,Raw!U$3,Raw!U$9),"NaN",Raw!U125)</f>
        <v>11.4</v>
      </c>
      <c r="V125" s="55">
        <f>IF(Raw!V125&lt;MAX(Raw!V$6,Raw!V$3,Raw!V$9),"NaN",Raw!V125)</f>
        <v>68.5</v>
      </c>
      <c r="W125" s="55">
        <f>IF(Raw!W125&lt;MAX(Raw!W$6,Raw!W$3,Raw!W$9),"NaN",Raw!W125)</f>
        <v>220</v>
      </c>
      <c r="X125" s="55">
        <f>IF(Raw!X125&lt;MAX(Raw!X$6,Raw!X$3,Raw!X$9),"NaN",Raw!X125)</f>
        <v>4.28</v>
      </c>
      <c r="Y125" s="55">
        <f>IF(Raw!Y125&lt;MAX(Raw!Y$6,Raw!Y$3,Raw!Y$9),"NaN",Raw!Y125)</f>
        <v>6.1</v>
      </c>
      <c r="Z125" s="55">
        <f>IF(Raw!Z125&lt;MAX(Raw!Z$6,Raw!Z$3,Raw!Z$9),"NaN",Raw!Z125)</f>
        <v>24.1</v>
      </c>
      <c r="AA125" s="55">
        <f>IF(Raw!AA125&lt;MAX(Raw!AA$6,Raw!AA$3,Raw!AA$9),"NaN",Raw!AA125)</f>
        <v>32.799999999999997</v>
      </c>
      <c r="AB125" s="55">
        <f>IF(Raw!AB125&lt;MAX(Raw!AB$6,Raw!AB$3,Raw!AB$9),"NaN",Raw!AB125)</f>
        <v>4.21</v>
      </c>
      <c r="AC125" s="55">
        <f>IF(Raw!AC125&lt;MAX(Raw!AC$6,Raw!AC$3,Raw!AC$9),"NaN",Raw!AC125)</f>
        <v>2.5</v>
      </c>
      <c r="AD125" s="55">
        <f>IF(Raw!AD125&lt;MAX(Raw!AD$6,Raw!AD$3,Raw!AD$9),"NaN",Raw!AD125)</f>
        <v>751</v>
      </c>
      <c r="AE125" s="55">
        <f>IF(Raw!AE125&lt;MAX(Raw!AE$6,Raw!AE$3,Raw!AE$9),"NaN",Raw!AE125)</f>
        <v>2.63</v>
      </c>
      <c r="AF125" s="55">
        <f>IF(Raw!AF125&lt;MAX(Raw!AF$6,Raw!AF$3,Raw!AF$9),"NaN",Raw!AF125)</f>
        <v>12.5</v>
      </c>
      <c r="AG125" s="55">
        <f>IF(Raw!AG125&lt;MAX(Raw!AG$6,Raw!AG$3,Raw!AG$9),"NaN",Raw!AG125)</f>
        <v>4.51</v>
      </c>
      <c r="AH125" s="55">
        <f>IF(Raw!AH125&lt;MAX(Raw!AH$6,Raw!AH$3,Raw!AH$9),"NaN",Raw!AH125)</f>
        <v>0.42199999999999999</v>
      </c>
      <c r="AI125" s="55" t="str">
        <f>IF(Raw!AI125&lt;MAX(Raw!AI$6,Raw!AI$3,Raw!AI$9),"NaN",Raw!AI125)</f>
        <v>NaN</v>
      </c>
    </row>
    <row r="126" spans="1:35" s="45" customFormat="1" x14ac:dyDescent="0.25">
      <c r="A126" s="45" t="s">
        <v>45</v>
      </c>
      <c r="B126" s="45">
        <v>2019</v>
      </c>
      <c r="C126" s="45" t="s">
        <v>267</v>
      </c>
      <c r="D126" s="45" t="s">
        <v>268</v>
      </c>
      <c r="E126" s="46" t="s">
        <v>234</v>
      </c>
      <c r="F126" s="47" t="s">
        <v>258</v>
      </c>
      <c r="G126" s="48">
        <v>1.1936837793044315</v>
      </c>
      <c r="H126" s="48">
        <v>-25.688137724147396</v>
      </c>
      <c r="I126" s="48">
        <v>5.0171836295218712</v>
      </c>
      <c r="J126" s="48">
        <v>6.1621431539851867</v>
      </c>
      <c r="K126" s="55">
        <f>IF(Raw!K126&lt;MAX(Raw!K$6,Raw!K$3,Raw!K$9),"NaN",Raw!K126)</f>
        <v>34.200000000000003</v>
      </c>
      <c r="L126" s="55">
        <f>IF(Raw!L126&lt;MAX(Raw!L$6,Raw!L$3,Raw!L$9),"NaN",Raw!L126)</f>
        <v>1</v>
      </c>
      <c r="M126" s="55">
        <f>IF(Raw!M126&lt;MAX(Raw!M$6,Raw!M$3,Raw!M$9),"NaN",Raw!M126)</f>
        <v>123</v>
      </c>
      <c r="N126" s="55">
        <f>IF(Raw!N126&lt;MAX(Raw!N$6,Raw!N$3,Raw!N$9),"NaN",Raw!N126)</f>
        <v>1.77</v>
      </c>
      <c r="O126" s="55">
        <f>IF(Raw!O126&lt;MAX(Raw!O$6,Raw!O$3,Raw!O$9),"NaN",Raw!O126)</f>
        <v>0.56399999999999995</v>
      </c>
      <c r="P126" s="55">
        <f>IF(Raw!P126&lt;MAX(Raw!P$6,Raw!P$3,Raw!P$9),"NaN",Raw!P126)</f>
        <v>16.600000000000001</v>
      </c>
      <c r="Q126" s="55">
        <f>IF(Raw!Q126&lt;MAX(Raw!Q$6,Raw!Q$3,Raw!Q$9),"NaN",Raw!Q126)</f>
        <v>0.98499999999999999</v>
      </c>
      <c r="R126" s="55">
        <f>IF(Raw!R126&lt;MAX(Raw!R$6,Raw!R$3,Raw!R$9),"NaN",Raw!R126)</f>
        <v>56.8</v>
      </c>
      <c r="S126" s="55">
        <f>IF(Raw!S126&lt;MAX(Raw!S$6,Raw!S$3,Raw!S$9),"NaN",Raw!S126)</f>
        <v>89.7</v>
      </c>
      <c r="T126" s="55">
        <f>IF(Raw!T126&lt;MAX(Raw!T$6,Raw!T$3,Raw!T$9),"NaN",Raw!T126)</f>
        <v>13.3</v>
      </c>
      <c r="U126" s="55">
        <f>IF(Raw!U126&lt;MAX(Raw!U$6,Raw!U$3,Raw!U$9),"NaN",Raw!U126)</f>
        <v>20.8</v>
      </c>
      <c r="V126" s="55">
        <f>IF(Raw!V126&lt;MAX(Raw!V$6,Raw!V$3,Raw!V$9),"NaN",Raw!V126)</f>
        <v>29.2</v>
      </c>
      <c r="W126" s="55" t="str">
        <f>IF(Raw!W126&lt;MAX(Raw!W$6,Raw!W$3,Raw!W$9),"NaN",Raw!W126)</f>
        <v>NaN</v>
      </c>
      <c r="X126" s="55">
        <f>IF(Raw!X126&lt;MAX(Raw!X$6,Raw!X$3,Raw!X$9),"NaN",Raw!X126)</f>
        <v>4.1399999999999997</v>
      </c>
      <c r="Y126" s="55">
        <f>IF(Raw!Y126&lt;MAX(Raw!Y$6,Raw!Y$3,Raw!Y$9),"NaN",Raw!Y126)</f>
        <v>7.97</v>
      </c>
      <c r="Z126" s="55">
        <f>IF(Raw!Z126&lt;MAX(Raw!Z$6,Raw!Z$3,Raw!Z$9),"NaN",Raw!Z126)</f>
        <v>48.4</v>
      </c>
      <c r="AA126" s="55">
        <f>IF(Raw!AA126&lt;MAX(Raw!AA$6,Raw!AA$3,Raw!AA$9),"NaN",Raw!AA126)</f>
        <v>12.7</v>
      </c>
      <c r="AB126" s="55">
        <f>IF(Raw!AB126&lt;MAX(Raw!AB$6,Raw!AB$3,Raw!AB$9),"NaN",Raw!AB126)</f>
        <v>31.8</v>
      </c>
      <c r="AC126" s="55">
        <f>IF(Raw!AC126&lt;MAX(Raw!AC$6,Raw!AC$3,Raw!AC$9),"NaN",Raw!AC126)</f>
        <v>7.5</v>
      </c>
      <c r="AD126" s="55">
        <f>IF(Raw!AD126&lt;MAX(Raw!AD$6,Raw!AD$3,Raw!AD$9),"NaN",Raw!AD126)</f>
        <v>803</v>
      </c>
      <c r="AE126" s="55">
        <f>IF(Raw!AE126&lt;MAX(Raw!AE$6,Raw!AE$3,Raw!AE$9),"NaN",Raw!AE126)</f>
        <v>11.2</v>
      </c>
      <c r="AF126" s="55">
        <f>IF(Raw!AF126&lt;MAX(Raw!AF$6,Raw!AF$3,Raw!AF$9),"NaN",Raw!AF126)</f>
        <v>70.900000000000006</v>
      </c>
      <c r="AG126" s="55">
        <f>IF(Raw!AG126&lt;MAX(Raw!AG$6,Raw!AG$3,Raw!AG$9),"NaN",Raw!AG126)</f>
        <v>3</v>
      </c>
      <c r="AH126" s="55">
        <f>IF(Raw!AH126&lt;MAX(Raw!AH$6,Raw!AH$3,Raw!AH$9),"NaN",Raw!AH126)</f>
        <v>0.83299999999999996</v>
      </c>
      <c r="AI126" s="55">
        <f>IF(Raw!AI126&lt;MAX(Raw!AI$6,Raw!AI$3,Raw!AI$9),"NaN",Raw!AI126)</f>
        <v>92.6</v>
      </c>
    </row>
    <row r="127" spans="1:35" s="45" customFormat="1" x14ac:dyDescent="0.25">
      <c r="A127" s="45" t="s">
        <v>45</v>
      </c>
      <c r="B127" s="45">
        <v>2019</v>
      </c>
      <c r="C127" s="45" t="s">
        <v>269</v>
      </c>
      <c r="D127" s="45" t="s">
        <v>270</v>
      </c>
      <c r="E127" s="46" t="s">
        <v>234</v>
      </c>
      <c r="F127" s="47" t="s">
        <v>258</v>
      </c>
      <c r="G127" s="48">
        <v>-2.6360073136408957</v>
      </c>
      <c r="H127" s="48">
        <v>-27.020526487352356</v>
      </c>
      <c r="I127" s="48">
        <v>1.6941696499739729</v>
      </c>
      <c r="J127" s="48">
        <v>3.7825688378421898</v>
      </c>
      <c r="K127" s="55">
        <f>IF(Raw!K127&lt;MAX(Raw!K$6,Raw!K$3,Raw!K$9),"NaN",Raw!K127)</f>
        <v>11</v>
      </c>
      <c r="L127" s="55">
        <f>IF(Raw!L127&lt;MAX(Raw!L$6,Raw!L$3,Raw!L$9),"NaN",Raw!L127)</f>
        <v>1</v>
      </c>
      <c r="M127" s="55">
        <f>IF(Raw!M127&lt;MAX(Raw!M$6,Raw!M$3,Raw!M$9),"NaN",Raw!M127)</f>
        <v>5.26</v>
      </c>
      <c r="N127" s="55">
        <f>IF(Raw!N127&lt;MAX(Raw!N$6,Raw!N$3,Raw!N$9),"NaN",Raw!N127)</f>
        <v>1.43</v>
      </c>
      <c r="O127" s="55">
        <f>IF(Raw!O127&lt;MAX(Raw!O$6,Raw!O$3,Raw!O$9),"NaN",Raw!O127)</f>
        <v>0.60399999999999998</v>
      </c>
      <c r="P127" s="55">
        <f>IF(Raw!P127&lt;MAX(Raw!P$6,Raw!P$3,Raw!P$9),"NaN",Raw!P127)</f>
        <v>11.7</v>
      </c>
      <c r="Q127" s="55">
        <f>IF(Raw!Q127&lt;MAX(Raw!Q$6,Raw!Q$3,Raw!Q$9),"NaN",Raw!Q127)</f>
        <v>0.92300000000000004</v>
      </c>
      <c r="R127" s="55">
        <f>IF(Raw!R127&lt;MAX(Raw!R$6,Raw!R$3,Raw!R$9),"NaN",Raw!R127)</f>
        <v>15.5</v>
      </c>
      <c r="S127" s="55">
        <f>IF(Raw!S127&lt;MAX(Raw!S$6,Raw!S$3,Raw!S$9),"NaN",Raw!S127)</f>
        <v>28.8</v>
      </c>
      <c r="T127" s="55">
        <f>IF(Raw!T127&lt;MAX(Raw!T$6,Raw!T$3,Raw!T$9),"NaN",Raw!T127)</f>
        <v>21.9</v>
      </c>
      <c r="U127" s="55">
        <f>IF(Raw!U127&lt;MAX(Raw!U$6,Raw!U$3,Raw!U$9),"NaN",Raw!U127)</f>
        <v>18</v>
      </c>
      <c r="V127" s="55">
        <f>IF(Raw!V127&lt;MAX(Raw!V$6,Raw!V$3,Raw!V$9),"NaN",Raw!V127)</f>
        <v>101</v>
      </c>
      <c r="W127" s="55">
        <f>IF(Raw!W127&lt;MAX(Raw!W$6,Raw!W$3,Raw!W$9),"NaN",Raw!W127)</f>
        <v>349</v>
      </c>
      <c r="X127" s="55">
        <f>IF(Raw!X127&lt;MAX(Raw!X$6,Raw!X$3,Raw!X$9),"NaN",Raw!X127)</f>
        <v>2.95</v>
      </c>
      <c r="Y127" s="55">
        <f>IF(Raw!Y127&lt;MAX(Raw!Y$6,Raw!Y$3,Raw!Y$9),"NaN",Raw!Y127)</f>
        <v>5.62</v>
      </c>
      <c r="Z127" s="55" t="str">
        <f>IF(Raw!Z127&lt;MAX(Raw!Z$6,Raw!Z$3,Raw!Z$9),"NaN",Raw!Z127)</f>
        <v>NaN</v>
      </c>
      <c r="AA127" s="55" t="str">
        <f>IF(Raw!AA127&lt;MAX(Raw!AA$6,Raw!AA$3,Raw!AA$9),"NaN",Raw!AA127)</f>
        <v>NaN</v>
      </c>
      <c r="AB127" s="55">
        <f>IF(Raw!AB127&lt;MAX(Raw!AB$6,Raw!AB$3,Raw!AB$9),"NaN",Raw!AB127)</f>
        <v>1.74</v>
      </c>
      <c r="AC127" s="55">
        <f>IF(Raw!AC127&lt;MAX(Raw!AC$6,Raw!AC$3,Raw!AC$9),"NaN",Raw!AC127)</f>
        <v>4.82</v>
      </c>
      <c r="AD127" s="55">
        <f>IF(Raw!AD127&lt;MAX(Raw!AD$6,Raw!AD$3,Raw!AD$9),"NaN",Raw!AD127)</f>
        <v>489</v>
      </c>
      <c r="AE127" s="55">
        <f>IF(Raw!AE127&lt;MAX(Raw!AE$6,Raw!AE$3,Raw!AE$9),"NaN",Raw!AE127)</f>
        <v>16</v>
      </c>
      <c r="AF127" s="55">
        <f>IF(Raw!AF127&lt;MAX(Raw!AF$6,Raw!AF$3,Raw!AF$9),"NaN",Raw!AF127)</f>
        <v>2.15</v>
      </c>
      <c r="AG127" s="55">
        <f>IF(Raw!AG127&lt;MAX(Raw!AG$6,Raw!AG$3,Raw!AG$9),"NaN",Raw!AG127)</f>
        <v>1.64</v>
      </c>
      <c r="AH127" s="55">
        <f>IF(Raw!AH127&lt;MAX(Raw!AH$6,Raw!AH$3,Raw!AH$9),"NaN",Raw!AH127)</f>
        <v>0.72299999999999998</v>
      </c>
      <c r="AI127" s="55" t="str">
        <f>IF(Raw!AI127&lt;MAX(Raw!AI$6,Raw!AI$3,Raw!AI$9),"NaN",Raw!AI127)</f>
        <v>NaN</v>
      </c>
    </row>
    <row r="128" spans="1:35" s="45" customFormat="1" x14ac:dyDescent="0.25">
      <c r="A128" s="45" t="s">
        <v>45</v>
      </c>
      <c r="B128" s="45">
        <v>2019</v>
      </c>
      <c r="C128" s="45" t="s">
        <v>271</v>
      </c>
      <c r="D128" s="45" t="s">
        <v>272</v>
      </c>
      <c r="E128" s="46" t="s">
        <v>234</v>
      </c>
      <c r="F128" s="46" t="s">
        <v>258</v>
      </c>
      <c r="G128" s="48">
        <v>-4.1436771426634929</v>
      </c>
      <c r="H128" s="48">
        <v>-25.776086160173104</v>
      </c>
      <c r="I128" s="48">
        <v>-0.57289837287793199</v>
      </c>
      <c r="J128" s="48">
        <v>1.9974934853922108</v>
      </c>
      <c r="K128" s="55" t="str">
        <f>IF(Raw!K128&lt;MAX(Raw!K$6,Raw!K$3,Raw!K$9),"NaN",Raw!K128)</f>
        <v>NaN</v>
      </c>
      <c r="L128" s="55">
        <f>IF(Raw!L128&lt;MAX(Raw!L$6,Raw!L$3,Raw!L$9),"NaN",Raw!L128)</f>
        <v>1.06</v>
      </c>
      <c r="M128" s="55">
        <f>IF(Raw!M128&lt;MAX(Raw!M$6,Raw!M$3,Raw!M$9),"NaN",Raw!M128)</f>
        <v>5.84</v>
      </c>
      <c r="N128" s="55">
        <f>IF(Raw!N128&lt;MAX(Raw!N$6,Raw!N$3,Raw!N$9),"NaN",Raw!N128)</f>
        <v>2.63</v>
      </c>
      <c r="O128" s="55">
        <f>IF(Raw!O128&lt;MAX(Raw!O$6,Raw!O$3,Raw!O$9),"NaN",Raw!O128)</f>
        <v>0.66800000000000004</v>
      </c>
      <c r="P128" s="55">
        <f>IF(Raw!P128&lt;MAX(Raw!P$6,Raw!P$3,Raw!P$9),"NaN",Raw!P128)</f>
        <v>20</v>
      </c>
      <c r="Q128" s="55">
        <f>IF(Raw!Q128&lt;MAX(Raw!Q$6,Raw!Q$3,Raw!Q$9),"NaN",Raw!Q128)</f>
        <v>1.03</v>
      </c>
      <c r="R128" s="55">
        <f>IF(Raw!R128&lt;MAX(Raw!R$6,Raw!R$3,Raw!R$9),"NaN",Raw!R128)</f>
        <v>22.8</v>
      </c>
      <c r="S128" s="55">
        <f>IF(Raw!S128&lt;MAX(Raw!S$6,Raw!S$3,Raw!S$9),"NaN",Raw!S128)</f>
        <v>63.9</v>
      </c>
      <c r="T128" s="55">
        <f>IF(Raw!T128&lt;MAX(Raw!T$6,Raw!T$3,Raw!T$9),"NaN",Raw!T128)</f>
        <v>19.100000000000001</v>
      </c>
      <c r="U128" s="55">
        <f>IF(Raw!U128&lt;MAX(Raw!U$6,Raw!U$3,Raw!U$9),"NaN",Raw!U128)</f>
        <v>20</v>
      </c>
      <c r="V128" s="55">
        <f>IF(Raw!V128&lt;MAX(Raw!V$6,Raw!V$3,Raw!V$9),"NaN",Raw!V128)</f>
        <v>1.99</v>
      </c>
      <c r="W128" s="55" t="str">
        <f>IF(Raw!W128&lt;MAX(Raw!W$6,Raw!W$3,Raw!W$9),"NaN",Raw!W128)</f>
        <v>NaN</v>
      </c>
      <c r="X128" s="55">
        <f>IF(Raw!X128&lt;MAX(Raw!X$6,Raw!X$3,Raw!X$9),"NaN",Raw!X128)</f>
        <v>0.95799999999999996</v>
      </c>
      <c r="Y128" s="55">
        <f>IF(Raw!Y128&lt;MAX(Raw!Y$6,Raw!Y$3,Raw!Y$9),"NaN",Raw!Y128)</f>
        <v>6.8</v>
      </c>
      <c r="Z128" s="55">
        <f>IF(Raw!Z128&lt;MAX(Raw!Z$6,Raw!Z$3,Raw!Z$9),"NaN",Raw!Z128)</f>
        <v>8.8000000000000007</v>
      </c>
      <c r="AA128" s="55">
        <f>IF(Raw!AA128&lt;MAX(Raw!AA$6,Raw!AA$3,Raw!AA$9),"NaN",Raw!AA128)</f>
        <v>4.7699999999999996</v>
      </c>
      <c r="AB128" s="55">
        <f>IF(Raw!AB128&lt;MAX(Raw!AB$6,Raw!AB$3,Raw!AB$9),"NaN",Raw!AB128)</f>
        <v>3.98</v>
      </c>
      <c r="AC128" s="55">
        <f>IF(Raw!AC128&lt;MAX(Raw!AC$6,Raw!AC$3,Raw!AC$9),"NaN",Raw!AC128)</f>
        <v>23</v>
      </c>
      <c r="AD128" s="55">
        <f>IF(Raw!AD128&lt;MAX(Raw!AD$6,Raw!AD$3,Raw!AD$9),"NaN",Raw!AD128)</f>
        <v>345</v>
      </c>
      <c r="AE128" s="55">
        <f>IF(Raw!AE128&lt;MAX(Raw!AE$6,Raw!AE$3,Raw!AE$9),"NaN",Raw!AE128)</f>
        <v>1.29</v>
      </c>
      <c r="AF128" s="55">
        <f>IF(Raw!AF128&lt;MAX(Raw!AF$6,Raw!AF$3,Raw!AF$9),"NaN",Raw!AF128)</f>
        <v>2.29</v>
      </c>
      <c r="AG128" s="55">
        <f>IF(Raw!AG128&lt;MAX(Raw!AG$6,Raw!AG$3,Raw!AG$9),"NaN",Raw!AG128)</f>
        <v>0.874</v>
      </c>
      <c r="AH128" s="55">
        <f>IF(Raw!AH128&lt;MAX(Raw!AH$6,Raw!AH$3,Raw!AH$9),"NaN",Raw!AH128)</f>
        <v>1.23</v>
      </c>
      <c r="AI128" s="55" t="str">
        <f>IF(Raw!AI128&lt;MAX(Raw!AI$6,Raw!AI$3,Raw!AI$9),"NaN",Raw!AI128)</f>
        <v>NaN</v>
      </c>
    </row>
    <row r="129" spans="1:35" s="45" customFormat="1" x14ac:dyDescent="0.25">
      <c r="A129" s="45" t="s">
        <v>45</v>
      </c>
      <c r="B129" s="45">
        <v>2019</v>
      </c>
      <c r="C129" s="45" t="s">
        <v>273</v>
      </c>
      <c r="D129" s="45" t="s">
        <v>274</v>
      </c>
      <c r="E129" s="46" t="s">
        <v>234</v>
      </c>
      <c r="F129" s="46" t="s">
        <v>258</v>
      </c>
      <c r="G129" s="48">
        <v>-2.6379812853622457</v>
      </c>
      <c r="H129" s="48">
        <v>-26.774717426690636</v>
      </c>
      <c r="I129" s="48">
        <v>6.668715582528562</v>
      </c>
      <c r="J129" s="48">
        <v>3.6370892358690008</v>
      </c>
      <c r="K129" s="55">
        <f>IF(Raw!K129&lt;MAX(Raw!K$6,Raw!K$3,Raw!K$9),"NaN",Raw!K129)</f>
        <v>64.099999999999994</v>
      </c>
      <c r="L129" s="55">
        <f>IF(Raw!L129&lt;MAX(Raw!L$6,Raw!L$3,Raw!L$9),"NaN",Raw!L129)</f>
        <v>1.1499999999999999</v>
      </c>
      <c r="M129" s="55">
        <f>IF(Raw!M129&lt;MAX(Raw!M$6,Raw!M$3,Raw!M$9),"NaN",Raw!M129)</f>
        <v>12.8</v>
      </c>
      <c r="N129" s="55">
        <f>IF(Raw!N129&lt;MAX(Raw!N$6,Raw!N$3,Raw!N$9),"NaN",Raw!N129)</f>
        <v>2.58</v>
      </c>
      <c r="O129" s="55">
        <f>IF(Raw!O129&lt;MAX(Raw!O$6,Raw!O$3,Raw!O$9),"NaN",Raw!O129)</f>
        <v>0.63300000000000001</v>
      </c>
      <c r="P129" s="55">
        <f>IF(Raw!P129&lt;MAX(Raw!P$6,Raw!P$3,Raw!P$9),"NaN",Raw!P129)</f>
        <v>19.7</v>
      </c>
      <c r="Q129" s="55">
        <f>IF(Raw!Q129&lt;MAX(Raw!Q$6,Raw!Q$3,Raw!Q$9),"NaN",Raw!Q129)</f>
        <v>1.4</v>
      </c>
      <c r="R129" s="55">
        <f>IF(Raw!R129&lt;MAX(Raw!R$6,Raw!R$3,Raw!R$9),"NaN",Raw!R129)</f>
        <v>38.1</v>
      </c>
      <c r="S129" s="55">
        <f>IF(Raw!S129&lt;MAX(Raw!S$6,Raw!S$3,Raw!S$9),"NaN",Raw!S129)</f>
        <v>77.400000000000006</v>
      </c>
      <c r="T129" s="55">
        <f>IF(Raw!T129&lt;MAX(Raw!T$6,Raw!T$3,Raw!T$9),"NaN",Raw!T129)</f>
        <v>29.2</v>
      </c>
      <c r="U129" s="55">
        <f>IF(Raw!U129&lt;MAX(Raw!U$6,Raw!U$3,Raw!U$9),"NaN",Raw!U129)</f>
        <v>20.100000000000001</v>
      </c>
      <c r="V129" s="55">
        <f>IF(Raw!V129&lt;MAX(Raw!V$6,Raw!V$3,Raw!V$9),"NaN",Raw!V129)</f>
        <v>22</v>
      </c>
      <c r="W129" s="55">
        <f>IF(Raw!W129&lt;MAX(Raw!W$6,Raw!W$3,Raw!W$9),"NaN",Raw!W129)</f>
        <v>360</v>
      </c>
      <c r="X129" s="55">
        <f>IF(Raw!X129&lt;MAX(Raw!X$6,Raw!X$3,Raw!X$9),"NaN",Raw!X129)</f>
        <v>3.83</v>
      </c>
      <c r="Y129" s="55">
        <f>IF(Raw!Y129&lt;MAX(Raw!Y$6,Raw!Y$3,Raw!Y$9),"NaN",Raw!Y129)</f>
        <v>13.3</v>
      </c>
      <c r="Z129" s="55">
        <f>IF(Raw!Z129&lt;MAX(Raw!Z$6,Raw!Z$3,Raw!Z$9),"NaN",Raw!Z129)</f>
        <v>31.4</v>
      </c>
      <c r="AA129" s="55">
        <f>IF(Raw!AA129&lt;MAX(Raw!AA$6,Raw!AA$3,Raw!AA$9),"NaN",Raw!AA129)</f>
        <v>9.9600000000000009</v>
      </c>
      <c r="AB129" s="55">
        <f>IF(Raw!AB129&lt;MAX(Raw!AB$6,Raw!AB$3,Raw!AB$9),"NaN",Raw!AB129)</f>
        <v>3.61</v>
      </c>
      <c r="AC129" s="55">
        <f>IF(Raw!AC129&lt;MAX(Raw!AC$6,Raw!AC$3,Raw!AC$9),"NaN",Raw!AC129)</f>
        <v>7.08</v>
      </c>
      <c r="AD129" s="55">
        <f>IF(Raw!AD129&lt;MAX(Raw!AD$6,Raw!AD$3,Raw!AD$9),"NaN",Raw!AD129)</f>
        <v>848</v>
      </c>
      <c r="AE129" s="55">
        <f>IF(Raw!AE129&lt;MAX(Raw!AE$6,Raw!AE$3,Raw!AE$9),"NaN",Raw!AE129)</f>
        <v>150</v>
      </c>
      <c r="AF129" s="55">
        <f>IF(Raw!AF129&lt;MAX(Raw!AF$6,Raw!AF$3,Raw!AF$9),"NaN",Raw!AF129)</f>
        <v>2.77</v>
      </c>
      <c r="AG129" s="55">
        <f>IF(Raw!AG129&lt;MAX(Raw!AG$6,Raw!AG$3,Raw!AG$9),"NaN",Raw!AG129)</f>
        <v>7.82</v>
      </c>
      <c r="AH129" s="55">
        <f>IF(Raw!AH129&lt;MAX(Raw!AH$6,Raw!AH$3,Raw!AH$9),"NaN",Raw!AH129)</f>
        <v>1.1100000000000001</v>
      </c>
      <c r="AI129" s="55" t="str">
        <f>IF(Raw!AI129&lt;MAX(Raw!AI$6,Raw!AI$3,Raw!AI$9),"NaN",Raw!AI129)</f>
        <v>NaN</v>
      </c>
    </row>
    <row r="130" spans="1:35" s="45" customFormat="1" x14ac:dyDescent="0.25">
      <c r="A130" s="45" t="s">
        <v>45</v>
      </c>
      <c r="B130" s="45">
        <v>2019</v>
      </c>
      <c r="C130" s="45" t="s">
        <v>275</v>
      </c>
      <c r="D130" s="45" t="s">
        <v>276</v>
      </c>
      <c r="E130" s="46" t="s">
        <v>234</v>
      </c>
      <c r="F130" s="46" t="s">
        <v>258</v>
      </c>
      <c r="G130" s="48">
        <v>-1.6353319393729748</v>
      </c>
      <c r="H130" s="48">
        <v>-26.416848025968907</v>
      </c>
      <c r="I130" s="48">
        <v>-0.90896037962474008</v>
      </c>
      <c r="J130" s="48">
        <v>10.628281681280416</v>
      </c>
      <c r="K130" s="55">
        <f>IF(Raw!K130&lt;MAX(Raw!K$6,Raw!K$3,Raw!K$9),"NaN",Raw!K130)</f>
        <v>39.6</v>
      </c>
      <c r="L130" s="55">
        <f>IF(Raw!L130&lt;MAX(Raw!L$6,Raw!L$3,Raw!L$9),"NaN",Raw!L130)</f>
        <v>1.41</v>
      </c>
      <c r="M130" s="55">
        <f>IF(Raw!M130&lt;MAX(Raw!M$6,Raw!M$3,Raw!M$9),"NaN",Raw!M130)</f>
        <v>6.58</v>
      </c>
      <c r="N130" s="55">
        <f>IF(Raw!N130&lt;MAX(Raw!N$6,Raw!N$3,Raw!N$9),"NaN",Raw!N130)</f>
        <v>2.62</v>
      </c>
      <c r="O130" s="55">
        <f>IF(Raw!O130&lt;MAX(Raw!O$6,Raw!O$3,Raw!O$9),"NaN",Raw!O130)</f>
        <v>0.72</v>
      </c>
      <c r="P130" s="55">
        <f>IF(Raw!P130&lt;MAX(Raw!P$6,Raw!P$3,Raw!P$9),"NaN",Raw!P130)</f>
        <v>19.100000000000001</v>
      </c>
      <c r="Q130" s="55">
        <f>IF(Raw!Q130&lt;MAX(Raw!Q$6,Raw!Q$3,Raw!Q$9),"NaN",Raw!Q130)</f>
        <v>1.45</v>
      </c>
      <c r="R130" s="55">
        <f>IF(Raw!R130&lt;MAX(Raw!R$6,Raw!R$3,Raw!R$9),"NaN",Raw!R130)</f>
        <v>24.2</v>
      </c>
      <c r="S130" s="55">
        <f>IF(Raw!S130&lt;MAX(Raw!S$6,Raw!S$3,Raw!S$9),"NaN",Raw!S130)</f>
        <v>65</v>
      </c>
      <c r="T130" s="55">
        <f>IF(Raw!T130&lt;MAX(Raw!T$6,Raw!T$3,Raw!T$9),"NaN",Raw!T130)</f>
        <v>28.1</v>
      </c>
      <c r="U130" s="55">
        <f>IF(Raw!U130&lt;MAX(Raw!U$6,Raw!U$3,Raw!U$9),"NaN",Raw!U130)</f>
        <v>22.7</v>
      </c>
      <c r="V130" s="55">
        <f>IF(Raw!V130&lt;MAX(Raw!V$6,Raw!V$3,Raw!V$9),"NaN",Raw!V130)</f>
        <v>58.3</v>
      </c>
      <c r="W130" s="55">
        <f>IF(Raw!W130&lt;MAX(Raw!W$6,Raw!W$3,Raw!W$9),"NaN",Raw!W130)</f>
        <v>48.6</v>
      </c>
      <c r="X130" s="55">
        <f>IF(Raw!X130&lt;MAX(Raw!X$6,Raw!X$3,Raw!X$9),"NaN",Raw!X130)</f>
        <v>0.91800000000000004</v>
      </c>
      <c r="Y130" s="55">
        <f>IF(Raw!Y130&lt;MAX(Raw!Y$6,Raw!Y$3,Raw!Y$9),"NaN",Raw!Y130)</f>
        <v>11.2</v>
      </c>
      <c r="Z130" s="55">
        <f>IF(Raw!Z130&lt;MAX(Raw!Z$6,Raw!Z$3,Raw!Z$9),"NaN",Raw!Z130)</f>
        <v>79.7</v>
      </c>
      <c r="AA130" s="55">
        <f>IF(Raw!AA130&lt;MAX(Raw!AA$6,Raw!AA$3,Raw!AA$9),"NaN",Raw!AA130)</f>
        <v>6.97</v>
      </c>
      <c r="AB130" s="55">
        <f>IF(Raw!AB130&lt;MAX(Raw!AB$6,Raw!AB$3,Raw!AB$9),"NaN",Raw!AB130)</f>
        <v>5.89</v>
      </c>
      <c r="AC130" s="55">
        <f>IF(Raw!AC130&lt;MAX(Raw!AC$6,Raw!AC$3,Raw!AC$9),"NaN",Raw!AC130)</f>
        <v>15</v>
      </c>
      <c r="AD130" s="55">
        <f>IF(Raw!AD130&lt;MAX(Raw!AD$6,Raw!AD$3,Raw!AD$9),"NaN",Raw!AD130)</f>
        <v>507</v>
      </c>
      <c r="AE130" s="55">
        <f>IF(Raw!AE130&lt;MAX(Raw!AE$6,Raw!AE$3,Raw!AE$9),"NaN",Raw!AE130)</f>
        <v>11.4</v>
      </c>
      <c r="AF130" s="55">
        <f>IF(Raw!AF130&lt;MAX(Raw!AF$6,Raw!AF$3,Raw!AF$9),"NaN",Raw!AF130)</f>
        <v>8.4700000000000006</v>
      </c>
      <c r="AG130" s="55">
        <f>IF(Raw!AG130&lt;MAX(Raw!AG$6,Raw!AG$3,Raw!AG$9),"NaN",Raw!AG130)</f>
        <v>3.37</v>
      </c>
      <c r="AH130" s="55">
        <f>IF(Raw!AH130&lt;MAX(Raw!AH$6,Raw!AH$3,Raw!AH$9),"NaN",Raw!AH130)</f>
        <v>1.5</v>
      </c>
      <c r="AI130" s="55" t="str">
        <f>IF(Raw!AI130&lt;MAX(Raw!AI$6,Raw!AI$3,Raw!AI$9),"NaN",Raw!AI130)</f>
        <v>NaN</v>
      </c>
    </row>
    <row r="131" spans="1:35" s="45" customFormat="1" x14ac:dyDescent="0.25">
      <c r="A131" s="45" t="s">
        <v>45</v>
      </c>
      <c r="B131" s="45">
        <v>2019</v>
      </c>
      <c r="C131" s="45" t="s">
        <v>277</v>
      </c>
      <c r="D131" s="45" t="s">
        <v>278</v>
      </c>
      <c r="E131" s="46" t="s">
        <v>234</v>
      </c>
      <c r="F131" s="46" t="s">
        <v>258</v>
      </c>
      <c r="G131" s="48">
        <v>-2.4130737839096206</v>
      </c>
      <c r="H131" s="48">
        <v>-26.937514460652189</v>
      </c>
      <c r="I131" s="48">
        <v>-1.2112362538438184</v>
      </c>
      <c r="J131" s="48">
        <v>2.9210081198153217</v>
      </c>
      <c r="K131" s="55">
        <f>IF(Raw!K131&lt;MAX(Raw!K$6,Raw!K$3,Raw!K$9),"NaN",Raw!K131)</f>
        <v>23.995362226759386</v>
      </c>
      <c r="L131" s="55">
        <f>IF(Raw!L131&lt;MAX(Raw!L$6,Raw!L$3,Raw!L$9),"NaN",Raw!L131)</f>
        <v>1.1544891149626602</v>
      </c>
      <c r="M131" s="55" t="str">
        <f>IF(Raw!M131&lt;MAX(Raw!M$6,Raw!M$3,Raw!M$9),"NaN",Raw!M131)</f>
        <v>NaN</v>
      </c>
      <c r="N131" s="55">
        <f>IF(Raw!N131&lt;MAX(Raw!N$6,Raw!N$3,Raw!N$9),"NaN",Raw!N131)</f>
        <v>2.4804138467897374</v>
      </c>
      <c r="O131" s="55">
        <f>IF(Raw!O131&lt;MAX(Raw!O$6,Raw!O$3,Raw!O$9),"NaN",Raw!O131)</f>
        <v>0.70745109741911683</v>
      </c>
      <c r="P131" s="55">
        <f>IF(Raw!P131&lt;MAX(Raw!P$6,Raw!P$3,Raw!P$9),"NaN",Raw!P131)</f>
        <v>16.325059632677341</v>
      </c>
      <c r="Q131" s="55">
        <f>IF(Raw!Q131&lt;MAX(Raw!Q$6,Raw!Q$3,Raw!Q$9),"NaN",Raw!Q131)</f>
        <v>1.23497665604191</v>
      </c>
      <c r="R131" s="55">
        <f>IF(Raw!R131&lt;MAX(Raw!R$6,Raw!R$3,Raw!R$9),"NaN",Raw!R131)</f>
        <v>7.4257990473003233</v>
      </c>
      <c r="S131" s="55" t="str">
        <f>IF(Raw!S131&lt;MAX(Raw!S$6,Raw!S$3,Raw!S$9),"NaN",Raw!S131)</f>
        <v>NaN</v>
      </c>
      <c r="T131" s="55">
        <f>IF(Raw!T131&lt;MAX(Raw!T$6,Raw!T$3,Raw!T$9),"NaN",Raw!T131)</f>
        <v>29.652500662394846</v>
      </c>
      <c r="U131" s="55">
        <f>IF(Raw!U131&lt;MAX(Raw!U$6,Raw!U$3,Raw!U$9),"NaN",Raw!U131)</f>
        <v>23.695541120865482</v>
      </c>
      <c r="V131" s="55">
        <f>IF(Raw!V131&lt;MAX(Raw!V$6,Raw!V$3,Raw!V$9),"NaN",Raw!V131)</f>
        <v>6.2555133731388075</v>
      </c>
      <c r="W131" s="55" t="str">
        <f>IF(Raw!W131&lt;MAX(Raw!W$6,Raw!W$3,Raw!W$9),"NaN",Raw!W131)</f>
        <v>NaN</v>
      </c>
      <c r="X131" s="55">
        <f>IF(Raw!X131&lt;MAX(Raw!X$6,Raw!X$3,Raw!X$9),"NaN",Raw!X131)</f>
        <v>1.0369607911814578</v>
      </c>
      <c r="Y131" s="55">
        <f>IF(Raw!Y131&lt;MAX(Raw!Y$6,Raw!Y$3,Raw!Y$9),"NaN",Raw!Y131)</f>
        <v>6.884138019982764</v>
      </c>
      <c r="Z131" s="55">
        <f>IF(Raw!Z131&lt;MAX(Raw!Z$6,Raw!Z$3,Raw!Z$9),"NaN",Raw!Z131)</f>
        <v>5.1041171428913108</v>
      </c>
      <c r="AA131" s="55" t="str">
        <f>IF(Raw!AA131&lt;MAX(Raw!AA$6,Raw!AA$3,Raw!AA$9),"NaN",Raw!AA131)</f>
        <v>NaN</v>
      </c>
      <c r="AB131" s="55">
        <f>IF(Raw!AB131&lt;MAX(Raw!AB$6,Raw!AB$3,Raw!AB$9),"NaN",Raw!AB131)</f>
        <v>3.9710909989237027</v>
      </c>
      <c r="AC131" s="55">
        <f>IF(Raw!AC131&lt;MAX(Raw!AC$6,Raw!AC$3,Raw!AC$9),"NaN",Raw!AC131)</f>
        <v>31.284156441373852</v>
      </c>
      <c r="AD131" s="55">
        <f>IF(Raw!AD131&lt;MAX(Raw!AD$6,Raw!AD$3,Raw!AD$9),"NaN",Raw!AD131)</f>
        <v>610.50496193368838</v>
      </c>
      <c r="AE131" s="55">
        <f>IF(Raw!AE131&lt;MAX(Raw!AE$6,Raw!AE$3,Raw!AE$9),"NaN",Raw!AE131)</f>
        <v>3.378938902228291</v>
      </c>
      <c r="AF131" s="55">
        <f>IF(Raw!AF131&lt;MAX(Raw!AF$6,Raw!AF$3,Raw!AF$9),"NaN",Raw!AF131)</f>
        <v>5.8673481243147858</v>
      </c>
      <c r="AG131" s="55">
        <f>IF(Raw!AG131&lt;MAX(Raw!AG$6,Raw!AG$3,Raw!AG$9),"NaN",Raw!AG131)</f>
        <v>1.6385135869601899</v>
      </c>
      <c r="AH131" s="55">
        <f>IF(Raw!AH131&lt;MAX(Raw!AH$6,Raw!AH$3,Raw!AH$9),"NaN",Raw!AH131)</f>
        <v>0.85389391713348606</v>
      </c>
      <c r="AI131" s="55" t="str">
        <f>IF(Raw!AI131&lt;MAX(Raw!AI$6,Raw!AI$3,Raw!AI$9),"NaN",Raw!AI131)</f>
        <v>NaN</v>
      </c>
    </row>
    <row r="132" spans="1:35" s="45" customFormat="1" x14ac:dyDescent="0.25">
      <c r="A132" s="45" t="s">
        <v>45</v>
      </c>
      <c r="B132" s="53">
        <v>2019</v>
      </c>
      <c r="C132" s="53" t="s">
        <v>279</v>
      </c>
      <c r="D132" s="45" t="s">
        <v>280</v>
      </c>
      <c r="E132" s="46" t="s">
        <v>234</v>
      </c>
      <c r="F132" s="46" t="s">
        <v>258</v>
      </c>
      <c r="G132" s="48">
        <v>-3.2104309290197151</v>
      </c>
      <c r="H132" s="48">
        <v>-25.600083172450262</v>
      </c>
      <c r="I132" s="48">
        <v>-3.0849856250231289E-2</v>
      </c>
      <c r="J132" s="48">
        <v>3.4112365433348923</v>
      </c>
      <c r="K132" s="55">
        <f>IF(Raw!K132&lt;MAX(Raw!K$6,Raw!K$3,Raw!K$9),"NaN",Raw!K132)</f>
        <v>30.13819761423499</v>
      </c>
      <c r="L132" s="55">
        <f>IF(Raw!L132&lt;MAX(Raw!L$6,Raw!L$3,Raw!L$9),"NaN",Raw!L132)</f>
        <v>1.79601876411783</v>
      </c>
      <c r="M132" s="55" t="str">
        <f>IF(Raw!M132&lt;MAX(Raw!M$6,Raw!M$3,Raw!M$9),"NaN",Raw!M132)</f>
        <v>NaN</v>
      </c>
      <c r="N132" s="55">
        <f>IF(Raw!N132&lt;MAX(Raw!N$6,Raw!N$3,Raw!N$9),"NaN",Raw!N132)</f>
        <v>3.083509286240941</v>
      </c>
      <c r="O132" s="55">
        <f>IF(Raw!O132&lt;MAX(Raw!O$6,Raw!O$3,Raw!O$9),"NaN",Raw!O132)</f>
        <v>0.84747616197347186</v>
      </c>
      <c r="P132" s="55">
        <f>IF(Raw!P132&lt;MAX(Raw!P$6,Raw!P$3,Raw!P$9),"NaN",Raw!P132)</f>
        <v>20.068087067046061</v>
      </c>
      <c r="Q132" s="55">
        <f>IF(Raw!Q132&lt;MAX(Raw!Q$6,Raw!Q$3,Raw!Q$9),"NaN",Raw!Q132)</f>
        <v>1.9221333212003</v>
      </c>
      <c r="R132" s="55">
        <f>IF(Raw!R132&lt;MAX(Raw!R$6,Raw!R$3,Raw!R$9),"NaN",Raw!R132)</f>
        <v>7.5551459055719494</v>
      </c>
      <c r="S132" s="55" t="str">
        <f>IF(Raw!S132&lt;MAX(Raw!S$6,Raw!S$3,Raw!S$9),"NaN",Raw!S132)</f>
        <v>NaN</v>
      </c>
      <c r="T132" s="55">
        <f>IF(Raw!T132&lt;MAX(Raw!T$6,Raw!T$3,Raw!T$9),"NaN",Raw!T132)</f>
        <v>13.926580056932385</v>
      </c>
      <c r="U132" s="55">
        <f>IF(Raw!U132&lt;MAX(Raw!U$6,Raw!U$3,Raw!U$9),"NaN",Raw!U132)</f>
        <v>26.621695288166034</v>
      </c>
      <c r="V132" s="55">
        <f>IF(Raw!V132&lt;MAX(Raw!V$6,Raw!V$3,Raw!V$9),"NaN",Raw!V132)</f>
        <v>12.63329652798615</v>
      </c>
      <c r="W132" s="55" t="str">
        <f>IF(Raw!W132&lt;MAX(Raw!W$6,Raw!W$3,Raw!W$9),"NaN",Raw!W132)</f>
        <v>NaN</v>
      </c>
      <c r="X132" s="55">
        <f>IF(Raw!X132&lt;MAX(Raw!X$6,Raw!X$3,Raw!X$9),"NaN",Raw!X132)</f>
        <v>2.4865754444192003</v>
      </c>
      <c r="Y132" s="55">
        <f>IF(Raw!Y132&lt;MAX(Raw!Y$6,Raw!Y$3,Raw!Y$9),"NaN",Raw!Y132)</f>
        <v>11.4272862887674</v>
      </c>
      <c r="Z132" s="55">
        <f>IF(Raw!Z132&lt;MAX(Raw!Z$6,Raw!Z$3,Raw!Z$9),"NaN",Raw!Z132)</f>
        <v>14.003397665685902</v>
      </c>
      <c r="AA132" s="55" t="str">
        <f>IF(Raw!AA132&lt;MAX(Raw!AA$6,Raw!AA$3,Raw!AA$9),"NaN",Raw!AA132)</f>
        <v>NaN</v>
      </c>
      <c r="AB132" s="55">
        <f>IF(Raw!AB132&lt;MAX(Raw!AB$6,Raw!AB$3,Raw!AB$9),"NaN",Raw!AB132)</f>
        <v>3.3693127735925419</v>
      </c>
      <c r="AC132" s="55">
        <f>IF(Raw!AC132&lt;MAX(Raw!AC$6,Raw!AC$3,Raw!AC$9),"NaN",Raw!AC132)</f>
        <v>9.5038597625981449</v>
      </c>
      <c r="AD132" s="55">
        <f>IF(Raw!AD132&lt;MAX(Raw!AD$6,Raw!AD$3,Raw!AD$9),"NaN",Raw!AD132)</f>
        <v>1037.2676267083109</v>
      </c>
      <c r="AE132" s="55">
        <f>IF(Raw!AE132&lt;MAX(Raw!AE$6,Raw!AE$3,Raw!AE$9),"NaN",Raw!AE132)</f>
        <v>11.642596951667539</v>
      </c>
      <c r="AF132" s="55">
        <f>IF(Raw!AF132&lt;MAX(Raw!AF$6,Raw!AF$3,Raw!AF$9),"NaN",Raw!AF132)</f>
        <v>4.6039388298971256</v>
      </c>
      <c r="AG132" s="55">
        <f>IF(Raw!AG132&lt;MAX(Raw!AG$6,Raw!AG$3,Raw!AG$9),"NaN",Raw!AG132)</f>
        <v>2.0255909010187398</v>
      </c>
      <c r="AH132" s="55">
        <f>IF(Raw!AH132&lt;MAX(Raw!AH$6,Raw!AH$3,Raw!AH$9),"NaN",Raw!AH132)</f>
        <v>0.5</v>
      </c>
      <c r="AI132" s="55" t="str">
        <f>IF(Raw!AI132&lt;MAX(Raw!AI$6,Raw!AI$3,Raw!AI$9),"NaN",Raw!AI132)</f>
        <v>NaN</v>
      </c>
    </row>
    <row r="133" spans="1:35" s="45" customFormat="1" x14ac:dyDescent="0.25">
      <c r="A133" s="45" t="s">
        <v>45</v>
      </c>
      <c r="B133" s="45">
        <v>2019</v>
      </c>
      <c r="C133" s="45" t="s">
        <v>293</v>
      </c>
      <c r="D133" s="45" t="s">
        <v>294</v>
      </c>
      <c r="E133" s="46" t="s">
        <v>234</v>
      </c>
      <c r="F133" s="47" t="s">
        <v>295</v>
      </c>
      <c r="G133" s="48">
        <v>-4.2239406374913102</v>
      </c>
      <c r="H133" s="48">
        <v>-27.60410021560989</v>
      </c>
      <c r="I133" s="48">
        <v>0.4094745549637735</v>
      </c>
      <c r="J133" s="48">
        <v>3.4167283645596549</v>
      </c>
      <c r="K133" s="55">
        <f>IF(Raw!K133&lt;MAX(Raw!K$6,Raw!K$3,Raw!K$9),"NaN",Raw!K133)</f>
        <v>18.100000000000001</v>
      </c>
      <c r="L133" s="55">
        <f>IF(Raw!L133&lt;MAX(Raw!L$6,Raw!L$3,Raw!L$9),"NaN",Raw!L133)</f>
        <v>1.19</v>
      </c>
      <c r="M133" s="55">
        <f>IF(Raw!M133&lt;MAX(Raw!M$6,Raw!M$3,Raw!M$9),"NaN",Raw!M133)</f>
        <v>9.52</v>
      </c>
      <c r="N133" s="55">
        <f>IF(Raw!N133&lt;MAX(Raw!N$6,Raw!N$3,Raw!N$9),"NaN",Raw!N133)</f>
        <v>2.17</v>
      </c>
      <c r="O133" s="55">
        <f>IF(Raw!O133&lt;MAX(Raw!O$6,Raw!O$3,Raw!O$9),"NaN",Raw!O133)</f>
        <v>0.76900000000000002</v>
      </c>
      <c r="P133" s="55">
        <f>IF(Raw!P133&lt;MAX(Raw!P$6,Raw!P$3,Raw!P$9),"NaN",Raw!P133)</f>
        <v>13.2</v>
      </c>
      <c r="Q133" s="55">
        <f>IF(Raw!Q133&lt;MAX(Raw!Q$6,Raw!Q$3,Raw!Q$9),"NaN",Raw!Q133)</f>
        <v>1.1000000000000001</v>
      </c>
      <c r="R133" s="55">
        <f>IF(Raw!R133&lt;MAX(Raw!R$6,Raw!R$3,Raw!R$9),"NaN",Raw!R133)</f>
        <v>33.1</v>
      </c>
      <c r="S133" s="55">
        <f>IF(Raw!S133&lt;MAX(Raw!S$6,Raw!S$3,Raw!S$9),"NaN",Raw!S133)</f>
        <v>53.4</v>
      </c>
      <c r="T133" s="55">
        <f>IF(Raw!T133&lt;MAX(Raw!T$6,Raw!T$3,Raw!T$9),"NaN",Raw!T133)</f>
        <v>20.7</v>
      </c>
      <c r="U133" s="55">
        <f>IF(Raw!U133&lt;MAX(Raw!U$6,Raw!U$3,Raw!U$9),"NaN",Raw!U133)</f>
        <v>26.5</v>
      </c>
      <c r="V133" s="55">
        <f>IF(Raw!V133&lt;MAX(Raw!V$6,Raw!V$3,Raw!V$9),"NaN",Raw!V133)</f>
        <v>64.8</v>
      </c>
      <c r="W133" s="55">
        <f>IF(Raw!W133&lt;MAX(Raw!W$6,Raw!W$3,Raw!W$9),"NaN",Raw!W133)</f>
        <v>611</v>
      </c>
      <c r="X133" s="55">
        <f>IF(Raw!X133&lt;MAX(Raw!X$6,Raw!X$3,Raw!X$9),"NaN",Raw!X133)</f>
        <v>4.3</v>
      </c>
      <c r="Y133" s="55">
        <f>IF(Raw!Y133&lt;MAX(Raw!Y$6,Raw!Y$3,Raw!Y$9),"NaN",Raw!Y133)</f>
        <v>6.46</v>
      </c>
      <c r="Z133" s="55">
        <f>IF(Raw!Z133&lt;MAX(Raw!Z$6,Raw!Z$3,Raw!Z$9),"NaN",Raw!Z133)</f>
        <v>7.2</v>
      </c>
      <c r="AA133" s="55">
        <f>IF(Raw!AA133&lt;MAX(Raw!AA$6,Raw!AA$3,Raw!AA$9),"NaN",Raw!AA133)</f>
        <v>6.33</v>
      </c>
      <c r="AB133" s="55">
        <f>IF(Raw!AB133&lt;MAX(Raw!AB$6,Raw!AB$3,Raw!AB$9),"NaN",Raw!AB133)</f>
        <v>2.87</v>
      </c>
      <c r="AC133" s="55">
        <f>IF(Raw!AC133&lt;MAX(Raw!AC$6,Raw!AC$3,Raw!AC$9),"NaN",Raw!AC133)</f>
        <v>2.5499999999999998</v>
      </c>
      <c r="AD133" s="55">
        <f>IF(Raw!AD133&lt;MAX(Raw!AD$6,Raw!AD$3,Raw!AD$9),"NaN",Raw!AD133)</f>
        <v>984</v>
      </c>
      <c r="AE133" s="55">
        <f>IF(Raw!AE133&lt;MAX(Raw!AE$6,Raw!AE$3,Raw!AE$9),"NaN",Raw!AE133)</f>
        <v>3.11</v>
      </c>
      <c r="AF133" s="55">
        <f>IF(Raw!AF133&lt;MAX(Raw!AF$6,Raw!AF$3,Raw!AF$9),"NaN",Raw!AF133)</f>
        <v>6.07</v>
      </c>
      <c r="AG133" s="55">
        <f>IF(Raw!AG133&lt;MAX(Raw!AG$6,Raw!AG$3,Raw!AG$9),"NaN",Raw!AG133)</f>
        <v>2.76</v>
      </c>
      <c r="AH133" s="55">
        <f>IF(Raw!AH133&lt;MAX(Raw!AH$6,Raw!AH$3,Raw!AH$9),"NaN",Raw!AH133)</f>
        <v>0.98499999999999999</v>
      </c>
      <c r="AI133" s="55" t="str">
        <f>IF(Raw!AI133&lt;MAX(Raw!AI$6,Raw!AI$3,Raw!AI$9),"NaN",Raw!AI133)</f>
        <v>NaN</v>
      </c>
    </row>
    <row r="134" spans="1:35" s="45" customFormat="1" x14ac:dyDescent="0.25">
      <c r="A134" s="45" t="s">
        <v>45</v>
      </c>
      <c r="B134" s="45">
        <v>2019</v>
      </c>
      <c r="C134" s="45" t="s">
        <v>296</v>
      </c>
      <c r="D134" s="45" t="s">
        <v>297</v>
      </c>
      <c r="E134" s="46" t="s">
        <v>234</v>
      </c>
      <c r="F134" s="47" t="s">
        <v>298</v>
      </c>
      <c r="G134" s="48">
        <v>2.1511576776984618</v>
      </c>
      <c r="H134" s="48">
        <v>-26.982797282835129</v>
      </c>
      <c r="I134" s="48">
        <v>1.3124482340508106</v>
      </c>
      <c r="J134" s="48">
        <v>3.670496277205483</v>
      </c>
      <c r="K134" s="55">
        <f>IF(Raw!K134&lt;MAX(Raw!K$6,Raw!K$3,Raw!K$9),"NaN",Raw!K134)</f>
        <v>190</v>
      </c>
      <c r="L134" s="55">
        <f>IF(Raw!L134&lt;MAX(Raw!L$6,Raw!L$3,Raw!L$9),"NaN",Raw!L134)</f>
        <v>1.54</v>
      </c>
      <c r="M134" s="55">
        <f>IF(Raw!M134&lt;MAX(Raw!M$6,Raw!M$3,Raw!M$9),"NaN",Raw!M134)</f>
        <v>100</v>
      </c>
      <c r="N134" s="55">
        <f>IF(Raw!N134&lt;MAX(Raw!N$6,Raw!N$3,Raw!N$9),"NaN",Raw!N134)</f>
        <v>2.84</v>
      </c>
      <c r="O134" s="55">
        <f>IF(Raw!O134&lt;MAX(Raw!O$6,Raw!O$3,Raw!O$9),"NaN",Raw!O134)</f>
        <v>0.84499999999999997</v>
      </c>
      <c r="P134" s="55">
        <f>IF(Raw!P134&lt;MAX(Raw!P$6,Raw!P$3,Raw!P$9),"NaN",Raw!P134)</f>
        <v>22.3</v>
      </c>
      <c r="Q134" s="55">
        <f>IF(Raw!Q134&lt;MAX(Raw!Q$6,Raw!Q$3,Raw!Q$9),"NaN",Raw!Q134)</f>
        <v>1.02</v>
      </c>
      <c r="R134" s="55">
        <f>IF(Raw!R134&lt;MAX(Raw!R$6,Raw!R$3,Raw!R$9),"NaN",Raw!R134)</f>
        <v>17.3</v>
      </c>
      <c r="S134" s="55">
        <f>IF(Raw!S134&lt;MAX(Raw!S$6,Raw!S$3,Raw!S$9),"NaN",Raw!S134)</f>
        <v>26.9</v>
      </c>
      <c r="T134" s="55">
        <f>IF(Raw!T134&lt;MAX(Raw!T$6,Raw!T$3,Raw!T$9),"NaN",Raw!T134)</f>
        <v>98.7</v>
      </c>
      <c r="U134" s="55">
        <f>IF(Raw!U134&lt;MAX(Raw!U$6,Raw!U$3,Raw!U$9),"NaN",Raw!U134)</f>
        <v>38.299999999999997</v>
      </c>
      <c r="V134" s="55">
        <f>IF(Raw!V134&lt;MAX(Raw!V$6,Raw!V$3,Raw!V$9),"NaN",Raw!V134)</f>
        <v>124</v>
      </c>
      <c r="W134" s="55">
        <f>IF(Raw!W134&lt;MAX(Raw!W$6,Raw!W$3,Raw!W$9),"NaN",Raw!W134)</f>
        <v>227</v>
      </c>
      <c r="X134" s="55">
        <f>IF(Raw!X134&lt;MAX(Raw!X$6,Raw!X$3,Raw!X$9),"NaN",Raw!X134)</f>
        <v>2.86</v>
      </c>
      <c r="Y134" s="55">
        <f>IF(Raw!Y134&lt;MAX(Raw!Y$6,Raw!Y$3,Raw!Y$9),"NaN",Raw!Y134)</f>
        <v>25.6</v>
      </c>
      <c r="Z134" s="55">
        <f>IF(Raw!Z134&lt;MAX(Raw!Z$6,Raw!Z$3,Raw!Z$9),"NaN",Raw!Z134)</f>
        <v>108</v>
      </c>
      <c r="AA134" s="55">
        <f>IF(Raw!AA134&lt;MAX(Raw!AA$6,Raw!AA$3,Raw!AA$9),"NaN",Raw!AA134)</f>
        <v>11.1</v>
      </c>
      <c r="AB134" s="55">
        <f>IF(Raw!AB134&lt;MAX(Raw!AB$6,Raw!AB$3,Raw!AB$9),"NaN",Raw!AB134)</f>
        <v>6.74</v>
      </c>
      <c r="AC134" s="55">
        <f>IF(Raw!AC134&lt;MAX(Raw!AC$6,Raw!AC$3,Raw!AC$9),"NaN",Raw!AC134)</f>
        <v>6.48</v>
      </c>
      <c r="AD134" s="55">
        <f>IF(Raw!AD134&lt;MAX(Raw!AD$6,Raw!AD$3,Raw!AD$9),"NaN",Raw!AD134)</f>
        <v>927</v>
      </c>
      <c r="AE134" s="55">
        <f>IF(Raw!AE134&lt;MAX(Raw!AE$6,Raw!AE$3,Raw!AE$9),"NaN",Raw!AE134)</f>
        <v>126</v>
      </c>
      <c r="AF134" s="55">
        <f>IF(Raw!AF134&lt;MAX(Raw!AF$6,Raw!AF$3,Raw!AF$9),"NaN",Raw!AF134)</f>
        <v>8.06</v>
      </c>
      <c r="AG134" s="55">
        <f>IF(Raw!AG134&lt;MAX(Raw!AG$6,Raw!AG$3,Raw!AG$9),"NaN",Raw!AG134)</f>
        <v>2.2799999999999998</v>
      </c>
      <c r="AH134" s="55">
        <f>IF(Raw!AH134&lt;MAX(Raw!AH$6,Raw!AH$3,Raw!AH$9),"NaN",Raw!AH134)</f>
        <v>0.95399999999999996</v>
      </c>
      <c r="AI134" s="55">
        <f>IF(Raw!AI134&lt;MAX(Raw!AI$6,Raw!AI$3,Raw!AI$9),"NaN",Raw!AI134)</f>
        <v>82.2</v>
      </c>
    </row>
    <row r="135" spans="1:35" s="45" customFormat="1" x14ac:dyDescent="0.25">
      <c r="A135" s="45" t="s">
        <v>45</v>
      </c>
      <c r="B135" s="45">
        <v>2019</v>
      </c>
      <c r="C135" s="45" t="s">
        <v>299</v>
      </c>
      <c r="D135" s="45" t="s">
        <v>300</v>
      </c>
      <c r="E135" s="46" t="s">
        <v>234</v>
      </c>
      <c r="F135" s="47" t="s">
        <v>298</v>
      </c>
      <c r="G135" s="48">
        <v>4.0060962678627803</v>
      </c>
      <c r="H135" s="48">
        <v>-25.208042677142998</v>
      </c>
      <c r="I135" s="48">
        <v>3.3483192402367612</v>
      </c>
      <c r="J135" s="48">
        <v>2.4287763418386521</v>
      </c>
      <c r="K135" s="55">
        <f>IF(Raw!K135&lt;MAX(Raw!K$6,Raw!K$3,Raw!K$9),"NaN",Raw!K135)</f>
        <v>22</v>
      </c>
      <c r="L135" s="55">
        <f>IF(Raw!L135&lt;MAX(Raw!L$6,Raw!L$3,Raw!L$9),"NaN",Raw!L135)</f>
        <v>1.46</v>
      </c>
      <c r="M135" s="55">
        <f>IF(Raw!M135&lt;MAX(Raw!M$6,Raw!M$3,Raw!M$9),"NaN",Raw!M135)</f>
        <v>110</v>
      </c>
      <c r="N135" s="55">
        <f>IF(Raw!N135&lt;MAX(Raw!N$6,Raw!N$3,Raw!N$9),"NaN",Raw!N135)</f>
        <v>2.87</v>
      </c>
      <c r="O135" s="55">
        <f>IF(Raw!O135&lt;MAX(Raw!O$6,Raw!O$3,Raw!O$9),"NaN",Raw!O135)</f>
        <v>0.90900000000000003</v>
      </c>
      <c r="P135" s="55">
        <f>IF(Raw!P135&lt;MAX(Raw!P$6,Raw!P$3,Raw!P$9),"NaN",Raw!P135)</f>
        <v>18.399999999999999</v>
      </c>
      <c r="Q135" s="55">
        <f>IF(Raw!Q135&lt;MAX(Raw!Q$6,Raw!Q$3,Raw!Q$9),"NaN",Raw!Q135)</f>
        <v>0.997</v>
      </c>
      <c r="R135" s="55">
        <f>IF(Raw!R135&lt;MAX(Raw!R$6,Raw!R$3,Raw!R$9),"NaN",Raw!R135)</f>
        <v>68</v>
      </c>
      <c r="S135" s="55">
        <f>IF(Raw!S135&lt;MAX(Raw!S$6,Raw!S$3,Raw!S$9),"NaN",Raw!S135)</f>
        <v>124</v>
      </c>
      <c r="T135" s="55">
        <f>IF(Raw!T135&lt;MAX(Raw!T$6,Raw!T$3,Raw!T$9),"NaN",Raw!T135)</f>
        <v>63.8</v>
      </c>
      <c r="U135" s="55">
        <f>IF(Raw!U135&lt;MAX(Raw!U$6,Raw!U$3,Raw!U$9),"NaN",Raw!U135)</f>
        <v>39.5</v>
      </c>
      <c r="V135" s="55">
        <f>IF(Raw!V135&lt;MAX(Raw!V$6,Raw!V$3,Raw!V$9),"NaN",Raw!V135)</f>
        <v>127</v>
      </c>
      <c r="W135" s="55">
        <f>IF(Raw!W135&lt;MAX(Raw!W$6,Raw!W$3,Raw!W$9),"NaN",Raw!W135)</f>
        <v>140</v>
      </c>
      <c r="X135" s="55">
        <f>IF(Raw!X135&lt;MAX(Raw!X$6,Raw!X$3,Raw!X$9),"NaN",Raw!X135)</f>
        <v>3.79</v>
      </c>
      <c r="Y135" s="55">
        <f>IF(Raw!Y135&lt;MAX(Raw!Y$6,Raw!Y$3,Raw!Y$9),"NaN",Raw!Y135)</f>
        <v>12.7</v>
      </c>
      <c r="Z135" s="55">
        <f>IF(Raw!Z135&lt;MAX(Raw!Z$6,Raw!Z$3,Raw!Z$9),"NaN",Raw!Z135)</f>
        <v>70.400000000000006</v>
      </c>
      <c r="AA135" s="55">
        <f>IF(Raw!AA135&lt;MAX(Raw!AA$6,Raw!AA$3,Raw!AA$9),"NaN",Raw!AA135)</f>
        <v>13.1</v>
      </c>
      <c r="AB135" s="55">
        <f>IF(Raw!AB135&lt;MAX(Raw!AB$6,Raw!AB$3,Raw!AB$9),"NaN",Raw!AB135)</f>
        <v>4.4800000000000004</v>
      </c>
      <c r="AC135" s="55">
        <f>IF(Raw!AC135&lt;MAX(Raw!AC$6,Raw!AC$3,Raw!AC$9),"NaN",Raw!AC135)</f>
        <v>3.05</v>
      </c>
      <c r="AD135" s="55">
        <f>IF(Raw!AD135&lt;MAX(Raw!AD$6,Raw!AD$3,Raw!AD$9),"NaN",Raw!AD135)</f>
        <v>1667</v>
      </c>
      <c r="AE135" s="55">
        <f>IF(Raw!AE135&lt;MAX(Raw!AE$6,Raw!AE$3,Raw!AE$9),"NaN",Raw!AE135)</f>
        <v>79.099999999999994</v>
      </c>
      <c r="AF135" s="55">
        <f>IF(Raw!AF135&lt;MAX(Raw!AF$6,Raw!AF$3,Raw!AF$9),"NaN",Raw!AF135)</f>
        <v>5.94</v>
      </c>
      <c r="AG135" s="55">
        <f>IF(Raw!AG135&lt;MAX(Raw!AG$6,Raw!AG$3,Raw!AG$9),"NaN",Raw!AG135)</f>
        <v>0.68</v>
      </c>
      <c r="AH135" s="55">
        <f>IF(Raw!AH135&lt;MAX(Raw!AH$6,Raw!AH$3,Raw!AH$9),"NaN",Raw!AH135)</f>
        <v>0.43099999999999999</v>
      </c>
      <c r="AI135" s="55">
        <f>IF(Raw!AI135&lt;MAX(Raw!AI$6,Raw!AI$3,Raw!AI$9),"NaN",Raw!AI135)</f>
        <v>55.6</v>
      </c>
    </row>
    <row r="136" spans="1:35" s="45" customFormat="1" x14ac:dyDescent="0.25">
      <c r="A136" s="45" t="s">
        <v>45</v>
      </c>
      <c r="B136" s="45">
        <v>2019</v>
      </c>
      <c r="C136" s="45" t="s">
        <v>316</v>
      </c>
      <c r="D136" s="45" t="s">
        <v>317</v>
      </c>
      <c r="E136" s="46" t="s">
        <v>305</v>
      </c>
      <c r="F136" s="47" t="s">
        <v>49</v>
      </c>
      <c r="G136" s="48">
        <v>-1.4746648861394025</v>
      </c>
      <c r="H136" s="48">
        <v>-28.06140947539178</v>
      </c>
      <c r="I136" s="48">
        <v>3.4184507064780254</v>
      </c>
      <c r="J136" s="48">
        <v>5.0395033537215328</v>
      </c>
      <c r="K136" s="55">
        <f>IF(Raw!K136&lt;MAX(Raw!K$6,Raw!K$3,Raw!K$9),"NaN",Raw!K136)</f>
        <v>19.5</v>
      </c>
      <c r="L136" s="55">
        <f>IF(Raw!L136&lt;MAX(Raw!L$6,Raw!L$3,Raw!L$9),"NaN",Raw!L136)</f>
        <v>1.02</v>
      </c>
      <c r="M136" s="55">
        <f>IF(Raw!M136&lt;MAX(Raw!M$6,Raw!M$3,Raw!M$9),"NaN",Raw!M136)</f>
        <v>26.2</v>
      </c>
      <c r="N136" s="55">
        <f>IF(Raw!N136&lt;MAX(Raw!N$6,Raw!N$3,Raw!N$9),"NaN",Raw!N136)</f>
        <v>1.99</v>
      </c>
      <c r="O136" s="55">
        <f>IF(Raw!O136&lt;MAX(Raw!O$6,Raw!O$3,Raw!O$9),"NaN",Raw!O136)</f>
        <v>0.69899999999999995</v>
      </c>
      <c r="P136" s="55">
        <f>IF(Raw!P136&lt;MAX(Raw!P$6,Raw!P$3,Raw!P$9),"NaN",Raw!P136)</f>
        <v>11.5</v>
      </c>
      <c r="Q136" s="55">
        <f>IF(Raw!Q136&lt;MAX(Raw!Q$6,Raw!Q$3,Raw!Q$9),"NaN",Raw!Q136)</f>
        <v>1.1000000000000001</v>
      </c>
      <c r="R136" s="55">
        <f>IF(Raw!R136&lt;MAX(Raw!R$6,Raw!R$3,Raw!R$9),"NaN",Raw!R136)</f>
        <v>22.3</v>
      </c>
      <c r="S136" s="55">
        <f>IF(Raw!S136&lt;MAX(Raw!S$6,Raw!S$3,Raw!S$9),"NaN",Raw!S136)</f>
        <v>54.5</v>
      </c>
      <c r="T136" s="55">
        <f>IF(Raw!T136&lt;MAX(Raw!T$6,Raw!T$3,Raw!T$9),"NaN",Raw!T136)</f>
        <v>21.9</v>
      </c>
      <c r="U136" s="55">
        <f>IF(Raw!U136&lt;MAX(Raw!U$6,Raw!U$3,Raw!U$9),"NaN",Raw!U136)</f>
        <v>20.2</v>
      </c>
      <c r="V136" s="55">
        <f>IF(Raw!V136&lt;MAX(Raw!V$6,Raw!V$3,Raw!V$9),"NaN",Raw!V136)</f>
        <v>45.5</v>
      </c>
      <c r="W136" s="55">
        <f>IF(Raw!W136&lt;MAX(Raw!W$6,Raw!W$3,Raw!W$9),"NaN",Raw!W136)</f>
        <v>926</v>
      </c>
      <c r="X136" s="55">
        <f>IF(Raw!X136&lt;MAX(Raw!X$6,Raw!X$3,Raw!X$9),"NaN",Raw!X136)</f>
        <v>4.3</v>
      </c>
      <c r="Y136" s="55">
        <f>IF(Raw!Y136&lt;MAX(Raw!Y$6,Raw!Y$3,Raw!Y$9),"NaN",Raw!Y136)</f>
        <v>8.74</v>
      </c>
      <c r="Z136" s="55" t="str">
        <f>IF(Raw!Z136&lt;MAX(Raw!Z$6,Raw!Z$3,Raw!Z$9),"NaN",Raw!Z136)</f>
        <v>NaN</v>
      </c>
      <c r="AA136" s="55">
        <f>IF(Raw!AA136&lt;MAX(Raw!AA$6,Raw!AA$3,Raw!AA$9),"NaN",Raw!AA136)</f>
        <v>5.52</v>
      </c>
      <c r="AB136" s="55">
        <f>IF(Raw!AB136&lt;MAX(Raw!AB$6,Raw!AB$3,Raw!AB$9),"NaN",Raw!AB136)</f>
        <v>0.85899999999999999</v>
      </c>
      <c r="AC136" s="55">
        <f>IF(Raw!AC136&lt;MAX(Raw!AC$6,Raw!AC$3,Raw!AC$9),"NaN",Raw!AC136)</f>
        <v>5.52</v>
      </c>
      <c r="AD136" s="55">
        <f>IF(Raw!AD136&lt;MAX(Raw!AD$6,Raw!AD$3,Raw!AD$9),"NaN",Raw!AD136)</f>
        <v>52.5</v>
      </c>
      <c r="AE136" s="55">
        <f>IF(Raw!AE136&lt;MAX(Raw!AE$6,Raw!AE$3,Raw!AE$9),"NaN",Raw!AE136)</f>
        <v>15</v>
      </c>
      <c r="AF136" s="55">
        <f>IF(Raw!AF136&lt;MAX(Raw!AF$6,Raw!AF$3,Raw!AF$9),"NaN",Raw!AF136)</f>
        <v>2.56</v>
      </c>
      <c r="AG136" s="55">
        <f>IF(Raw!AG136&lt;MAX(Raw!AG$6,Raw!AG$3,Raw!AG$9),"NaN",Raw!AG136)</f>
        <v>3.34</v>
      </c>
      <c r="AH136" s="55">
        <f>IF(Raw!AH136&lt;MAX(Raw!AH$6,Raw!AH$3,Raw!AH$9),"NaN",Raw!AH136)</f>
        <v>2.94</v>
      </c>
      <c r="AI136" s="55">
        <f>IF(Raw!AI136&lt;MAX(Raw!AI$6,Raw!AI$3,Raw!AI$9),"NaN",Raw!AI136)</f>
        <v>15.5</v>
      </c>
    </row>
    <row r="137" spans="1:35" s="45" customFormat="1" x14ac:dyDescent="0.25">
      <c r="A137" s="45" t="s">
        <v>45</v>
      </c>
      <c r="B137" s="45">
        <v>2019</v>
      </c>
      <c r="C137" s="45" t="s">
        <v>318</v>
      </c>
      <c r="D137" s="45" t="s">
        <v>319</v>
      </c>
      <c r="E137" s="46" t="s">
        <v>305</v>
      </c>
      <c r="F137" s="47" t="s">
        <v>49</v>
      </c>
      <c r="G137" s="48">
        <v>-1.8814336717725713</v>
      </c>
      <c r="H137" s="48">
        <v>-28.034839461102187</v>
      </c>
      <c r="I137" s="48">
        <v>1.4598782809906308</v>
      </c>
      <c r="J137" s="48">
        <v>0.80395512793006618</v>
      </c>
      <c r="K137" s="55">
        <f>IF(Raw!K137&lt;MAX(Raw!K$6,Raw!K$3,Raw!K$9),"NaN",Raw!K137)</f>
        <v>43.2</v>
      </c>
      <c r="L137" s="55">
        <f>IF(Raw!L137&lt;MAX(Raw!L$6,Raw!L$3,Raw!L$9),"NaN",Raw!L137)</f>
        <v>1.5</v>
      </c>
      <c r="M137" s="55">
        <f>IF(Raw!M137&lt;MAX(Raw!M$6,Raw!M$3,Raw!M$9),"NaN",Raw!M137)</f>
        <v>29</v>
      </c>
      <c r="N137" s="55">
        <f>IF(Raw!N137&lt;MAX(Raw!N$6,Raw!N$3,Raw!N$9),"NaN",Raw!N137)</f>
        <v>2.61</v>
      </c>
      <c r="O137" s="55">
        <f>IF(Raw!O137&lt;MAX(Raw!O$6,Raw!O$3,Raw!O$9),"NaN",Raw!O137)</f>
        <v>0.83399999999999996</v>
      </c>
      <c r="P137" s="55">
        <f>IF(Raw!P137&lt;MAX(Raw!P$6,Raw!P$3,Raw!P$9),"NaN",Raw!P137)</f>
        <v>16.8</v>
      </c>
      <c r="Q137" s="55">
        <f>IF(Raw!Q137&lt;MAX(Raw!Q$6,Raw!Q$3,Raw!Q$9),"NaN",Raw!Q137)</f>
        <v>1.26</v>
      </c>
      <c r="R137" s="55">
        <f>IF(Raw!R137&lt;MAX(Raw!R$6,Raw!R$3,Raw!R$9),"NaN",Raw!R137)</f>
        <v>9.9600000000000009</v>
      </c>
      <c r="S137" s="55">
        <f>IF(Raw!S137&lt;MAX(Raw!S$6,Raw!S$3,Raw!S$9),"NaN",Raw!S137)</f>
        <v>28.8</v>
      </c>
      <c r="T137" s="55">
        <f>IF(Raw!T137&lt;MAX(Raw!T$6,Raw!T$3,Raw!T$9),"NaN",Raw!T137)</f>
        <v>17.3</v>
      </c>
      <c r="U137" s="55">
        <f>IF(Raw!U137&lt;MAX(Raw!U$6,Raw!U$3,Raw!U$9),"NaN",Raw!U137)</f>
        <v>23.1</v>
      </c>
      <c r="V137" s="55">
        <f>IF(Raw!V137&lt;MAX(Raw!V$6,Raw!V$3,Raw!V$9),"NaN",Raw!V137)</f>
        <v>71.099999999999994</v>
      </c>
      <c r="W137" s="55">
        <f>IF(Raw!W137&lt;MAX(Raw!W$6,Raw!W$3,Raw!W$9),"NaN",Raw!W137)</f>
        <v>188</v>
      </c>
      <c r="X137" s="55">
        <f>IF(Raw!X137&lt;MAX(Raw!X$6,Raw!X$3,Raw!X$9),"NaN",Raw!X137)</f>
        <v>2.37</v>
      </c>
      <c r="Y137" s="55">
        <f>IF(Raw!Y137&lt;MAX(Raw!Y$6,Raw!Y$3,Raw!Y$9),"NaN",Raw!Y137)</f>
        <v>10</v>
      </c>
      <c r="Z137" s="55">
        <f>IF(Raw!Z137&lt;MAX(Raw!Z$6,Raw!Z$3,Raw!Z$9),"NaN",Raw!Z137)</f>
        <v>15.8</v>
      </c>
      <c r="AA137" s="55" t="str">
        <f>IF(Raw!AA137&lt;MAX(Raw!AA$6,Raw!AA$3,Raw!AA$9),"NaN",Raw!AA137)</f>
        <v>NaN</v>
      </c>
      <c r="AB137" s="55">
        <f>IF(Raw!AB137&lt;MAX(Raw!AB$6,Raw!AB$3,Raw!AB$9),"NaN",Raw!AB137)</f>
        <v>5.64</v>
      </c>
      <c r="AC137" s="55">
        <f>IF(Raw!AC137&lt;MAX(Raw!AC$6,Raw!AC$3,Raw!AC$9),"NaN",Raw!AC137)</f>
        <v>7.14</v>
      </c>
      <c r="AD137" s="55">
        <f>IF(Raw!AD137&lt;MAX(Raw!AD$6,Raw!AD$3,Raw!AD$9),"NaN",Raw!AD137)</f>
        <v>325</v>
      </c>
      <c r="AE137" s="55">
        <f>IF(Raw!AE137&lt;MAX(Raw!AE$6,Raw!AE$3,Raw!AE$9),"NaN",Raw!AE137)</f>
        <v>23.1</v>
      </c>
      <c r="AF137" s="55">
        <f>IF(Raw!AF137&lt;MAX(Raw!AF$6,Raw!AF$3,Raw!AF$9),"NaN",Raw!AF137)</f>
        <v>4.76</v>
      </c>
      <c r="AG137" s="55">
        <f>IF(Raw!AG137&lt;MAX(Raw!AG$6,Raw!AG$3,Raw!AG$9),"NaN",Raw!AG137)</f>
        <v>2.5099999999999998</v>
      </c>
      <c r="AH137" s="55">
        <f>IF(Raw!AH137&lt;MAX(Raw!AH$6,Raw!AH$3,Raw!AH$9),"NaN",Raw!AH137)</f>
        <v>4.16</v>
      </c>
      <c r="AI137" s="55" t="str">
        <f>IF(Raw!AI137&lt;MAX(Raw!AI$6,Raw!AI$3,Raw!AI$9),"NaN",Raw!AI137)</f>
        <v>NaN</v>
      </c>
    </row>
    <row r="138" spans="1:35" s="45" customFormat="1" x14ac:dyDescent="0.25">
      <c r="A138" s="45" t="s">
        <v>45</v>
      </c>
      <c r="B138" s="45">
        <v>2019</v>
      </c>
      <c r="C138" s="45" t="s">
        <v>320</v>
      </c>
      <c r="D138" s="45" t="s">
        <v>321</v>
      </c>
      <c r="E138" s="46" t="s">
        <v>305</v>
      </c>
      <c r="F138" s="47" t="s">
        <v>49</v>
      </c>
      <c r="G138" s="48">
        <v>-4.1125528614993323</v>
      </c>
      <c r="H138" s="48">
        <v>-27.149219558336412</v>
      </c>
      <c r="I138" s="48">
        <v>2.1186256763403142</v>
      </c>
      <c r="J138" s="48">
        <v>5.2417426932017746</v>
      </c>
      <c r="K138" s="55">
        <f>IF(Raw!K138&lt;MAX(Raw!K$6,Raw!K$3,Raw!K$9),"NaN",Raw!K138)</f>
        <v>11.7</v>
      </c>
      <c r="L138" s="55">
        <f>IF(Raw!L138&lt;MAX(Raw!L$6,Raw!L$3,Raw!L$9),"NaN",Raw!L138)</f>
        <v>1.0900000000000001</v>
      </c>
      <c r="M138" s="55">
        <f>IF(Raw!M138&lt;MAX(Raw!M$6,Raw!M$3,Raw!M$9),"NaN",Raw!M138)</f>
        <v>27.9</v>
      </c>
      <c r="N138" s="55">
        <f>IF(Raw!N138&lt;MAX(Raw!N$6,Raw!N$3,Raw!N$9),"NaN",Raw!N138)</f>
        <v>1.61</v>
      </c>
      <c r="O138" s="55">
        <f>IF(Raw!O138&lt;MAX(Raw!O$6,Raw!O$3,Raw!O$9),"NaN",Raw!O138)</f>
        <v>0.65900000000000003</v>
      </c>
      <c r="P138" s="55">
        <f>IF(Raw!P138&lt;MAX(Raw!P$6,Raw!P$3,Raw!P$9),"NaN",Raw!P138)</f>
        <v>11.4</v>
      </c>
      <c r="Q138" s="55">
        <f>IF(Raw!Q138&lt;MAX(Raw!Q$6,Raw!Q$3,Raw!Q$9),"NaN",Raw!Q138)</f>
        <v>1.08</v>
      </c>
      <c r="R138" s="55">
        <f>IF(Raw!R138&lt;MAX(Raw!R$6,Raw!R$3,Raw!R$9),"NaN",Raw!R138)</f>
        <v>24.8</v>
      </c>
      <c r="S138" s="55">
        <f>IF(Raw!S138&lt;MAX(Raw!S$6,Raw!S$3,Raw!S$9),"NaN",Raw!S138)</f>
        <v>41.9</v>
      </c>
      <c r="T138" s="55">
        <f>IF(Raw!T138&lt;MAX(Raw!T$6,Raw!T$3,Raw!T$9),"NaN",Raw!T138)</f>
        <v>16.5</v>
      </c>
      <c r="U138" s="55">
        <f>IF(Raw!U138&lt;MAX(Raw!U$6,Raw!U$3,Raw!U$9),"NaN",Raw!U138)</f>
        <v>21.7</v>
      </c>
      <c r="V138" s="55">
        <f>IF(Raw!V138&lt;MAX(Raw!V$6,Raw!V$3,Raw!V$9),"NaN",Raw!V138)</f>
        <v>31.2</v>
      </c>
      <c r="W138" s="55">
        <f>IF(Raw!W138&lt;MAX(Raw!W$6,Raw!W$3,Raw!W$9),"NaN",Raw!W138)</f>
        <v>86.3</v>
      </c>
      <c r="X138" s="55">
        <f>IF(Raw!X138&lt;MAX(Raw!X$6,Raw!X$3,Raw!X$9),"NaN",Raw!X138)</f>
        <v>2.31</v>
      </c>
      <c r="Y138" s="55">
        <f>IF(Raw!Y138&lt;MAX(Raw!Y$6,Raw!Y$3,Raw!Y$9),"NaN",Raw!Y138)</f>
        <v>6.1</v>
      </c>
      <c r="Z138" s="55">
        <f>IF(Raw!Z138&lt;MAX(Raw!Z$6,Raw!Z$3,Raw!Z$9),"NaN",Raw!Z138)</f>
        <v>7.89</v>
      </c>
      <c r="AA138" s="55" t="str">
        <f>IF(Raw!AA138&lt;MAX(Raw!AA$6,Raw!AA$3,Raw!AA$9),"NaN",Raw!AA138)</f>
        <v>NaN</v>
      </c>
      <c r="AB138" s="55">
        <f>IF(Raw!AB138&lt;MAX(Raw!AB$6,Raw!AB$3,Raw!AB$9),"NaN",Raw!AB138)</f>
        <v>2.42</v>
      </c>
      <c r="AC138" s="55">
        <f>IF(Raw!AC138&lt;MAX(Raw!AC$6,Raw!AC$3,Raw!AC$9),"NaN",Raw!AC138)</f>
        <v>2.2400000000000002</v>
      </c>
      <c r="AD138" s="55">
        <f>IF(Raw!AD138&lt;MAX(Raw!AD$6,Raw!AD$3,Raw!AD$9),"NaN",Raw!AD138)</f>
        <v>446</v>
      </c>
      <c r="AE138" s="55">
        <f>IF(Raw!AE138&lt;MAX(Raw!AE$6,Raw!AE$3,Raw!AE$9),"NaN",Raw!AE138)</f>
        <v>3.18</v>
      </c>
      <c r="AF138" s="55">
        <f>IF(Raw!AF138&lt;MAX(Raw!AF$6,Raw!AF$3,Raw!AF$9),"NaN",Raw!AF138)</f>
        <v>2.08</v>
      </c>
      <c r="AG138" s="55">
        <f>IF(Raw!AG138&lt;MAX(Raw!AG$6,Raw!AG$3,Raw!AG$9),"NaN",Raw!AG138)</f>
        <v>2.5499999999999998</v>
      </c>
      <c r="AH138" s="55">
        <f>IF(Raw!AH138&lt;MAX(Raw!AH$6,Raw!AH$3,Raw!AH$9),"NaN",Raw!AH138)</f>
        <v>2</v>
      </c>
      <c r="AI138" s="55" t="str">
        <f>IF(Raw!AI138&lt;MAX(Raw!AI$6,Raw!AI$3,Raw!AI$9),"NaN",Raw!AI138)</f>
        <v>NaN</v>
      </c>
    </row>
    <row r="139" spans="1:35" s="45" customFormat="1" x14ac:dyDescent="0.25">
      <c r="A139" s="45" t="s">
        <v>45</v>
      </c>
      <c r="B139" s="45">
        <v>2019</v>
      </c>
      <c r="C139" s="45" t="s">
        <v>322</v>
      </c>
      <c r="D139" s="45" t="s">
        <v>323</v>
      </c>
      <c r="E139" s="46" t="s">
        <v>305</v>
      </c>
      <c r="F139" s="47" t="s">
        <v>49</v>
      </c>
      <c r="G139" s="48">
        <v>-2.9615290579808664</v>
      </c>
      <c r="H139" s="48">
        <v>-27.913724049482045</v>
      </c>
      <c r="I139" s="48">
        <v>7.2057298547230832</v>
      </c>
      <c r="J139" s="48">
        <v>4.5866199248295398</v>
      </c>
      <c r="K139" s="55">
        <f>IF(Raw!K139&lt;MAX(Raw!K$6,Raw!K$3,Raw!K$9),"NaN",Raw!K139)</f>
        <v>9.24</v>
      </c>
      <c r="L139" s="55">
        <f>IF(Raw!L139&lt;MAX(Raw!L$6,Raw!L$3,Raw!L$9),"NaN",Raw!L139)</f>
        <v>0.94199999999999995</v>
      </c>
      <c r="M139" s="55">
        <f>IF(Raw!M139&lt;MAX(Raw!M$6,Raw!M$3,Raw!M$9),"NaN",Raw!M139)</f>
        <v>22.9</v>
      </c>
      <c r="N139" s="55">
        <f>IF(Raw!N139&lt;MAX(Raw!N$6,Raw!N$3,Raw!N$9),"NaN",Raw!N139)</f>
        <v>1.74</v>
      </c>
      <c r="O139" s="55">
        <f>IF(Raw!O139&lt;MAX(Raw!O$6,Raw!O$3,Raw!O$9),"NaN",Raw!O139)</f>
        <v>0.501</v>
      </c>
      <c r="P139" s="55">
        <f>IF(Raw!P139&lt;MAX(Raw!P$6,Raw!P$3,Raw!P$9),"NaN",Raw!P139)</f>
        <v>10.6</v>
      </c>
      <c r="Q139" s="55">
        <f>IF(Raw!Q139&lt;MAX(Raw!Q$6,Raw!Q$3,Raw!Q$9),"NaN",Raw!Q139)</f>
        <v>0.92200000000000004</v>
      </c>
      <c r="R139" s="55">
        <f>IF(Raw!R139&lt;MAX(Raw!R$6,Raw!R$3,Raw!R$9),"NaN",Raw!R139)</f>
        <v>10.9</v>
      </c>
      <c r="S139" s="55">
        <f>IF(Raw!S139&lt;MAX(Raw!S$6,Raw!S$3,Raw!S$9),"NaN",Raw!S139)</f>
        <v>35.6</v>
      </c>
      <c r="T139" s="55">
        <f>IF(Raw!T139&lt;MAX(Raw!T$6,Raw!T$3,Raw!T$9),"NaN",Raw!T139)</f>
        <v>11.2</v>
      </c>
      <c r="U139" s="55">
        <f>IF(Raw!U139&lt;MAX(Raw!U$6,Raw!U$3,Raw!U$9),"NaN",Raw!U139)</f>
        <v>15.5</v>
      </c>
      <c r="V139" s="55">
        <f>IF(Raw!V139&lt;MAX(Raw!V$6,Raw!V$3,Raw!V$9),"NaN",Raw!V139)</f>
        <v>39.799999999999997</v>
      </c>
      <c r="W139" s="55">
        <f>IF(Raw!W139&lt;MAX(Raw!W$6,Raw!W$3,Raw!W$9),"NaN",Raw!W139)</f>
        <v>75.7</v>
      </c>
      <c r="X139" s="55">
        <f>IF(Raw!X139&lt;MAX(Raw!X$6,Raw!X$3,Raw!X$9),"NaN",Raw!X139)</f>
        <v>3.34</v>
      </c>
      <c r="Y139" s="55">
        <f>IF(Raw!Y139&lt;MAX(Raw!Y$6,Raw!Y$3,Raw!Y$9),"NaN",Raw!Y139)</f>
        <v>5</v>
      </c>
      <c r="Z139" s="55">
        <f>IF(Raw!Z139&lt;MAX(Raw!Z$6,Raw!Z$3,Raw!Z$9),"NaN",Raw!Z139)</f>
        <v>3.73</v>
      </c>
      <c r="AA139" s="55" t="str">
        <f>IF(Raw!AA139&lt;MAX(Raw!AA$6,Raw!AA$3,Raw!AA$9),"NaN",Raw!AA139)</f>
        <v>NaN</v>
      </c>
      <c r="AB139" s="55">
        <f>IF(Raw!AB139&lt;MAX(Raw!AB$6,Raw!AB$3,Raw!AB$9),"NaN",Raw!AB139)</f>
        <v>1.47</v>
      </c>
      <c r="AC139" s="55">
        <f>IF(Raw!AC139&lt;MAX(Raw!AC$6,Raw!AC$3,Raw!AC$9),"NaN",Raw!AC139)</f>
        <v>1.98</v>
      </c>
      <c r="AD139" s="55">
        <f>IF(Raw!AD139&lt;MAX(Raw!AD$6,Raw!AD$3,Raw!AD$9),"NaN",Raw!AD139)</f>
        <v>230</v>
      </c>
      <c r="AE139" s="55">
        <f>IF(Raw!AE139&lt;MAX(Raw!AE$6,Raw!AE$3,Raw!AE$9),"NaN",Raw!AE139)</f>
        <v>3.85</v>
      </c>
      <c r="AF139" s="55">
        <f>IF(Raw!AF139&lt;MAX(Raw!AF$6,Raw!AF$3,Raw!AF$9),"NaN",Raw!AF139)</f>
        <v>1.1299999999999999</v>
      </c>
      <c r="AG139" s="55">
        <f>IF(Raw!AG139&lt;MAX(Raw!AG$6,Raw!AG$3,Raw!AG$9),"NaN",Raw!AG139)</f>
        <v>2.5499999999999998</v>
      </c>
      <c r="AH139" s="55">
        <f>IF(Raw!AH139&lt;MAX(Raw!AH$6,Raw!AH$3,Raw!AH$9),"NaN",Raw!AH139)</f>
        <v>0.54200000000000004</v>
      </c>
      <c r="AI139" s="55" t="str">
        <f>IF(Raw!AI139&lt;MAX(Raw!AI$6,Raw!AI$3,Raw!AI$9),"NaN",Raw!AI139)</f>
        <v>NaN</v>
      </c>
    </row>
    <row r="140" spans="1:35" s="45" customFormat="1" x14ac:dyDescent="0.25">
      <c r="A140" s="45" t="s">
        <v>45</v>
      </c>
      <c r="B140" s="45">
        <v>2019</v>
      </c>
      <c r="C140" s="45" t="s">
        <v>324</v>
      </c>
      <c r="D140" s="45" t="s">
        <v>325</v>
      </c>
      <c r="E140" s="46" t="s">
        <v>305</v>
      </c>
      <c r="F140" s="47" t="s">
        <v>49</v>
      </c>
      <c r="G140" s="48">
        <v>-3.3683175255545641</v>
      </c>
      <c r="H140" s="48">
        <v>-26.860809755767828</v>
      </c>
      <c r="I140" s="48">
        <v>3.5017516059249516</v>
      </c>
      <c r="J140" s="48">
        <v>1.6771379847406092</v>
      </c>
      <c r="K140" s="55">
        <f>IF(Raw!K140&lt;MAX(Raw!K$6,Raw!K$3,Raw!K$9),"NaN",Raw!K140)</f>
        <v>5.54</v>
      </c>
      <c r="L140" s="55">
        <f>IF(Raw!L140&lt;MAX(Raw!L$6,Raw!L$3,Raw!L$9),"NaN",Raw!L140)</f>
        <v>0.84399999999999997</v>
      </c>
      <c r="M140" s="55">
        <f>IF(Raw!M140&lt;MAX(Raw!M$6,Raw!M$3,Raw!M$9),"NaN",Raw!M140)</f>
        <v>15.3</v>
      </c>
      <c r="N140" s="55">
        <f>IF(Raw!N140&lt;MAX(Raw!N$6,Raw!N$3,Raw!N$9),"NaN",Raw!N140)</f>
        <v>1.1000000000000001</v>
      </c>
      <c r="O140" s="55">
        <f>IF(Raw!O140&lt;MAX(Raw!O$6,Raw!O$3,Raw!O$9),"NaN",Raw!O140)</f>
        <v>0.54600000000000004</v>
      </c>
      <c r="P140" s="55">
        <f>IF(Raw!P140&lt;MAX(Raw!P$6,Raw!P$3,Raw!P$9),"NaN",Raw!P140)</f>
        <v>10.1</v>
      </c>
      <c r="Q140" s="55">
        <f>IF(Raw!Q140&lt;MAX(Raw!Q$6,Raw!Q$3,Raw!Q$9),"NaN",Raw!Q140)</f>
        <v>0.93899999999999995</v>
      </c>
      <c r="R140" s="55">
        <f>IF(Raw!R140&lt;MAX(Raw!R$6,Raw!R$3,Raw!R$9),"NaN",Raw!R140)</f>
        <v>14.9</v>
      </c>
      <c r="S140" s="55">
        <f>IF(Raw!S140&lt;MAX(Raw!S$6,Raw!S$3,Raw!S$9),"NaN",Raw!S140)</f>
        <v>32.5</v>
      </c>
      <c r="T140" s="55">
        <f>IF(Raw!T140&lt;MAX(Raw!T$6,Raw!T$3,Raw!T$9),"NaN",Raw!T140)</f>
        <v>19.600000000000001</v>
      </c>
      <c r="U140" s="55">
        <f>IF(Raw!U140&lt;MAX(Raw!U$6,Raw!U$3,Raw!U$9),"NaN",Raw!U140)</f>
        <v>14.2</v>
      </c>
      <c r="V140" s="55">
        <f>IF(Raw!V140&lt;MAX(Raw!V$6,Raw!V$3,Raw!V$9),"NaN",Raw!V140)</f>
        <v>29.3</v>
      </c>
      <c r="W140" s="55">
        <f>IF(Raw!W140&lt;MAX(Raw!W$6,Raw!W$3,Raw!W$9),"NaN",Raw!W140)</f>
        <v>235</v>
      </c>
      <c r="X140" s="55">
        <f>IF(Raw!X140&lt;MAX(Raw!X$6,Raw!X$3,Raw!X$9),"NaN",Raw!X140)</f>
        <v>3.85</v>
      </c>
      <c r="Y140" s="55">
        <f>IF(Raw!Y140&lt;MAX(Raw!Y$6,Raw!Y$3,Raw!Y$9),"NaN",Raw!Y140)</f>
        <v>7.27</v>
      </c>
      <c r="Z140" s="55" t="str">
        <f>IF(Raw!Z140&lt;MAX(Raw!Z$6,Raw!Z$3,Raw!Z$9),"NaN",Raw!Z140)</f>
        <v>NaN</v>
      </c>
      <c r="AA140" s="55" t="str">
        <f>IF(Raw!AA140&lt;MAX(Raw!AA$6,Raw!AA$3,Raw!AA$9),"NaN",Raw!AA140)</f>
        <v>NaN</v>
      </c>
      <c r="AB140" s="55">
        <f>IF(Raw!AB140&lt;MAX(Raw!AB$6,Raw!AB$3,Raw!AB$9),"NaN",Raw!AB140)</f>
        <v>1.27</v>
      </c>
      <c r="AC140" s="55">
        <f>IF(Raw!AC140&lt;MAX(Raw!AC$6,Raw!AC$3,Raw!AC$9),"NaN",Raw!AC140)</f>
        <v>3.31</v>
      </c>
      <c r="AD140" s="55">
        <f>IF(Raw!AD140&lt;MAX(Raw!AD$6,Raw!AD$3,Raw!AD$9),"NaN",Raw!AD140)</f>
        <v>66.400000000000006</v>
      </c>
      <c r="AE140" s="55">
        <f>IF(Raw!AE140&lt;MAX(Raw!AE$6,Raw!AE$3,Raw!AE$9),"NaN",Raw!AE140)</f>
        <v>32.5</v>
      </c>
      <c r="AF140" s="55">
        <f>IF(Raw!AF140&lt;MAX(Raw!AF$6,Raw!AF$3,Raw!AF$9),"NaN",Raw!AF140)</f>
        <v>1.03</v>
      </c>
      <c r="AG140" s="55">
        <f>IF(Raw!AG140&lt;MAX(Raw!AG$6,Raw!AG$3,Raw!AG$9),"NaN",Raw!AG140)</f>
        <v>4.9800000000000004</v>
      </c>
      <c r="AH140" s="55" t="str">
        <f>IF(Raw!AH140&lt;MAX(Raw!AH$6,Raw!AH$3,Raw!AH$9),"NaN",Raw!AH140)</f>
        <v>NaN</v>
      </c>
      <c r="AI140" s="55">
        <f>IF(Raw!AI140&lt;MAX(Raw!AI$6,Raw!AI$3,Raw!AI$9),"NaN",Raw!AI140)</f>
        <v>51.8</v>
      </c>
    </row>
    <row r="141" spans="1:35" s="45" customFormat="1" x14ac:dyDescent="0.25">
      <c r="A141" s="45" t="s">
        <v>45</v>
      </c>
      <c r="B141" s="45">
        <v>2019</v>
      </c>
      <c r="C141" s="45" t="s">
        <v>326</v>
      </c>
      <c r="D141" s="45" t="s">
        <v>327</v>
      </c>
      <c r="E141" s="46" t="s">
        <v>305</v>
      </c>
      <c r="F141" s="47" t="s">
        <v>49</v>
      </c>
      <c r="G141" s="48">
        <v>-3.7663207185440477</v>
      </c>
      <c r="H141" s="48">
        <v>-27.040818068435229</v>
      </c>
      <c r="I141" s="48">
        <v>1.4871496773684016</v>
      </c>
      <c r="J141" s="48">
        <v>3.5595593183326293</v>
      </c>
      <c r="K141" s="55">
        <f>IF(Raw!K141&lt;MAX(Raw!K$6,Raw!K$3,Raw!K$9),"NaN",Raw!K141)</f>
        <v>6.94</v>
      </c>
      <c r="L141" s="55">
        <f>IF(Raw!L141&lt;MAX(Raw!L$6,Raw!L$3,Raw!L$9),"NaN",Raw!L141)</f>
        <v>0.95399999999999996</v>
      </c>
      <c r="M141" s="55">
        <f>IF(Raw!M141&lt;MAX(Raw!M$6,Raw!M$3,Raw!M$9),"NaN",Raw!M141)</f>
        <v>9.27</v>
      </c>
      <c r="N141" s="55">
        <f>IF(Raw!N141&lt;MAX(Raw!N$6,Raw!N$3,Raw!N$9),"NaN",Raw!N141)</f>
        <v>1.38</v>
      </c>
      <c r="O141" s="55">
        <f>IF(Raw!O141&lt;MAX(Raw!O$6,Raw!O$3,Raw!O$9),"NaN",Raw!O141)</f>
        <v>0.6</v>
      </c>
      <c r="P141" s="55">
        <f>IF(Raw!P141&lt;MAX(Raw!P$6,Raw!P$3,Raw!P$9),"NaN",Raw!P141)</f>
        <v>11.2</v>
      </c>
      <c r="Q141" s="55">
        <f>IF(Raw!Q141&lt;MAX(Raw!Q$6,Raw!Q$3,Raw!Q$9),"NaN",Raw!Q141)</f>
        <v>1.1399999999999999</v>
      </c>
      <c r="R141" s="55">
        <f>IF(Raw!R141&lt;MAX(Raw!R$6,Raw!R$3,Raw!R$9),"NaN",Raw!R141)</f>
        <v>14.2</v>
      </c>
      <c r="S141" s="55">
        <f>IF(Raw!S141&lt;MAX(Raw!S$6,Raw!S$3,Raw!S$9),"NaN",Raw!S141)</f>
        <v>38.9</v>
      </c>
      <c r="T141" s="55">
        <f>IF(Raw!T141&lt;MAX(Raw!T$6,Raw!T$3,Raw!T$9),"NaN",Raw!T141)</f>
        <v>39.9</v>
      </c>
      <c r="U141" s="55">
        <f>IF(Raw!U141&lt;MAX(Raw!U$6,Raw!U$3,Raw!U$9),"NaN",Raw!U141)</f>
        <v>24.9</v>
      </c>
      <c r="V141" s="55">
        <f>IF(Raw!V141&lt;MAX(Raw!V$6,Raw!V$3,Raw!V$9),"NaN",Raw!V141)</f>
        <v>31.6</v>
      </c>
      <c r="W141" s="55">
        <f>IF(Raw!W141&lt;MAX(Raw!W$6,Raw!W$3,Raw!W$9),"NaN",Raw!W141)</f>
        <v>336</v>
      </c>
      <c r="X141" s="55">
        <f>IF(Raw!X141&lt;MAX(Raw!X$6,Raw!X$3,Raw!X$9),"NaN",Raw!X141)</f>
        <v>2.61</v>
      </c>
      <c r="Y141" s="55">
        <f>IF(Raw!Y141&lt;MAX(Raw!Y$6,Raw!Y$3,Raw!Y$9),"NaN",Raw!Y141)</f>
        <v>5.68</v>
      </c>
      <c r="Z141" s="55" t="str">
        <f>IF(Raw!Z141&lt;MAX(Raw!Z$6,Raw!Z$3,Raw!Z$9),"NaN",Raw!Z141)</f>
        <v>NaN</v>
      </c>
      <c r="AA141" s="55">
        <f>IF(Raw!AA141&lt;MAX(Raw!AA$6,Raw!AA$3,Raw!AA$9),"NaN",Raw!AA141)</f>
        <v>3.8</v>
      </c>
      <c r="AB141" s="55">
        <f>IF(Raw!AB141&lt;MAX(Raw!AB$6,Raw!AB$3,Raw!AB$9),"NaN",Raw!AB141)</f>
        <v>1.85</v>
      </c>
      <c r="AC141" s="55">
        <f>IF(Raw!AC141&lt;MAX(Raw!AC$6,Raw!AC$3,Raw!AC$9),"NaN",Raw!AC141)</f>
        <v>2.2999999999999998</v>
      </c>
      <c r="AD141" s="55">
        <f>IF(Raw!AD141&lt;MAX(Raw!AD$6,Raw!AD$3,Raw!AD$9),"NaN",Raw!AD141)</f>
        <v>38.299999999999997</v>
      </c>
      <c r="AE141" s="55">
        <f>IF(Raw!AE141&lt;MAX(Raw!AE$6,Raw!AE$3,Raw!AE$9),"NaN",Raw!AE141)</f>
        <v>31.2</v>
      </c>
      <c r="AF141" s="55">
        <f>IF(Raw!AF141&lt;MAX(Raw!AF$6,Raw!AF$3,Raw!AF$9),"NaN",Raw!AF141)</f>
        <v>4.42</v>
      </c>
      <c r="AG141" s="55">
        <f>IF(Raw!AG141&lt;MAX(Raw!AG$6,Raw!AG$3,Raw!AG$9),"NaN",Raw!AG141)</f>
        <v>4.22</v>
      </c>
      <c r="AH141" s="55">
        <f>IF(Raw!AH141&lt;MAX(Raw!AH$6,Raw!AH$3,Raw!AH$9),"NaN",Raw!AH141)</f>
        <v>0.46700000000000003</v>
      </c>
      <c r="AI141" s="55" t="str">
        <f>IF(Raw!AI141&lt;MAX(Raw!AI$6,Raw!AI$3,Raw!AI$9),"NaN",Raw!AI141)</f>
        <v>NaN</v>
      </c>
    </row>
    <row r="142" spans="1:35" s="45" customFormat="1" x14ac:dyDescent="0.25">
      <c r="A142" s="45" t="s">
        <v>45</v>
      </c>
      <c r="B142" s="45">
        <v>2019</v>
      </c>
      <c r="C142" s="45" t="s">
        <v>328</v>
      </c>
      <c r="D142" s="45" t="s">
        <v>329</v>
      </c>
      <c r="E142" s="46" t="s">
        <v>305</v>
      </c>
      <c r="F142" s="47" t="s">
        <v>49</v>
      </c>
      <c r="G142" s="48">
        <v>-4.3500469028461062</v>
      </c>
      <c r="H142" s="48">
        <v>-27.376982143198745</v>
      </c>
      <c r="I142" s="48">
        <v>3.6339671131980622</v>
      </c>
      <c r="J142" s="48">
        <v>4.333652207153488</v>
      </c>
      <c r="K142" s="55">
        <f>IF(Raw!K142&lt;MAX(Raw!K$6,Raw!K$3,Raw!K$9),"NaN",Raw!K142)</f>
        <v>26.5</v>
      </c>
      <c r="L142" s="55">
        <f>IF(Raw!L142&lt;MAX(Raw!L$6,Raw!L$3,Raw!L$9),"NaN",Raw!L142)</f>
        <v>1.07</v>
      </c>
      <c r="M142" s="55">
        <f>IF(Raw!M142&lt;MAX(Raw!M$6,Raw!M$3,Raw!M$9),"NaN",Raw!M142)</f>
        <v>22.7</v>
      </c>
      <c r="N142" s="55">
        <f>IF(Raw!N142&lt;MAX(Raw!N$6,Raw!N$3,Raw!N$9),"NaN",Raw!N142)</f>
        <v>1.67</v>
      </c>
      <c r="O142" s="55">
        <f>IF(Raw!O142&lt;MAX(Raw!O$6,Raw!O$3,Raw!O$9),"NaN",Raw!O142)</f>
        <v>0.70799999999999996</v>
      </c>
      <c r="P142" s="55">
        <f>IF(Raw!P142&lt;MAX(Raw!P$6,Raw!P$3,Raw!P$9),"NaN",Raw!P142)</f>
        <v>11.8</v>
      </c>
      <c r="Q142" s="55">
        <f>IF(Raw!Q142&lt;MAX(Raw!Q$6,Raw!Q$3,Raw!Q$9),"NaN",Raw!Q142)</f>
        <v>1.03</v>
      </c>
      <c r="R142" s="55">
        <f>IF(Raw!R142&lt;MAX(Raw!R$6,Raw!R$3,Raw!R$9),"NaN",Raw!R142)</f>
        <v>31.6</v>
      </c>
      <c r="S142" s="55">
        <f>IF(Raw!S142&lt;MAX(Raw!S$6,Raw!S$3,Raw!S$9),"NaN",Raw!S142)</f>
        <v>64.400000000000006</v>
      </c>
      <c r="T142" s="55">
        <f>IF(Raw!T142&lt;MAX(Raw!T$6,Raw!T$3,Raw!T$9),"NaN",Raw!T142)</f>
        <v>17.899999999999999</v>
      </c>
      <c r="U142" s="55">
        <f>IF(Raw!U142&lt;MAX(Raw!U$6,Raw!U$3,Raw!U$9),"NaN",Raw!U142)</f>
        <v>25.4</v>
      </c>
      <c r="V142" s="55">
        <f>IF(Raw!V142&lt;MAX(Raw!V$6,Raw!V$3,Raw!V$9),"NaN",Raw!V142)</f>
        <v>18</v>
      </c>
      <c r="W142" s="55">
        <f>IF(Raw!W142&lt;MAX(Raw!W$6,Raw!W$3,Raw!W$9),"NaN",Raw!W142)</f>
        <v>86.5</v>
      </c>
      <c r="X142" s="55">
        <f>IF(Raw!X142&lt;MAX(Raw!X$6,Raw!X$3,Raw!X$9),"NaN",Raw!X142)</f>
        <v>3.27</v>
      </c>
      <c r="Y142" s="55">
        <f>IF(Raw!Y142&lt;MAX(Raw!Y$6,Raw!Y$3,Raw!Y$9),"NaN",Raw!Y142)</f>
        <v>5.49</v>
      </c>
      <c r="Z142" s="55">
        <f>IF(Raw!Z142&lt;MAX(Raw!Z$6,Raw!Z$3,Raw!Z$9),"NaN",Raw!Z142)</f>
        <v>3.32</v>
      </c>
      <c r="AA142" s="55" t="str">
        <f>IF(Raw!AA142&lt;MAX(Raw!AA$6,Raw!AA$3,Raw!AA$9),"NaN",Raw!AA142)</f>
        <v>NaN</v>
      </c>
      <c r="AB142" s="55">
        <f>IF(Raw!AB142&lt;MAX(Raw!AB$6,Raw!AB$3,Raw!AB$9),"NaN",Raw!AB142)</f>
        <v>1.87</v>
      </c>
      <c r="AC142" s="55">
        <f>IF(Raw!AC142&lt;MAX(Raw!AC$6,Raw!AC$3,Raw!AC$9),"NaN",Raw!AC142)</f>
        <v>1.45</v>
      </c>
      <c r="AD142" s="55">
        <f>IF(Raw!AD142&lt;MAX(Raw!AD$6,Raw!AD$3,Raw!AD$9),"NaN",Raw!AD142)</f>
        <v>798</v>
      </c>
      <c r="AE142" s="55">
        <f>IF(Raw!AE142&lt;MAX(Raw!AE$6,Raw!AE$3,Raw!AE$9),"NaN",Raw!AE142)</f>
        <v>5.52</v>
      </c>
      <c r="AF142" s="55">
        <f>IF(Raw!AF142&lt;MAX(Raw!AF$6,Raw!AF$3,Raw!AF$9),"NaN",Raw!AF142)</f>
        <v>1.39</v>
      </c>
      <c r="AG142" s="55">
        <f>IF(Raw!AG142&lt;MAX(Raw!AG$6,Raw!AG$3,Raw!AG$9),"NaN",Raw!AG142)</f>
        <v>3.08</v>
      </c>
      <c r="AH142" s="55">
        <f>IF(Raw!AH142&lt;MAX(Raw!AH$6,Raw!AH$3,Raw!AH$9),"NaN",Raw!AH142)</f>
        <v>0.84899999999999998</v>
      </c>
      <c r="AI142" s="55" t="str">
        <f>IF(Raw!AI142&lt;MAX(Raw!AI$6,Raw!AI$3,Raw!AI$9),"NaN",Raw!AI142)</f>
        <v>NaN</v>
      </c>
    </row>
    <row r="143" spans="1:35" s="45" customFormat="1" x14ac:dyDescent="0.25">
      <c r="A143" s="45" t="s">
        <v>45</v>
      </c>
      <c r="B143" s="45">
        <v>2019</v>
      </c>
      <c r="C143" s="45" t="s">
        <v>330</v>
      </c>
      <c r="D143" s="45" t="s">
        <v>331</v>
      </c>
      <c r="E143" s="46" t="s">
        <v>305</v>
      </c>
      <c r="F143" s="47" t="s">
        <v>49</v>
      </c>
      <c r="G143" s="48">
        <v>-3.7009824372823044</v>
      </c>
      <c r="H143" s="48">
        <v>-27.196850755983007</v>
      </c>
      <c r="I143" s="48">
        <v>3.0341867526321642</v>
      </c>
      <c r="J143" s="48">
        <v>4.5780073379392761</v>
      </c>
      <c r="K143" s="55">
        <f>IF(Raw!K143&lt;MAX(Raw!K$6,Raw!K$3,Raw!K$9),"NaN",Raw!K143)</f>
        <v>8.51</v>
      </c>
      <c r="L143" s="55">
        <f>IF(Raw!L143&lt;MAX(Raw!L$6,Raw!L$3,Raw!L$9),"NaN",Raw!L143)</f>
        <v>0.95399999999999996</v>
      </c>
      <c r="M143" s="55">
        <f>IF(Raw!M143&lt;MAX(Raw!M$6,Raw!M$3,Raw!M$9),"NaN",Raw!M143)</f>
        <v>55.9</v>
      </c>
      <c r="N143" s="55">
        <f>IF(Raw!N143&lt;MAX(Raw!N$6,Raw!N$3,Raw!N$9),"NaN",Raw!N143)</f>
        <v>1.54</v>
      </c>
      <c r="O143" s="55">
        <f>IF(Raw!O143&lt;MAX(Raw!O$6,Raw!O$3,Raw!O$9),"NaN",Raw!O143)</f>
        <v>0.65200000000000002</v>
      </c>
      <c r="P143" s="55">
        <f>IF(Raw!P143&lt;MAX(Raw!P$6,Raw!P$3,Raw!P$9),"NaN",Raw!P143)</f>
        <v>12</v>
      </c>
      <c r="Q143" s="55">
        <f>IF(Raw!Q143&lt;MAX(Raw!Q$6,Raw!Q$3,Raw!Q$9),"NaN",Raw!Q143)</f>
        <v>1.1399999999999999</v>
      </c>
      <c r="R143" s="55">
        <f>IF(Raw!R143&lt;MAX(Raw!R$6,Raw!R$3,Raw!R$9),"NaN",Raw!R143)</f>
        <v>35.799999999999997</v>
      </c>
      <c r="S143" s="55">
        <f>IF(Raw!S143&lt;MAX(Raw!S$6,Raw!S$3,Raw!S$9),"NaN",Raw!S143)</f>
        <v>69</v>
      </c>
      <c r="T143" s="55">
        <f>IF(Raw!T143&lt;MAX(Raw!T$6,Raw!T$3,Raw!T$9),"NaN",Raw!T143)</f>
        <v>13.9</v>
      </c>
      <c r="U143" s="55">
        <f>IF(Raw!U143&lt;MAX(Raw!U$6,Raw!U$3,Raw!U$9),"NaN",Raw!U143)</f>
        <v>19.100000000000001</v>
      </c>
      <c r="V143" s="55">
        <f>IF(Raw!V143&lt;MAX(Raw!V$6,Raw!V$3,Raw!V$9),"NaN",Raw!V143)</f>
        <v>36.700000000000003</v>
      </c>
      <c r="W143" s="55">
        <f>IF(Raw!W143&lt;MAX(Raw!W$6,Raw!W$3,Raw!W$9),"NaN",Raw!W143)</f>
        <v>108</v>
      </c>
      <c r="X143" s="55">
        <f>IF(Raw!X143&lt;MAX(Raw!X$6,Raw!X$3,Raw!X$9),"NaN",Raw!X143)</f>
        <v>2.0699999999999998</v>
      </c>
      <c r="Y143" s="55">
        <f>IF(Raw!Y143&lt;MAX(Raw!Y$6,Raw!Y$3,Raw!Y$9),"NaN",Raw!Y143)</f>
        <v>5.64</v>
      </c>
      <c r="Z143" s="55">
        <f>IF(Raw!Z143&lt;MAX(Raw!Z$6,Raw!Z$3,Raw!Z$9),"NaN",Raw!Z143)</f>
        <v>14.6</v>
      </c>
      <c r="AA143" s="55">
        <f>IF(Raw!AA143&lt;MAX(Raw!AA$6,Raw!AA$3,Raw!AA$9),"NaN",Raw!AA143)</f>
        <v>14.9</v>
      </c>
      <c r="AB143" s="55">
        <f>IF(Raw!AB143&lt;MAX(Raw!AB$6,Raw!AB$3,Raw!AB$9),"NaN",Raw!AB143)</f>
        <v>3.11</v>
      </c>
      <c r="AC143" s="55">
        <f>IF(Raw!AC143&lt;MAX(Raw!AC$6,Raw!AC$3,Raw!AC$9),"NaN",Raw!AC143)</f>
        <v>2.4500000000000002</v>
      </c>
      <c r="AD143" s="55">
        <f>IF(Raw!AD143&lt;MAX(Raw!AD$6,Raw!AD$3,Raw!AD$9),"NaN",Raw!AD143)</f>
        <v>428</v>
      </c>
      <c r="AE143" s="55">
        <f>IF(Raw!AE143&lt;MAX(Raw!AE$6,Raw!AE$3,Raw!AE$9),"NaN",Raw!AE143)</f>
        <v>3.61</v>
      </c>
      <c r="AF143" s="55">
        <f>IF(Raw!AF143&lt;MAX(Raw!AF$6,Raw!AF$3,Raw!AF$9),"NaN",Raw!AF143)</f>
        <v>3.7</v>
      </c>
      <c r="AG143" s="55">
        <f>IF(Raw!AG143&lt;MAX(Raw!AG$6,Raw!AG$3,Raw!AG$9),"NaN",Raw!AG143)</f>
        <v>2.72</v>
      </c>
      <c r="AH143" s="55">
        <f>IF(Raw!AH143&lt;MAX(Raw!AH$6,Raw!AH$3,Raw!AH$9),"NaN",Raw!AH143)</f>
        <v>0.41</v>
      </c>
      <c r="AI143" s="55">
        <f>IF(Raw!AI143&lt;MAX(Raw!AI$6,Raw!AI$3,Raw!AI$9),"NaN",Raw!AI143)</f>
        <v>30.5</v>
      </c>
    </row>
    <row r="144" spans="1:35" s="45" customFormat="1" x14ac:dyDescent="0.25">
      <c r="A144" s="45" t="s">
        <v>45</v>
      </c>
      <c r="B144" s="45">
        <v>2019</v>
      </c>
      <c r="C144" s="45" t="s">
        <v>332</v>
      </c>
      <c r="D144" s="45" t="s">
        <v>333</v>
      </c>
      <c r="E144" s="46" t="s">
        <v>305</v>
      </c>
      <c r="F144" s="47" t="s">
        <v>49</v>
      </c>
      <c r="G144" s="48">
        <v>-3.6307623440117887</v>
      </c>
      <c r="H144" s="48">
        <v>-28.412572057907624</v>
      </c>
      <c r="I144" s="48">
        <v>4.3734015920283325</v>
      </c>
      <c r="J144" s="48">
        <v>3.1460092397848629</v>
      </c>
      <c r="K144" s="55">
        <f>IF(Raw!K144&lt;MAX(Raw!K$6,Raw!K$3,Raw!K$9),"NaN",Raw!K144)</f>
        <v>10.1</v>
      </c>
      <c r="L144" s="55">
        <f>IF(Raw!L144&lt;MAX(Raw!L$6,Raw!L$3,Raw!L$9),"NaN",Raw!L144)</f>
        <v>0.996</v>
      </c>
      <c r="M144" s="55">
        <f>IF(Raw!M144&lt;MAX(Raw!M$6,Raw!M$3,Raw!M$9),"NaN",Raw!M144)</f>
        <v>46.8</v>
      </c>
      <c r="N144" s="55">
        <f>IF(Raw!N144&lt;MAX(Raw!N$6,Raw!N$3,Raw!N$9),"NaN",Raw!N144)</f>
        <v>1.47</v>
      </c>
      <c r="O144" s="55">
        <f>IF(Raw!O144&lt;MAX(Raw!O$6,Raw!O$3,Raw!O$9),"NaN",Raw!O144)</f>
        <v>0.65600000000000003</v>
      </c>
      <c r="P144" s="55">
        <f>IF(Raw!P144&lt;MAX(Raw!P$6,Raw!P$3,Raw!P$9),"NaN",Raw!P144)</f>
        <v>9.92</v>
      </c>
      <c r="Q144" s="55">
        <f>IF(Raw!Q144&lt;MAX(Raw!Q$6,Raw!Q$3,Raw!Q$9),"NaN",Raw!Q144)</f>
        <v>1.58</v>
      </c>
      <c r="R144" s="55">
        <f>IF(Raw!R144&lt;MAX(Raw!R$6,Raw!R$3,Raw!R$9),"NaN",Raw!R144)</f>
        <v>32.299999999999997</v>
      </c>
      <c r="S144" s="55">
        <f>IF(Raw!S144&lt;MAX(Raw!S$6,Raw!S$3,Raw!S$9),"NaN",Raw!S144)</f>
        <v>98.2</v>
      </c>
      <c r="T144" s="55">
        <f>IF(Raw!T144&lt;MAX(Raw!T$6,Raw!T$3,Raw!T$9),"NaN",Raw!T144)</f>
        <v>21</v>
      </c>
      <c r="U144" s="55">
        <f>IF(Raw!U144&lt;MAX(Raw!U$6,Raw!U$3,Raw!U$9),"NaN",Raw!U144)</f>
        <v>22.6</v>
      </c>
      <c r="V144" s="55">
        <f>IF(Raw!V144&lt;MAX(Raw!V$6,Raw!V$3,Raw!V$9),"NaN",Raw!V144)</f>
        <v>30</v>
      </c>
      <c r="W144" s="55">
        <f>IF(Raw!W144&lt;MAX(Raw!W$6,Raw!W$3,Raw!W$9),"NaN",Raw!W144)</f>
        <v>548</v>
      </c>
      <c r="X144" s="55">
        <f>IF(Raw!X144&lt;MAX(Raw!X$6,Raw!X$3,Raw!X$9),"NaN",Raw!X144)</f>
        <v>4.1500000000000004</v>
      </c>
      <c r="Y144" s="55">
        <f>IF(Raw!Y144&lt;MAX(Raw!Y$6,Raw!Y$3,Raw!Y$9),"NaN",Raw!Y144)</f>
        <v>8.01</v>
      </c>
      <c r="Z144" s="55">
        <f>IF(Raw!Z144&lt;MAX(Raw!Z$6,Raw!Z$3,Raw!Z$9),"NaN",Raw!Z144)</f>
        <v>9.98</v>
      </c>
      <c r="AA144" s="55" t="str">
        <f>IF(Raw!AA144&lt;MAX(Raw!AA$6,Raw!AA$3,Raw!AA$9),"NaN",Raw!AA144)</f>
        <v>NaN</v>
      </c>
      <c r="AB144" s="55">
        <f>IF(Raw!AB144&lt;MAX(Raw!AB$6,Raw!AB$3,Raw!AB$9),"NaN",Raw!AB144)</f>
        <v>3.16</v>
      </c>
      <c r="AC144" s="55">
        <f>IF(Raw!AC144&lt;MAX(Raw!AC$6,Raw!AC$3,Raw!AC$9),"NaN",Raw!AC144)</f>
        <v>5.28</v>
      </c>
      <c r="AD144" s="55">
        <f>IF(Raw!AD144&lt;MAX(Raw!AD$6,Raw!AD$3,Raw!AD$9),"NaN",Raw!AD144)</f>
        <v>79.5</v>
      </c>
      <c r="AE144" s="55">
        <f>IF(Raw!AE144&lt;MAX(Raw!AE$6,Raw!AE$3,Raw!AE$9),"NaN",Raw!AE144)</f>
        <v>7.74</v>
      </c>
      <c r="AF144" s="55">
        <f>IF(Raw!AF144&lt;MAX(Raw!AF$6,Raw!AF$3,Raw!AF$9),"NaN",Raw!AF144)</f>
        <v>5.18</v>
      </c>
      <c r="AG144" s="55">
        <f>IF(Raw!AG144&lt;MAX(Raw!AG$6,Raw!AG$3,Raw!AG$9),"NaN",Raw!AG144)</f>
        <v>3.8</v>
      </c>
      <c r="AH144" s="55" t="str">
        <f>IF(Raw!AH144&lt;MAX(Raw!AH$6,Raw!AH$3,Raw!AH$9),"NaN",Raw!AH144)</f>
        <v>NaN</v>
      </c>
      <c r="AI144" s="55">
        <f>IF(Raw!AI144&lt;MAX(Raw!AI$6,Raw!AI$3,Raw!AI$9),"NaN",Raw!AI144)</f>
        <v>32.4</v>
      </c>
    </row>
    <row r="145" spans="1:35" s="45" customFormat="1" x14ac:dyDescent="0.25">
      <c r="A145" s="45" t="s">
        <v>45</v>
      </c>
      <c r="B145" s="45">
        <v>2019</v>
      </c>
      <c r="C145" s="45" t="s">
        <v>334</v>
      </c>
      <c r="D145" s="45" t="s">
        <v>335</v>
      </c>
      <c r="E145" s="46" t="s">
        <v>305</v>
      </c>
      <c r="F145" s="47" t="s">
        <v>49</v>
      </c>
      <c r="G145" s="48">
        <v>-4.3707425971307785</v>
      </c>
      <c r="H145" s="48">
        <v>-27.306781726633023</v>
      </c>
      <c r="I145" s="48">
        <v>4.1658743544860029</v>
      </c>
      <c r="J145" s="48">
        <v>1.9003389223126228</v>
      </c>
      <c r="K145" s="55">
        <f>IF(Raw!K145&lt;MAX(Raw!K$6,Raw!K$3,Raw!K$9),"NaN",Raw!K145)</f>
        <v>14</v>
      </c>
      <c r="L145" s="55">
        <f>IF(Raw!L145&lt;MAX(Raw!L$6,Raw!L$3,Raw!L$9),"NaN",Raw!L145)</f>
        <v>1.02</v>
      </c>
      <c r="M145" s="55">
        <f>IF(Raw!M145&lt;MAX(Raw!M$6,Raw!M$3,Raw!M$9),"NaN",Raw!M145)</f>
        <v>26.3</v>
      </c>
      <c r="N145" s="55">
        <f>IF(Raw!N145&lt;MAX(Raw!N$6,Raw!N$3,Raw!N$9),"NaN",Raw!N145)</f>
        <v>1.7</v>
      </c>
      <c r="O145" s="55">
        <f>IF(Raw!O145&lt;MAX(Raw!O$6,Raw!O$3,Raw!O$9),"NaN",Raw!O145)</f>
        <v>0.75900000000000001</v>
      </c>
      <c r="P145" s="55">
        <f>IF(Raw!P145&lt;MAX(Raw!P$6,Raw!P$3,Raw!P$9),"NaN",Raw!P145)</f>
        <v>11.5</v>
      </c>
      <c r="Q145" s="55">
        <f>IF(Raw!Q145&lt;MAX(Raw!Q$6,Raw!Q$3,Raw!Q$9),"NaN",Raw!Q145)</f>
        <v>1.38</v>
      </c>
      <c r="R145" s="55">
        <f>IF(Raw!R145&lt;MAX(Raw!R$6,Raw!R$3,Raw!R$9),"NaN",Raw!R145)</f>
        <v>11.5</v>
      </c>
      <c r="S145" s="55">
        <f>IF(Raw!S145&lt;MAX(Raw!S$6,Raw!S$3,Raw!S$9),"NaN",Raw!S145)</f>
        <v>24.5</v>
      </c>
      <c r="T145" s="55">
        <f>IF(Raw!T145&lt;MAX(Raw!T$6,Raw!T$3,Raw!T$9),"NaN",Raw!T145)</f>
        <v>23</v>
      </c>
      <c r="U145" s="55">
        <f>IF(Raw!U145&lt;MAX(Raw!U$6,Raw!U$3,Raw!U$9),"NaN",Raw!U145)</f>
        <v>11.2</v>
      </c>
      <c r="V145" s="55">
        <f>IF(Raw!V145&lt;MAX(Raw!V$6,Raw!V$3,Raw!V$9),"NaN",Raw!V145)</f>
        <v>96.3</v>
      </c>
      <c r="W145" s="55">
        <f>IF(Raw!W145&lt;MAX(Raw!W$6,Raw!W$3,Raw!W$9),"NaN",Raw!W145)</f>
        <v>324</v>
      </c>
      <c r="X145" s="55">
        <f>IF(Raw!X145&lt;MAX(Raw!X$6,Raw!X$3,Raw!X$9),"NaN",Raw!X145)</f>
        <v>4.0199999999999996</v>
      </c>
      <c r="Y145" s="55">
        <f>IF(Raw!Y145&lt;MAX(Raw!Y$6,Raw!Y$3,Raw!Y$9),"NaN",Raw!Y145)</f>
        <v>8.31</v>
      </c>
      <c r="Z145" s="55">
        <f>IF(Raw!Z145&lt;MAX(Raw!Z$6,Raw!Z$3,Raw!Z$9),"NaN",Raw!Z145)</f>
        <v>4.96</v>
      </c>
      <c r="AA145" s="55">
        <f>IF(Raw!AA145&lt;MAX(Raw!AA$6,Raw!AA$3,Raw!AA$9),"NaN",Raw!AA145)</f>
        <v>5.73</v>
      </c>
      <c r="AB145" s="55">
        <f>IF(Raw!AB145&lt;MAX(Raw!AB$6,Raw!AB$3,Raw!AB$9),"NaN",Raw!AB145)</f>
        <v>1.3</v>
      </c>
      <c r="AC145" s="55">
        <f>IF(Raw!AC145&lt;MAX(Raw!AC$6,Raw!AC$3,Raw!AC$9),"NaN",Raw!AC145)</f>
        <v>2.36</v>
      </c>
      <c r="AD145" s="55">
        <f>IF(Raw!AD145&lt;MAX(Raw!AD$6,Raw!AD$3,Raw!AD$9),"NaN",Raw!AD145)</f>
        <v>525</v>
      </c>
      <c r="AE145" s="55">
        <f>IF(Raw!AE145&lt;MAX(Raw!AE$6,Raw!AE$3,Raw!AE$9),"NaN",Raw!AE145)</f>
        <v>2.61</v>
      </c>
      <c r="AF145" s="55">
        <f>IF(Raw!AF145&lt;MAX(Raw!AF$6,Raw!AF$3,Raw!AF$9),"NaN",Raw!AF145)</f>
        <v>4.45</v>
      </c>
      <c r="AG145" s="55">
        <f>IF(Raw!AG145&lt;MAX(Raw!AG$6,Raw!AG$3,Raw!AG$9),"NaN",Raw!AG145)</f>
        <v>3.39</v>
      </c>
      <c r="AH145" s="55" t="str">
        <f>IF(Raw!AH145&lt;MAX(Raw!AH$6,Raw!AH$3,Raw!AH$9),"NaN",Raw!AH145)</f>
        <v>NaN</v>
      </c>
      <c r="AI145" s="55" t="str">
        <f>IF(Raw!AI145&lt;MAX(Raw!AI$6,Raw!AI$3,Raw!AI$9),"NaN",Raw!AI145)</f>
        <v>NaN</v>
      </c>
    </row>
    <row r="146" spans="1:35" s="45" customFormat="1" x14ac:dyDescent="0.25">
      <c r="A146" s="45" t="s">
        <v>45</v>
      </c>
      <c r="B146" s="45">
        <v>2019</v>
      </c>
      <c r="C146" s="45" t="s">
        <v>336</v>
      </c>
      <c r="D146" s="45" t="s">
        <v>337</v>
      </c>
      <c r="E146" s="46" t="s">
        <v>305</v>
      </c>
      <c r="F146" s="47" t="s">
        <v>49</v>
      </c>
      <c r="G146" s="48">
        <v>-3.5857513542740413</v>
      </c>
      <c r="H146" s="48">
        <v>-27.079526550027666</v>
      </c>
      <c r="I146" s="48">
        <v>-0.15423156611928693</v>
      </c>
      <c r="J146" s="48">
        <v>2.0227060888556707</v>
      </c>
      <c r="K146" s="55">
        <f>IF(Raw!K146&lt;MAX(Raw!K$6,Raw!K$3,Raw!K$9),"NaN",Raw!K146)</f>
        <v>14.2</v>
      </c>
      <c r="L146" s="55">
        <f>IF(Raw!L146&lt;MAX(Raw!L$6,Raw!L$3,Raw!L$9),"NaN",Raw!L146)</f>
        <v>1.32</v>
      </c>
      <c r="M146" s="55">
        <f>IF(Raw!M146&lt;MAX(Raw!M$6,Raw!M$3,Raw!M$9),"NaN",Raw!M146)</f>
        <v>7.55</v>
      </c>
      <c r="N146" s="55">
        <f>IF(Raw!N146&lt;MAX(Raw!N$6,Raw!N$3,Raw!N$9),"NaN",Raw!N146)</f>
        <v>2.5299999999999998</v>
      </c>
      <c r="O146" s="55">
        <f>IF(Raw!O146&lt;MAX(Raw!O$6,Raw!O$3,Raw!O$9),"NaN",Raw!O146)</f>
        <v>0.78600000000000003</v>
      </c>
      <c r="P146" s="55">
        <f>IF(Raw!P146&lt;MAX(Raw!P$6,Raw!P$3,Raw!P$9),"NaN",Raw!P146)</f>
        <v>18.899999999999999</v>
      </c>
      <c r="Q146" s="55">
        <f>IF(Raw!Q146&lt;MAX(Raw!Q$6,Raw!Q$3,Raw!Q$9),"NaN",Raw!Q146)</f>
        <v>1.39</v>
      </c>
      <c r="R146" s="55" t="str">
        <f>IF(Raw!R146&lt;MAX(Raw!R$6,Raw!R$3,Raw!R$9),"NaN",Raw!R146)</f>
        <v>NaN</v>
      </c>
      <c r="S146" s="55" t="str">
        <f>IF(Raw!S146&lt;MAX(Raw!S$6,Raw!S$3,Raw!S$9),"NaN",Raw!S146)</f>
        <v>NaN</v>
      </c>
      <c r="T146" s="55">
        <f>IF(Raw!T146&lt;MAX(Raw!T$6,Raw!T$3,Raw!T$9),"NaN",Raw!T146)</f>
        <v>27.4</v>
      </c>
      <c r="U146" s="55">
        <f>IF(Raw!U146&lt;MAX(Raw!U$6,Raw!U$3,Raw!U$9),"NaN",Raw!U146)</f>
        <v>19.8</v>
      </c>
      <c r="V146" s="55">
        <f>IF(Raw!V146&lt;MAX(Raw!V$6,Raw!V$3,Raw!V$9),"NaN",Raw!V146)</f>
        <v>3.8</v>
      </c>
      <c r="W146" s="55" t="str">
        <f>IF(Raw!W146&lt;MAX(Raw!W$6,Raw!W$3,Raw!W$9),"NaN",Raw!W146)</f>
        <v>NaN</v>
      </c>
      <c r="X146" s="55">
        <f>IF(Raw!X146&lt;MAX(Raw!X$6,Raw!X$3,Raw!X$9),"NaN",Raw!X146)</f>
        <v>0.93600000000000005</v>
      </c>
      <c r="Y146" s="55">
        <f>IF(Raw!Y146&lt;MAX(Raw!Y$6,Raw!Y$3,Raw!Y$9),"NaN",Raw!Y146)</f>
        <v>11.7</v>
      </c>
      <c r="Z146" s="55">
        <f>IF(Raw!Z146&lt;MAX(Raw!Z$6,Raw!Z$3,Raw!Z$9),"NaN",Raw!Z146)</f>
        <v>14.9</v>
      </c>
      <c r="AA146" s="55" t="str">
        <f>IF(Raw!AA146&lt;MAX(Raw!AA$6,Raw!AA$3,Raw!AA$9),"NaN",Raw!AA146)</f>
        <v>NaN</v>
      </c>
      <c r="AB146" s="55">
        <f>IF(Raw!AB146&lt;MAX(Raw!AB$6,Raw!AB$3,Raw!AB$9),"NaN",Raw!AB146)</f>
        <v>4.62</v>
      </c>
      <c r="AC146" s="55">
        <f>IF(Raw!AC146&lt;MAX(Raw!AC$6,Raw!AC$3,Raw!AC$9),"NaN",Raw!AC146)</f>
        <v>11.4</v>
      </c>
      <c r="AD146" s="55">
        <f>IF(Raw!AD146&lt;MAX(Raw!AD$6,Raw!AD$3,Raw!AD$9),"NaN",Raw!AD146)</f>
        <v>506</v>
      </c>
      <c r="AE146" s="55" t="str">
        <f>IF(Raw!AE146&lt;MAX(Raw!AE$6,Raw!AE$3,Raw!AE$9),"NaN",Raw!AE146)</f>
        <v>NaN</v>
      </c>
      <c r="AF146" s="55">
        <f>IF(Raw!AF146&lt;MAX(Raw!AF$6,Raw!AF$3,Raw!AF$9),"NaN",Raw!AF146)</f>
        <v>6.56</v>
      </c>
      <c r="AG146" s="55">
        <f>IF(Raw!AG146&lt;MAX(Raw!AG$6,Raw!AG$3,Raw!AG$9),"NaN",Raw!AG146)</f>
        <v>1.98</v>
      </c>
      <c r="AH146" s="55">
        <f>IF(Raw!AH146&lt;MAX(Raw!AH$6,Raw!AH$3,Raw!AH$9),"NaN",Raw!AH146)</f>
        <v>1.18</v>
      </c>
      <c r="AI146" s="55" t="str">
        <f>IF(Raw!AI146&lt;MAX(Raw!AI$6,Raw!AI$3,Raw!AI$9),"NaN",Raw!AI146)</f>
        <v>NaN</v>
      </c>
    </row>
    <row r="147" spans="1:35" s="45" customFormat="1" x14ac:dyDescent="0.25">
      <c r="A147" s="45" t="s">
        <v>45</v>
      </c>
      <c r="B147" s="45">
        <v>2019</v>
      </c>
      <c r="C147" s="45" t="s">
        <v>338</v>
      </c>
      <c r="D147" s="45" t="s">
        <v>339</v>
      </c>
      <c r="E147" s="46" t="s">
        <v>305</v>
      </c>
      <c r="F147" s="46" t="s">
        <v>49</v>
      </c>
      <c r="G147" s="48">
        <v>-1.2987923535971451</v>
      </c>
      <c r="H147" s="48">
        <v>-27.187947602267926</v>
      </c>
      <c r="I147" s="48">
        <v>0.60915755745171674</v>
      </c>
      <c r="J147" s="48">
        <v>2.50922112806867</v>
      </c>
      <c r="K147" s="55">
        <f>IF(Raw!K147&lt;MAX(Raw!K$6,Raw!K$3,Raw!K$9),"NaN",Raw!K147)</f>
        <v>7.05</v>
      </c>
      <c r="L147" s="55">
        <f>IF(Raw!L147&lt;MAX(Raw!L$6,Raw!L$3,Raw!L$9),"NaN",Raw!L147)</f>
        <v>1.1200000000000001</v>
      </c>
      <c r="M147" s="55">
        <f>IF(Raw!M147&lt;MAX(Raw!M$6,Raw!M$3,Raw!M$9),"NaN",Raw!M147)</f>
        <v>17.5</v>
      </c>
      <c r="N147" s="55">
        <f>IF(Raw!N147&lt;MAX(Raw!N$6,Raw!N$3,Raw!N$9),"NaN",Raw!N147)</f>
        <v>1.95</v>
      </c>
      <c r="O147" s="55">
        <f>IF(Raw!O147&lt;MAX(Raw!O$6,Raw!O$3,Raw!O$9),"NaN",Raw!O147)</f>
        <v>0.54500000000000004</v>
      </c>
      <c r="P147" s="55">
        <f>IF(Raw!P147&lt;MAX(Raw!P$6,Raw!P$3,Raw!P$9),"NaN",Raw!P147)</f>
        <v>16.8</v>
      </c>
      <c r="Q147" s="55">
        <f>IF(Raw!Q147&lt;MAX(Raw!Q$6,Raw!Q$3,Raw!Q$9),"NaN",Raw!Q147)</f>
        <v>1.0900000000000001</v>
      </c>
      <c r="R147" s="55">
        <f>IF(Raw!R147&lt;MAX(Raw!R$6,Raw!R$3,Raw!R$9),"NaN",Raw!R147)</f>
        <v>25.4</v>
      </c>
      <c r="S147" s="55">
        <f>IF(Raw!S147&lt;MAX(Raw!S$6,Raw!S$3,Raw!S$9),"NaN",Raw!S147)</f>
        <v>39.4</v>
      </c>
      <c r="T147" s="55">
        <f>IF(Raw!T147&lt;MAX(Raw!T$6,Raw!T$3,Raw!T$9),"NaN",Raw!T147)</f>
        <v>30.6</v>
      </c>
      <c r="U147" s="55">
        <f>IF(Raw!U147&lt;MAX(Raw!U$6,Raw!U$3,Raw!U$9),"NaN",Raw!U147)</f>
        <v>22.6</v>
      </c>
      <c r="V147" s="55">
        <f>IF(Raw!V147&lt;MAX(Raw!V$6,Raw!V$3,Raw!V$9),"NaN",Raw!V147)</f>
        <v>227</v>
      </c>
      <c r="W147" s="55">
        <f>IF(Raw!W147&lt;MAX(Raw!W$6,Raw!W$3,Raw!W$9),"NaN",Raw!W147)</f>
        <v>299</v>
      </c>
      <c r="X147" s="55">
        <f>IF(Raw!X147&lt;MAX(Raw!X$6,Raw!X$3,Raw!X$9),"NaN",Raw!X147)</f>
        <v>2.94</v>
      </c>
      <c r="Y147" s="55">
        <f>IF(Raw!Y147&lt;MAX(Raw!Y$6,Raw!Y$3,Raw!Y$9),"NaN",Raw!Y147)</f>
        <v>9</v>
      </c>
      <c r="Z147" s="55">
        <f>IF(Raw!Z147&lt;MAX(Raw!Z$6,Raw!Z$3,Raw!Z$9),"NaN",Raw!Z147)</f>
        <v>11</v>
      </c>
      <c r="AA147" s="55" t="str">
        <f>IF(Raw!AA147&lt;MAX(Raw!AA$6,Raw!AA$3,Raw!AA$9),"NaN",Raw!AA147)</f>
        <v>NaN</v>
      </c>
      <c r="AB147" s="55">
        <f>IF(Raw!AB147&lt;MAX(Raw!AB$6,Raw!AB$3,Raw!AB$9),"NaN",Raw!AB147)</f>
        <v>1.96</v>
      </c>
      <c r="AC147" s="55">
        <f>IF(Raw!AC147&lt;MAX(Raw!AC$6,Raw!AC$3,Raw!AC$9),"NaN",Raw!AC147)</f>
        <v>3.07</v>
      </c>
      <c r="AD147" s="55">
        <f>IF(Raw!AD147&lt;MAX(Raw!AD$6,Raw!AD$3,Raw!AD$9),"NaN",Raw!AD147)</f>
        <v>320</v>
      </c>
      <c r="AE147" s="55">
        <f>IF(Raw!AE147&lt;MAX(Raw!AE$6,Raw!AE$3,Raw!AE$9),"NaN",Raw!AE147)</f>
        <v>24.6</v>
      </c>
      <c r="AF147" s="55">
        <f>IF(Raw!AF147&lt;MAX(Raw!AF$6,Raw!AF$3,Raw!AF$9),"NaN",Raw!AF147)</f>
        <v>7.34</v>
      </c>
      <c r="AG147" s="55">
        <f>IF(Raw!AG147&lt;MAX(Raw!AG$6,Raw!AG$3,Raw!AG$9),"NaN",Raw!AG147)</f>
        <v>4.93</v>
      </c>
      <c r="AH147" s="55">
        <f>IF(Raw!AH147&lt;MAX(Raw!AH$6,Raw!AH$3,Raw!AH$9),"NaN",Raw!AH147)</f>
        <v>1.1499999999999999</v>
      </c>
      <c r="AI147" s="55">
        <f>IF(Raw!AI147&lt;MAX(Raw!AI$6,Raw!AI$3,Raw!AI$9),"NaN",Raw!AI147)</f>
        <v>165</v>
      </c>
    </row>
    <row r="148" spans="1:35" s="49" customFormat="1" x14ac:dyDescent="0.25">
      <c r="A148" s="49" t="s">
        <v>45</v>
      </c>
      <c r="B148" s="49">
        <v>2020</v>
      </c>
      <c r="C148" s="49" t="s">
        <v>240</v>
      </c>
      <c r="D148" s="49" t="s">
        <v>241</v>
      </c>
      <c r="E148" s="50" t="s">
        <v>234</v>
      </c>
      <c r="F148" s="50" t="s">
        <v>235</v>
      </c>
      <c r="G148" s="51">
        <v>-1.4263873161583784</v>
      </c>
      <c r="H148" s="51">
        <v>-25.65702515833528</v>
      </c>
      <c r="I148" s="51">
        <v>3.5325441459544145</v>
      </c>
      <c r="J148" s="51">
        <v>1.7744079355026641</v>
      </c>
      <c r="K148" s="56">
        <f>IF(Raw!K148&lt;MAX(Raw!K$6,Raw!K$3,Raw!K$9),"NaN",Raw!K148)</f>
        <v>9.7115706178180883</v>
      </c>
      <c r="L148" s="56">
        <f>IF(Raw!L148&lt;MAX(Raw!L$6,Raw!L$3,Raw!L$9),"NaN",Raw!L148)</f>
        <v>1.1297171826806336</v>
      </c>
      <c r="M148" s="56">
        <f>IF(Raw!M148&lt;MAX(Raw!M$6,Raw!M$3,Raw!M$9),"NaN",Raw!M148)</f>
        <v>6.7251923209045632</v>
      </c>
      <c r="N148" s="56">
        <f>IF(Raw!N148&lt;MAX(Raw!N$6,Raw!N$3,Raw!N$9),"NaN",Raw!N148)</f>
        <v>1.8561936173099451</v>
      </c>
      <c r="O148" s="56">
        <f>IF(Raw!O148&lt;MAX(Raw!O$6,Raw!O$3,Raw!O$9),"NaN",Raw!O148)</f>
        <v>0.58559664731936001</v>
      </c>
      <c r="P148" s="56">
        <f>IF(Raw!P148&lt;MAX(Raw!P$6,Raw!P$3,Raw!P$9),"NaN",Raw!P148)</f>
        <v>14.731296571984833</v>
      </c>
      <c r="Q148" s="56">
        <f>IF(Raw!Q148&lt;MAX(Raw!Q$6,Raw!Q$3,Raw!Q$9),"NaN",Raw!Q148)</f>
        <v>2.0173983360111536</v>
      </c>
      <c r="R148" s="56">
        <f>IF(Raw!R148&lt;MAX(Raw!R$6,Raw!R$3,Raw!R$9),"NaN",Raw!R148)</f>
        <v>20.251090146570782</v>
      </c>
      <c r="S148" s="56">
        <f>IF(Raw!S148&lt;MAX(Raw!S$6,Raw!S$3,Raw!S$9),"NaN",Raw!S148)</f>
        <v>29.590277632701874</v>
      </c>
      <c r="T148" s="56">
        <f>IF(Raw!T148&lt;MAX(Raw!T$6,Raw!T$3,Raw!T$9),"NaN",Raw!T148)</f>
        <v>16.528512535112863</v>
      </c>
      <c r="U148" s="56">
        <f>IF(Raw!U148&lt;MAX(Raw!U$6,Raw!U$3,Raw!U$9),"NaN",Raw!U148)</f>
        <v>20.758936796502635</v>
      </c>
      <c r="V148" s="56">
        <f>IF(Raw!V148&lt;MAX(Raw!V$6,Raw!V$3,Raw!V$9),"NaN",Raw!V148)</f>
        <v>41.25013442376968</v>
      </c>
      <c r="W148" s="56">
        <f>IF(Raw!W148&lt;MAX(Raw!W$6,Raw!W$3,Raw!W$9),"NaN",Raw!W148)</f>
        <v>249.61258379432593</v>
      </c>
      <c r="X148" s="56">
        <f>IF(Raw!X148&lt;MAX(Raw!X$6,Raw!X$3,Raw!X$9),"NaN",Raw!X148)</f>
        <v>3.1852670602469879</v>
      </c>
      <c r="Y148" s="56">
        <f>IF(Raw!Y148&lt;MAX(Raw!Y$6,Raw!Y$3,Raw!Y$9),"NaN",Raw!Y148)</f>
        <v>6.8224667863110069</v>
      </c>
      <c r="Z148" s="56">
        <f>IF(Raw!Z148&lt;MAX(Raw!Z$6,Raw!Z$3,Raw!Z$9),"NaN",Raw!Z148)</f>
        <v>11.052761646837807</v>
      </c>
      <c r="AA148" s="56" t="str">
        <f>IF(Raw!AA148&lt;MAX(Raw!AA$6,Raw!AA$3,Raw!AA$9),"NaN",Raw!AA148)</f>
        <v>NaN</v>
      </c>
      <c r="AB148" s="56">
        <f>IF(Raw!AB148&lt;MAX(Raw!AB$6,Raw!AB$3,Raw!AB$9),"NaN",Raw!AB148)</f>
        <v>2.5890109985578973</v>
      </c>
      <c r="AC148" s="56">
        <f>IF(Raw!AC148&lt;MAX(Raw!AC$6,Raw!AC$3,Raw!AC$9),"NaN",Raw!AC148)</f>
        <v>5.6710177936302388</v>
      </c>
      <c r="AD148" s="56">
        <f>IF(Raw!AD148&lt;MAX(Raw!AD$6,Raw!AD$3,Raw!AD$9),"NaN",Raw!AD148)</f>
        <v>327.52360534362538</v>
      </c>
      <c r="AE148" s="56">
        <f>IF(Raw!AE148&lt;MAX(Raw!AE$6,Raw!AE$3,Raw!AE$9),"NaN",Raw!AE148)</f>
        <v>5.3429335589777418</v>
      </c>
      <c r="AF148" s="56">
        <f>IF(Raw!AF148&lt;MAX(Raw!AF$6,Raw!AF$3,Raw!AF$9),"NaN",Raw!AF148)</f>
        <v>8.2735041329561287</v>
      </c>
      <c r="AG148" s="56">
        <f>IF(Raw!AG148&lt;MAX(Raw!AG$6,Raw!AG$3,Raw!AG$9),"NaN",Raw!AG148)</f>
        <v>8.9229339471020452</v>
      </c>
      <c r="AH148" s="56" t="str">
        <f>IF(Raw!AH148&lt;MAX(Raw!AH$6,Raw!AH$3,Raw!AH$9),"NaN",Raw!AH148)</f>
        <v>NaN</v>
      </c>
      <c r="AI148" s="56" t="str">
        <f>IF(Raw!AI148&lt;MAX(Raw!AI$6,Raw!AI$3,Raw!AI$9),"NaN",Raw!AI148)</f>
        <v>NaN</v>
      </c>
    </row>
    <row r="149" spans="1:35" s="49" customFormat="1" x14ac:dyDescent="0.25">
      <c r="A149" s="49" t="s">
        <v>45</v>
      </c>
      <c r="B149" s="49">
        <v>2020</v>
      </c>
      <c r="C149" s="49" t="s">
        <v>242</v>
      </c>
      <c r="D149" s="49" t="s">
        <v>243</v>
      </c>
      <c r="E149" s="50" t="s">
        <v>234</v>
      </c>
      <c r="F149" s="50" t="s">
        <v>235</v>
      </c>
      <c r="G149" s="51">
        <v>-1.4572479196893451</v>
      </c>
      <c r="H149" s="51">
        <v>-26.253741389319558</v>
      </c>
      <c r="I149" s="51">
        <v>0.22861682919114212</v>
      </c>
      <c r="J149" s="51">
        <v>3.19784430081376</v>
      </c>
      <c r="K149" s="56">
        <f>IF(Raw!K149&lt;MAX(Raw!K$6,Raw!K$3,Raw!K$9),"NaN",Raw!K149)</f>
        <v>36.523575977227019</v>
      </c>
      <c r="L149" s="56">
        <f>IF(Raw!L149&lt;MAX(Raw!L$6,Raw!L$3,Raw!L$9),"NaN",Raw!L149)</f>
        <v>1.2442351599323778</v>
      </c>
      <c r="M149" s="56">
        <f>IF(Raw!M149&lt;MAX(Raw!M$6,Raw!M$3,Raw!M$9),"NaN",Raw!M149)</f>
        <v>18.809703602307739</v>
      </c>
      <c r="N149" s="56">
        <f>IF(Raw!N149&lt;MAX(Raw!N$6,Raw!N$3,Raw!N$9),"NaN",Raw!N149)</f>
        <v>2.3412185460894475</v>
      </c>
      <c r="O149" s="56">
        <f>IF(Raw!O149&lt;MAX(Raw!O$6,Raw!O$3,Raw!O$9),"NaN",Raw!O149)</f>
        <v>0.92819839726964615</v>
      </c>
      <c r="P149" s="56">
        <f>IF(Raw!P149&lt;MAX(Raw!P$6,Raw!P$3,Raw!P$9),"NaN",Raw!P149)</f>
        <v>18.795828320300071</v>
      </c>
      <c r="Q149" s="56">
        <f>IF(Raw!Q149&lt;MAX(Raw!Q$6,Raw!Q$3,Raw!Q$9),"NaN",Raw!Q149)</f>
        <v>2.2557720420917362</v>
      </c>
      <c r="R149" s="56">
        <f>IF(Raw!R149&lt;MAX(Raw!R$6,Raw!R$3,Raw!R$9),"NaN",Raw!R149)</f>
        <v>36.60287376460289</v>
      </c>
      <c r="S149" s="56">
        <f>IF(Raw!S149&lt;MAX(Raw!S$6,Raw!S$3,Raw!S$9),"NaN",Raw!S149)</f>
        <v>69.539598245600217</v>
      </c>
      <c r="T149" s="56">
        <f>IF(Raw!T149&lt;MAX(Raw!T$6,Raw!T$3,Raw!T$9),"NaN",Raw!T149)</f>
        <v>30.034679654352249</v>
      </c>
      <c r="U149" s="56">
        <f>IF(Raw!U149&lt;MAX(Raw!U$6,Raw!U$3,Raw!U$9),"NaN",Raw!U149)</f>
        <v>47.440132657302144</v>
      </c>
      <c r="V149" s="56">
        <f>IF(Raw!V149&lt;MAX(Raw!V$6,Raw!V$3,Raw!V$9),"NaN",Raw!V149)</f>
        <v>33.270461208669708</v>
      </c>
      <c r="W149" s="56">
        <f>IF(Raw!W149&lt;MAX(Raw!W$6,Raw!W$3,Raw!W$9),"NaN",Raw!W149)</f>
        <v>2669.7642294067837</v>
      </c>
      <c r="X149" s="56">
        <f>IF(Raw!X149&lt;MAX(Raw!X$6,Raw!X$3,Raw!X$9),"NaN",Raw!X149)</f>
        <v>5.9602601431438904</v>
      </c>
      <c r="Y149" s="56">
        <f>IF(Raw!Y149&lt;MAX(Raw!Y$6,Raw!Y$3,Raw!Y$9),"NaN",Raw!Y149)</f>
        <v>12.323001291099249</v>
      </c>
      <c r="Z149" s="56">
        <f>IF(Raw!Z149&lt;MAX(Raw!Z$6,Raw!Z$3,Raw!Z$9),"NaN",Raw!Z149)</f>
        <v>17.289262985449277</v>
      </c>
      <c r="AA149" s="56" t="str">
        <f>IF(Raw!AA149&lt;MAX(Raw!AA$6,Raw!AA$3,Raw!AA$9),"NaN",Raw!AA149)</f>
        <v>NaN</v>
      </c>
      <c r="AB149" s="56">
        <f>IF(Raw!AB149&lt;MAX(Raw!AB$6,Raw!AB$3,Raw!AB$9),"NaN",Raw!AB149)</f>
        <v>6.583497507041554</v>
      </c>
      <c r="AC149" s="56">
        <f>IF(Raw!AC149&lt;MAX(Raw!AC$6,Raw!AC$3,Raw!AC$9),"NaN",Raw!AC149)</f>
        <v>6.2458770271158626</v>
      </c>
      <c r="AD149" s="56">
        <f>IF(Raw!AD149&lt;MAX(Raw!AD$6,Raw!AD$3,Raw!AD$9),"NaN",Raw!AD149)</f>
        <v>149.19106512590463</v>
      </c>
      <c r="AE149" s="56">
        <f>IF(Raw!AE149&lt;MAX(Raw!AE$6,Raw!AE$3,Raw!AE$9),"NaN",Raw!AE149)</f>
        <v>17.86057806946441</v>
      </c>
      <c r="AF149" s="56">
        <f>IF(Raw!AF149&lt;MAX(Raw!AF$6,Raw!AF$3,Raw!AF$9),"NaN",Raw!AF149)</f>
        <v>8.0824183267253833</v>
      </c>
      <c r="AG149" s="56">
        <f>IF(Raw!AG149&lt;MAX(Raw!AG$6,Raw!AG$3,Raw!AG$9),"NaN",Raw!AG149)</f>
        <v>19.258289526201843</v>
      </c>
      <c r="AH149" s="56">
        <f>IF(Raw!AH149&lt;MAX(Raw!AH$6,Raw!AH$3,Raw!AH$9),"NaN",Raw!AH149)</f>
        <v>1.0222757029923359</v>
      </c>
      <c r="AI149" s="56" t="str">
        <f>IF(Raw!AI149&lt;MAX(Raw!AI$6,Raw!AI$3,Raw!AI$9),"NaN",Raw!AI149)</f>
        <v>NaN</v>
      </c>
    </row>
    <row r="150" spans="1:35" s="49" customFormat="1" x14ac:dyDescent="0.25">
      <c r="A150" s="49" t="s">
        <v>45</v>
      </c>
      <c r="B150" s="49">
        <v>2020</v>
      </c>
      <c r="C150" s="49" t="s">
        <v>244</v>
      </c>
      <c r="D150" s="49" t="s">
        <v>245</v>
      </c>
      <c r="E150" s="50" t="s">
        <v>234</v>
      </c>
      <c r="F150" s="50" t="s">
        <v>235</v>
      </c>
      <c r="G150" s="51">
        <v>-2.2467073757136533</v>
      </c>
      <c r="H150" s="51">
        <v>-25.84723916711043</v>
      </c>
      <c r="I150" s="51">
        <v>8.3308816328105575E-3</v>
      </c>
      <c r="J150" s="51">
        <v>3.4858985449322271</v>
      </c>
      <c r="K150" s="56">
        <f>IF(Raw!K150&lt;MAX(Raw!K$6,Raw!K$3,Raw!K$9),"NaN",Raw!K150)</f>
        <v>64.476084946815746</v>
      </c>
      <c r="L150" s="56">
        <f>IF(Raw!L150&lt;MAX(Raw!L$6,Raw!L$3,Raw!L$9),"NaN",Raw!L150)</f>
        <v>1.1386659056868722</v>
      </c>
      <c r="M150" s="56">
        <f>IF(Raw!M150&lt;MAX(Raw!M$6,Raw!M$3,Raw!M$9),"NaN",Raw!M150)</f>
        <v>8.8515166357667354</v>
      </c>
      <c r="N150" s="56">
        <f>IF(Raw!N150&lt;MAX(Raw!N$6,Raw!N$3,Raw!N$9),"NaN",Raw!N150)</f>
        <v>2.41055998322198</v>
      </c>
      <c r="O150" s="56">
        <f>IF(Raw!O150&lt;MAX(Raw!O$6,Raw!O$3,Raw!O$9),"NaN",Raw!O150)</f>
        <v>0.67480297706726555</v>
      </c>
      <c r="P150" s="56">
        <f>IF(Raw!P150&lt;MAX(Raw!P$6,Raw!P$3,Raw!P$9),"NaN",Raw!P150)</f>
        <v>14.774203215451505</v>
      </c>
      <c r="Q150" s="56">
        <f>IF(Raw!Q150&lt;MAX(Raw!Q$6,Raw!Q$3,Raw!Q$9),"NaN",Raw!Q150)</f>
        <v>1.5211517013144757</v>
      </c>
      <c r="R150" s="56">
        <f>IF(Raw!R150&lt;MAX(Raw!R$6,Raw!R$3,Raw!R$9),"NaN",Raw!R150)</f>
        <v>22.655674131716214</v>
      </c>
      <c r="S150" s="56">
        <f>IF(Raw!S150&lt;MAX(Raw!S$6,Raw!S$3,Raw!S$9),"NaN",Raw!S150)</f>
        <v>31.737921228519788</v>
      </c>
      <c r="T150" s="56">
        <f>IF(Raw!T150&lt;MAX(Raw!T$6,Raw!T$3,Raw!T$9),"NaN",Raw!T150)</f>
        <v>18.484777097185894</v>
      </c>
      <c r="U150" s="56">
        <f>IF(Raw!U150&lt;MAX(Raw!U$6,Raw!U$3,Raw!U$9),"NaN",Raw!U150)</f>
        <v>25.345802927663755</v>
      </c>
      <c r="V150" s="56">
        <f>IF(Raw!V150&lt;MAX(Raw!V$6,Raw!V$3,Raw!V$9),"NaN",Raw!V150)</f>
        <v>18.197787772294937</v>
      </c>
      <c r="W150" s="56">
        <f>IF(Raw!W150&lt;MAX(Raw!W$6,Raw!W$3,Raw!W$9),"NaN",Raw!W150)</f>
        <v>125.30020978254367</v>
      </c>
      <c r="X150" s="56">
        <f>IF(Raw!X150&lt;MAX(Raw!X$6,Raw!X$3,Raw!X$9),"NaN",Raw!X150)</f>
        <v>2.4333371907981309</v>
      </c>
      <c r="Y150" s="56">
        <f>IF(Raw!Y150&lt;MAX(Raw!Y$6,Raw!Y$3,Raw!Y$9),"NaN",Raw!Y150)</f>
        <v>11.316921010571168</v>
      </c>
      <c r="Z150" s="56">
        <f>IF(Raw!Z150&lt;MAX(Raw!Z$6,Raw!Z$3,Raw!Z$9),"NaN",Raw!Z150)</f>
        <v>37.948699380697974</v>
      </c>
      <c r="AA150" s="56" t="str">
        <f>IF(Raw!AA150&lt;MAX(Raw!AA$6,Raw!AA$3,Raw!AA$9),"NaN",Raw!AA150)</f>
        <v>NaN</v>
      </c>
      <c r="AB150" s="56">
        <f>IF(Raw!AB150&lt;MAX(Raw!AB$6,Raw!AB$3,Raw!AB$9),"NaN",Raw!AB150)</f>
        <v>2.2897515080953363</v>
      </c>
      <c r="AC150" s="56">
        <f>IF(Raw!AC150&lt;MAX(Raw!AC$6,Raw!AC$3,Raw!AC$9),"NaN",Raw!AC150)</f>
        <v>3.7900941019020107</v>
      </c>
      <c r="AD150" s="56">
        <f>IF(Raw!AD150&lt;MAX(Raw!AD$6,Raw!AD$3,Raw!AD$9),"NaN",Raw!AD150)</f>
        <v>1253.0464886823049</v>
      </c>
      <c r="AE150" s="56">
        <f>IF(Raw!AE150&lt;MAX(Raw!AE$6,Raw!AE$3,Raw!AE$9),"NaN",Raw!AE150)</f>
        <v>25.879496397276512</v>
      </c>
      <c r="AF150" s="56">
        <f>IF(Raw!AF150&lt;MAX(Raw!AF$6,Raw!AF$3,Raw!AF$9),"NaN",Raw!AF150)</f>
        <v>2.9274233660557147</v>
      </c>
      <c r="AG150" s="56">
        <f>IF(Raw!AG150&lt;MAX(Raw!AG$6,Raw!AG$3,Raw!AG$9),"NaN",Raw!AG150)</f>
        <v>1.1114142363296631</v>
      </c>
      <c r="AH150" s="56">
        <f>IF(Raw!AH150&lt;MAX(Raw!AH$6,Raw!AH$3,Raw!AH$9),"NaN",Raw!AH150)</f>
        <v>0.95491523899177222</v>
      </c>
      <c r="AI150" s="56" t="str">
        <f>IF(Raw!AI150&lt;MAX(Raw!AI$6,Raw!AI$3,Raw!AI$9),"NaN",Raw!AI150)</f>
        <v>NaN</v>
      </c>
    </row>
    <row r="151" spans="1:35" s="49" customFormat="1" x14ac:dyDescent="0.25">
      <c r="A151" s="49" t="s">
        <v>45</v>
      </c>
      <c r="B151" s="49">
        <v>2020</v>
      </c>
      <c r="C151" s="49" t="s">
        <v>253</v>
      </c>
      <c r="D151" s="49" t="s">
        <v>254</v>
      </c>
      <c r="E151" s="50" t="s">
        <v>234</v>
      </c>
      <c r="F151" s="50" t="s">
        <v>255</v>
      </c>
      <c r="G151" s="51">
        <v>1.0782110106031222</v>
      </c>
      <c r="H151" s="51">
        <v>-26.705475320489331</v>
      </c>
      <c r="I151" s="51">
        <v>1.0523020638355913</v>
      </c>
      <c r="J151" s="51">
        <v>1.0291949517421277</v>
      </c>
      <c r="K151" s="56">
        <f>IF(Raw!K151&lt;MAX(Raw!K$6,Raw!K$3,Raw!K$9),"NaN",Raw!K151)</f>
        <v>13.205369706991108</v>
      </c>
      <c r="L151" s="56">
        <f>IF(Raw!L151&lt;MAX(Raw!L$6,Raw!L$3,Raw!L$9),"NaN",Raw!L151)</f>
        <v>1.3410683648831008</v>
      </c>
      <c r="M151" s="56">
        <f>IF(Raw!M151&lt;MAX(Raw!M$6,Raw!M$3,Raw!M$9),"NaN",Raw!M151)</f>
        <v>13.634174333630369</v>
      </c>
      <c r="N151" s="56">
        <f>IF(Raw!N151&lt;MAX(Raw!N$6,Raw!N$3,Raw!N$9),"NaN",Raw!N151)</f>
        <v>2.3668002870833003</v>
      </c>
      <c r="O151" s="56">
        <f>IF(Raw!O151&lt;MAX(Raw!O$6,Raw!O$3,Raw!O$9),"NaN",Raw!O151)</f>
        <v>0.7486278396420516</v>
      </c>
      <c r="P151" s="56">
        <f>IF(Raw!P151&lt;MAX(Raw!P$6,Raw!P$3,Raw!P$9),"NaN",Raw!P151)</f>
        <v>20.9745027539491</v>
      </c>
      <c r="Q151" s="56">
        <f>IF(Raw!Q151&lt;MAX(Raw!Q$6,Raw!Q$3,Raw!Q$9),"NaN",Raw!Q151)</f>
        <v>1.1670114568694989</v>
      </c>
      <c r="R151" s="56">
        <f>IF(Raw!R151&lt;MAX(Raw!R$6,Raw!R$3,Raw!R$9),"NaN",Raw!R151)</f>
        <v>38.282891567232156</v>
      </c>
      <c r="S151" s="56">
        <f>IF(Raw!S151&lt;MAX(Raw!S$6,Raw!S$3,Raw!S$9),"NaN",Raw!S151)</f>
        <v>35.337035524927515</v>
      </c>
      <c r="T151" s="56">
        <f>IF(Raw!T151&lt;MAX(Raw!T$6,Raw!T$3,Raw!T$9),"NaN",Raw!T151)</f>
        <v>30.763368613458081</v>
      </c>
      <c r="U151" s="56">
        <f>IF(Raw!U151&lt;MAX(Raw!U$6,Raw!U$3,Raw!U$9),"NaN",Raw!U151)</f>
        <v>36.579525426178762</v>
      </c>
      <c r="V151" s="56">
        <f>IF(Raw!V151&lt;MAX(Raw!V$6,Raw!V$3,Raw!V$9),"NaN",Raw!V151)</f>
        <v>59.131862837276735</v>
      </c>
      <c r="W151" s="56">
        <f>IF(Raw!W151&lt;MAX(Raw!W$6,Raw!W$3,Raw!W$9),"NaN",Raw!W151)</f>
        <v>220.41290318178557</v>
      </c>
      <c r="X151" s="56">
        <f>IF(Raw!X151&lt;MAX(Raw!X$6,Raw!X$3,Raw!X$9),"NaN",Raw!X151)</f>
        <v>2.4873627593537702</v>
      </c>
      <c r="Y151" s="56">
        <f>IF(Raw!Y151&lt;MAX(Raw!Y$6,Raw!Y$3,Raw!Y$9),"NaN",Raw!Y151)</f>
        <v>9.3824271523786482</v>
      </c>
      <c r="Z151" s="56">
        <f>IF(Raw!Z151&lt;MAX(Raw!Z$6,Raw!Z$3,Raw!Z$9),"NaN",Raw!Z151)</f>
        <v>137.03254049931343</v>
      </c>
      <c r="AA151" s="56">
        <f>IF(Raw!AA151&lt;MAX(Raw!AA$6,Raw!AA$3,Raw!AA$9),"NaN",Raw!AA151)</f>
        <v>17.904816149670467</v>
      </c>
      <c r="AB151" s="56">
        <f>IF(Raw!AB151&lt;MAX(Raw!AB$6,Raw!AB$3,Raw!AB$9),"NaN",Raw!AB151)</f>
        <v>5.3442715735697846</v>
      </c>
      <c r="AC151" s="56">
        <f>IF(Raw!AC151&lt;MAX(Raw!AC$6,Raw!AC$3,Raw!AC$9),"NaN",Raw!AC151)</f>
        <v>6.9610318553264738</v>
      </c>
      <c r="AD151" s="56">
        <f>IF(Raw!AD151&lt;MAX(Raw!AD$6,Raw!AD$3,Raw!AD$9),"NaN",Raw!AD151)</f>
        <v>567.8173164796649</v>
      </c>
      <c r="AE151" s="56">
        <f>IF(Raw!AE151&lt;MAX(Raw!AE$6,Raw!AE$3,Raw!AE$9),"NaN",Raw!AE151)</f>
        <v>33.304204311898467</v>
      </c>
      <c r="AF151" s="56">
        <f>IF(Raw!AF151&lt;MAX(Raw!AF$6,Raw!AF$3,Raw!AF$9),"NaN",Raw!AF151)</f>
        <v>11.069531709537982</v>
      </c>
      <c r="AG151" s="56">
        <f>IF(Raw!AG151&lt;MAX(Raw!AG$6,Raw!AG$3,Raw!AG$9),"NaN",Raw!AG151)</f>
        <v>2.3146692341863262</v>
      </c>
      <c r="AH151" s="56" t="str">
        <f>IF(Raw!AH151&lt;MAX(Raw!AH$6,Raw!AH$3,Raw!AH$9),"NaN",Raw!AH151)</f>
        <v>NaN</v>
      </c>
      <c r="AI151" s="56" t="str">
        <f>IF(Raw!AI151&lt;MAX(Raw!AI$6,Raw!AI$3,Raw!AI$9),"NaN",Raw!AI151)</f>
        <v>NaN</v>
      </c>
    </row>
    <row r="152" spans="1:35" s="49" customFormat="1" x14ac:dyDescent="0.25">
      <c r="A152" s="49" t="s">
        <v>45</v>
      </c>
      <c r="B152" s="49">
        <v>2020</v>
      </c>
      <c r="C152" s="49" t="s">
        <v>281</v>
      </c>
      <c r="D152" s="49" t="s">
        <v>282</v>
      </c>
      <c r="E152" s="50" t="s">
        <v>234</v>
      </c>
      <c r="F152" s="50" t="s">
        <v>258</v>
      </c>
      <c r="G152" s="51">
        <v>1.3624064882134412</v>
      </c>
      <c r="H152" s="51">
        <v>-26.035782643842289</v>
      </c>
      <c r="I152" s="51">
        <v>2.0638426913995263</v>
      </c>
      <c r="J152" s="51">
        <v>-8.0143725248019795</v>
      </c>
      <c r="K152" s="56">
        <f>IF(Raw!K152&lt;MAX(Raw!K$6,Raw!K$3,Raw!K$9),"NaN",Raw!K152)</f>
        <v>10.80071977222082</v>
      </c>
      <c r="L152" s="56">
        <f>IF(Raw!L152&lt;MAX(Raw!L$6,Raw!L$3,Raw!L$9),"NaN",Raw!L152)</f>
        <v>1.0554874316695568</v>
      </c>
      <c r="M152" s="56">
        <f>IF(Raw!M152&lt;MAX(Raw!M$6,Raw!M$3,Raw!M$9),"NaN",Raw!M152)</f>
        <v>5.7936261161752487</v>
      </c>
      <c r="N152" s="56">
        <f>IF(Raw!N152&lt;MAX(Raw!N$6,Raw!N$3,Raw!N$9),"NaN",Raw!N152)</f>
        <v>1.8013934226546615</v>
      </c>
      <c r="O152" s="56">
        <f>IF(Raw!O152&lt;MAX(Raw!O$6,Raw!O$3,Raw!O$9),"NaN",Raw!O152)</f>
        <v>0.66239700493428566</v>
      </c>
      <c r="P152" s="56">
        <f>IF(Raw!P152&lt;MAX(Raw!P$6,Raw!P$3,Raw!P$9),"NaN",Raw!P152)</f>
        <v>14.681574612966397</v>
      </c>
      <c r="Q152" s="56">
        <f>IF(Raw!Q152&lt;MAX(Raw!Q$6,Raw!Q$3,Raw!Q$9),"NaN",Raw!Q152)</f>
        <v>1.6752994004316135</v>
      </c>
      <c r="R152" s="56">
        <f>IF(Raw!R152&lt;MAX(Raw!R$6,Raw!R$3,Raw!R$9),"NaN",Raw!R152)</f>
        <v>14.663191837620092</v>
      </c>
      <c r="S152" s="56">
        <f>IF(Raw!S152&lt;MAX(Raw!S$6,Raw!S$3,Raw!S$9),"NaN",Raw!S152)</f>
        <v>18.780170986679032</v>
      </c>
      <c r="T152" s="56">
        <f>IF(Raw!T152&lt;MAX(Raw!T$6,Raw!T$3,Raw!T$9),"NaN",Raw!T152)</f>
        <v>30.680003486397702</v>
      </c>
      <c r="U152" s="56">
        <f>IF(Raw!U152&lt;MAX(Raw!U$6,Raw!U$3,Raw!U$9),"NaN",Raw!U152)</f>
        <v>19.515538969268562</v>
      </c>
      <c r="V152" s="56">
        <f>IF(Raw!V152&lt;MAX(Raw!V$6,Raw!V$3,Raw!V$9),"NaN",Raw!V152)</f>
        <v>92.519125262474972</v>
      </c>
      <c r="W152" s="56">
        <f>IF(Raw!W152&lt;MAX(Raw!W$6,Raw!W$3,Raw!W$9),"NaN",Raw!W152)</f>
        <v>146.71615071190914</v>
      </c>
      <c r="X152" s="56">
        <f>IF(Raw!X152&lt;MAX(Raw!X$6,Raw!X$3,Raw!X$9),"NaN",Raw!X152)</f>
        <v>2.8285473653025242</v>
      </c>
      <c r="Y152" s="56">
        <f>IF(Raw!Y152&lt;MAX(Raw!Y$6,Raw!Y$3,Raw!Y$9),"NaN",Raw!Y152)</f>
        <v>6.5938974867829456</v>
      </c>
      <c r="Z152" s="56">
        <f>IF(Raw!Z152&lt;MAX(Raw!Z$6,Raw!Z$3,Raw!Z$9),"NaN",Raw!Z152)</f>
        <v>25.767715338038371</v>
      </c>
      <c r="AA152" s="56">
        <f>IF(Raw!AA152&lt;MAX(Raw!AA$6,Raw!AA$3,Raw!AA$9),"NaN",Raw!AA152)</f>
        <v>54.86370366211537</v>
      </c>
      <c r="AB152" s="56">
        <f>IF(Raw!AB152&lt;MAX(Raw!AB$6,Raw!AB$3,Raw!AB$9),"NaN",Raw!AB152)</f>
        <v>1.6746906532835315</v>
      </c>
      <c r="AC152" s="56">
        <f>IF(Raw!AC152&lt;MAX(Raw!AC$6,Raw!AC$3,Raw!AC$9),"NaN",Raw!AC152)</f>
        <v>9.8235810274051811</v>
      </c>
      <c r="AD152" s="56">
        <f>IF(Raw!AD152&lt;MAX(Raw!AD$6,Raw!AD$3,Raw!AD$9),"NaN",Raw!AD152)</f>
        <v>1102.6102348935351</v>
      </c>
      <c r="AE152" s="56">
        <f>IF(Raw!AE152&lt;MAX(Raw!AE$6,Raw!AE$3,Raw!AE$9),"NaN",Raw!AE152)</f>
        <v>6.0440328556153675</v>
      </c>
      <c r="AF152" s="56">
        <f>IF(Raw!AF152&lt;MAX(Raw!AF$6,Raw!AF$3,Raw!AF$9),"NaN",Raw!AF152)</f>
        <v>1.1067004668477698</v>
      </c>
      <c r="AG152" s="56">
        <f>IF(Raw!AG152&lt;MAX(Raw!AG$6,Raw!AG$3,Raw!AG$9),"NaN",Raw!AG152)</f>
        <v>7.317748004926953</v>
      </c>
      <c r="AH152" s="56" t="str">
        <f>IF(Raw!AH152&lt;MAX(Raw!AH$6,Raw!AH$3,Raw!AH$9),"NaN",Raw!AH152)</f>
        <v>NaN</v>
      </c>
      <c r="AI152" s="56">
        <f>IF(Raw!AI152&lt;MAX(Raw!AI$6,Raw!AI$3,Raw!AI$9),"NaN",Raw!AI152)</f>
        <v>16.973424351498899</v>
      </c>
    </row>
    <row r="153" spans="1:35" s="49" customFormat="1" x14ac:dyDescent="0.25">
      <c r="A153" s="49" t="s">
        <v>45</v>
      </c>
      <c r="B153" s="49">
        <v>2020</v>
      </c>
      <c r="C153" s="49" t="s">
        <v>283</v>
      </c>
      <c r="D153" s="49" t="s">
        <v>284</v>
      </c>
      <c r="E153" s="50" t="s">
        <v>234</v>
      </c>
      <c r="F153" s="50" t="s">
        <v>258</v>
      </c>
      <c r="G153" s="51">
        <v>2.2146154680563073</v>
      </c>
      <c r="H153" s="51">
        <v>-25.696110269624381</v>
      </c>
      <c r="I153" s="51">
        <v>3.4132909492287307</v>
      </c>
      <c r="J153" s="51">
        <v>4.5123898374999758</v>
      </c>
      <c r="K153" s="56">
        <f>IF(Raw!K153&lt;MAX(Raw!K$6,Raw!K$3,Raw!K$9),"NaN",Raw!K153)</f>
        <v>11.061145525570462</v>
      </c>
      <c r="L153" s="56">
        <f>IF(Raw!L153&lt;MAX(Raw!L$6,Raw!L$3,Raw!L$9),"NaN",Raw!L153)</f>
        <v>1.0873635466320595</v>
      </c>
      <c r="M153" s="56">
        <f>IF(Raw!M153&lt;MAX(Raw!M$6,Raw!M$3,Raw!M$9),"NaN",Raw!M153)</f>
        <v>33.007511077764917</v>
      </c>
      <c r="N153" s="56">
        <f>IF(Raw!N153&lt;MAX(Raw!N$6,Raw!N$3,Raw!N$9),"NaN",Raw!N153)</f>
        <v>1.4274441678612084</v>
      </c>
      <c r="O153" s="56">
        <f>IF(Raw!O153&lt;MAX(Raw!O$6,Raw!O$3,Raw!O$9),"NaN",Raw!O153)</f>
        <v>0.61040233640866026</v>
      </c>
      <c r="P153" s="56">
        <f>IF(Raw!P153&lt;MAX(Raw!P$6,Raw!P$3,Raw!P$9),"NaN",Raw!P153)</f>
        <v>14.182885495104751</v>
      </c>
      <c r="Q153" s="56">
        <f>IF(Raw!Q153&lt;MAX(Raw!Q$6,Raw!Q$3,Raw!Q$9),"NaN",Raw!Q153)</f>
        <v>1.4382915548363266</v>
      </c>
      <c r="R153" s="56">
        <f>IF(Raw!R153&lt;MAX(Raw!R$6,Raw!R$3,Raw!R$9),"NaN",Raw!R153)</f>
        <v>47.861737494944556</v>
      </c>
      <c r="S153" s="56">
        <f>IF(Raw!S153&lt;MAX(Raw!S$6,Raw!S$3,Raw!S$9),"NaN",Raw!S153)</f>
        <v>36.636908316663295</v>
      </c>
      <c r="T153" s="56">
        <f>IF(Raw!T153&lt;MAX(Raw!T$6,Raw!T$3,Raw!T$9),"NaN",Raw!T153)</f>
        <v>24.478998972351857</v>
      </c>
      <c r="U153" s="56">
        <f>IF(Raw!U153&lt;MAX(Raw!U$6,Raw!U$3,Raw!U$9),"NaN",Raw!U153)</f>
        <v>20.265101689809452</v>
      </c>
      <c r="V153" s="56">
        <f>IF(Raw!V153&lt;MAX(Raw!V$6,Raw!V$3,Raw!V$9),"NaN",Raw!V153)</f>
        <v>58.327815788649083</v>
      </c>
      <c r="W153" s="56">
        <f>IF(Raw!W153&lt;MAX(Raw!W$6,Raw!W$3,Raw!W$9),"NaN",Raw!W153)</f>
        <v>66.525581639060732</v>
      </c>
      <c r="X153" s="56">
        <f>IF(Raw!X153&lt;MAX(Raw!X$6,Raw!X$3,Raw!X$9),"NaN",Raw!X153)</f>
        <v>3.061387476574116</v>
      </c>
      <c r="Y153" s="56">
        <f>IF(Raw!Y153&lt;MAX(Raw!Y$6,Raw!Y$3,Raw!Y$9),"NaN",Raw!Y153)</f>
        <v>6.1449107054610899</v>
      </c>
      <c r="Z153" s="56">
        <f>IF(Raw!Z153&lt;MAX(Raw!Z$6,Raw!Z$3,Raw!Z$9),"NaN",Raw!Z153)</f>
        <v>16.186139984211245</v>
      </c>
      <c r="AA153" s="56">
        <f>IF(Raw!AA153&lt;MAX(Raw!AA$6,Raw!AA$3,Raw!AA$9),"NaN",Raw!AA153)</f>
        <v>18.982098606492848</v>
      </c>
      <c r="AB153" s="56">
        <f>IF(Raw!AB153&lt;MAX(Raw!AB$6,Raw!AB$3,Raw!AB$9),"NaN",Raw!AB153)</f>
        <v>10.888938217142885</v>
      </c>
      <c r="AC153" s="56">
        <f>IF(Raw!AC153&lt;MAX(Raw!AC$6,Raw!AC$3,Raw!AC$9),"NaN",Raw!AC153)</f>
        <v>8.6225756662577133</v>
      </c>
      <c r="AD153" s="56">
        <f>IF(Raw!AD153&lt;MAX(Raw!AD$6,Raw!AD$3,Raw!AD$9),"NaN",Raw!AD153)</f>
        <v>1323.932396575708</v>
      </c>
      <c r="AE153" s="56">
        <f>IF(Raw!AE153&lt;MAX(Raw!AE$6,Raw!AE$3,Raw!AE$9),"NaN",Raw!AE153)</f>
        <v>9.3892021283520464</v>
      </c>
      <c r="AF153" s="56">
        <f>IF(Raw!AF153&lt;MAX(Raw!AF$6,Raw!AF$3,Raw!AF$9),"NaN",Raw!AF153)</f>
        <v>11.439367616924276</v>
      </c>
      <c r="AG153" s="56">
        <f>IF(Raw!AG153&lt;MAX(Raw!AG$6,Raw!AG$3,Raw!AG$9),"NaN",Raw!AG153)</f>
        <v>9.0381942633370116</v>
      </c>
      <c r="AH153" s="56" t="str">
        <f>IF(Raw!AH153&lt;MAX(Raw!AH$6,Raw!AH$3,Raw!AH$9),"NaN",Raw!AH153)</f>
        <v>NaN</v>
      </c>
      <c r="AI153" s="56">
        <f>IF(Raw!AI153&lt;MAX(Raw!AI$6,Raw!AI$3,Raw!AI$9),"NaN",Raw!AI153)</f>
        <v>18.597578807907382</v>
      </c>
    </row>
    <row r="154" spans="1:35" s="49" customFormat="1" x14ac:dyDescent="0.25">
      <c r="A154" s="49" t="s">
        <v>45</v>
      </c>
      <c r="B154" s="49">
        <v>2020</v>
      </c>
      <c r="C154" s="49" t="s">
        <v>285</v>
      </c>
      <c r="D154" s="49" t="s">
        <v>286</v>
      </c>
      <c r="E154" s="50" t="s">
        <v>234</v>
      </c>
      <c r="F154" s="50" t="s">
        <v>258</v>
      </c>
      <c r="G154" s="51">
        <v>-2.4557090720445074</v>
      </c>
      <c r="H154" s="51">
        <v>-25.756424401998679</v>
      </c>
      <c r="I154" s="51">
        <v>3.0310257257463822</v>
      </c>
      <c r="J154" s="51">
        <v>1.8629485129106662</v>
      </c>
      <c r="K154" s="56">
        <f>IF(Raw!K154&lt;MAX(Raw!K$6,Raw!K$3,Raw!K$9),"NaN",Raw!K154)</f>
        <v>8.5582826531979954</v>
      </c>
      <c r="L154" s="56">
        <f>IF(Raw!L154&lt;MAX(Raw!L$6,Raw!L$3,Raw!L$9),"NaN",Raw!L154)</f>
        <v>1.3440981763232362</v>
      </c>
      <c r="M154" s="56">
        <f>IF(Raw!M154&lt;MAX(Raw!M$6,Raw!M$3,Raw!M$9),"NaN",Raw!M154)</f>
        <v>12.012338157018316</v>
      </c>
      <c r="N154" s="56">
        <f>IF(Raw!N154&lt;MAX(Raw!N$6,Raw!N$3,Raw!N$9),"NaN",Raw!N154)</f>
        <v>2.3113206203963412</v>
      </c>
      <c r="O154" s="56">
        <f>IF(Raw!O154&lt;MAX(Raw!O$6,Raw!O$3,Raw!O$9),"NaN",Raw!O154)</f>
        <v>0.77926367594164225</v>
      </c>
      <c r="P154" s="56">
        <f>IF(Raw!P154&lt;MAX(Raw!P$6,Raw!P$3,Raw!P$9),"NaN",Raw!P154)</f>
        <v>17.719648218950578</v>
      </c>
      <c r="Q154" s="56">
        <f>IF(Raw!Q154&lt;MAX(Raw!Q$6,Raw!Q$3,Raw!Q$9),"NaN",Raw!Q154)</f>
        <v>1.5458482098684267</v>
      </c>
      <c r="R154" s="56">
        <f>IF(Raw!R154&lt;MAX(Raw!R$6,Raw!R$3,Raw!R$9),"NaN",Raw!R154)</f>
        <v>17.331487416399234</v>
      </c>
      <c r="S154" s="56" t="str">
        <f>IF(Raw!S154&lt;MAX(Raw!S$6,Raw!S$3,Raw!S$9),"NaN",Raw!S154)</f>
        <v>NaN</v>
      </c>
      <c r="T154" s="56">
        <f>IF(Raw!T154&lt;MAX(Raw!T$6,Raw!T$3,Raw!T$9),"NaN",Raw!T154)</f>
        <v>22.968671566190242</v>
      </c>
      <c r="U154" s="56">
        <f>IF(Raw!U154&lt;MAX(Raw!U$6,Raw!U$3,Raw!U$9),"NaN",Raw!U154)</f>
        <v>19.226100075100163</v>
      </c>
      <c r="V154" s="56">
        <f>IF(Raw!V154&lt;MAX(Raw!V$6,Raw!V$3,Raw!V$9),"NaN",Raw!V154)</f>
        <v>48.062689809969037</v>
      </c>
      <c r="W154" s="56">
        <f>IF(Raw!W154&lt;MAX(Raw!W$6,Raw!W$3,Raw!W$9),"NaN",Raw!W154)</f>
        <v>79.430834891327734</v>
      </c>
      <c r="X154" s="56">
        <f>IF(Raw!X154&lt;MAX(Raw!X$6,Raw!X$3,Raw!X$9),"NaN",Raw!X154)</f>
        <v>3.0616857597458154</v>
      </c>
      <c r="Y154" s="56">
        <f>IF(Raw!Y154&lt;MAX(Raw!Y$6,Raw!Y$3,Raw!Y$9),"NaN",Raw!Y154)</f>
        <v>9.2517404533885905</v>
      </c>
      <c r="Z154" s="56">
        <f>IF(Raw!Z154&lt;MAX(Raw!Z$6,Raw!Z$3,Raw!Z$9),"NaN",Raw!Z154)</f>
        <v>44.046486007036243</v>
      </c>
      <c r="AA154" s="56">
        <f>IF(Raw!AA154&lt;MAX(Raw!AA$6,Raw!AA$3,Raw!AA$9),"NaN",Raw!AA154)</f>
        <v>21.236221088005085</v>
      </c>
      <c r="AB154" s="56">
        <f>IF(Raw!AB154&lt;MAX(Raw!AB$6,Raw!AB$3,Raw!AB$9),"NaN",Raw!AB154)</f>
        <v>1.7885961236465857</v>
      </c>
      <c r="AC154" s="56">
        <f>IF(Raw!AC154&lt;MAX(Raw!AC$6,Raw!AC$3,Raw!AC$9),"NaN",Raw!AC154)</f>
        <v>4.6928573002420508</v>
      </c>
      <c r="AD154" s="56">
        <f>IF(Raw!AD154&lt;MAX(Raw!AD$6,Raw!AD$3,Raw!AD$9),"NaN",Raw!AD154)</f>
        <v>729.1195366742852</v>
      </c>
      <c r="AE154" s="56">
        <f>IF(Raw!AE154&lt;MAX(Raw!AE$6,Raw!AE$3,Raw!AE$9),"NaN",Raw!AE154)</f>
        <v>15.747619153148872</v>
      </c>
      <c r="AF154" s="56" t="str">
        <f>IF(Raw!AF154&lt;MAX(Raw!AF$6,Raw!AF$3,Raw!AF$9),"NaN",Raw!AF154)</f>
        <v>NaN</v>
      </c>
      <c r="AG154" s="56">
        <f>IF(Raw!AG154&lt;MAX(Raw!AG$6,Raw!AG$3,Raw!AG$9),"NaN",Raw!AG154)</f>
        <v>4.2380768801236144</v>
      </c>
      <c r="AH154" s="56" t="str">
        <f>IF(Raw!AH154&lt;MAX(Raw!AH$6,Raw!AH$3,Raw!AH$9),"NaN",Raw!AH154)</f>
        <v>NaN</v>
      </c>
      <c r="AI154" s="56" t="str">
        <f>IF(Raw!AI154&lt;MAX(Raw!AI$6,Raw!AI$3,Raw!AI$9),"NaN",Raw!AI154)</f>
        <v>NaN</v>
      </c>
    </row>
    <row r="155" spans="1:35" s="49" customFormat="1" x14ac:dyDescent="0.25">
      <c r="A155" s="49" t="s">
        <v>45</v>
      </c>
      <c r="B155" s="49">
        <v>2020</v>
      </c>
      <c r="C155" s="49" t="s">
        <v>287</v>
      </c>
      <c r="D155" s="49" t="s">
        <v>288</v>
      </c>
      <c r="E155" s="50" t="s">
        <v>234</v>
      </c>
      <c r="F155" s="50" t="s">
        <v>258</v>
      </c>
      <c r="G155" s="51">
        <v>-2.932640726337798</v>
      </c>
      <c r="H155" s="51">
        <v>-27.441781071691167</v>
      </c>
      <c r="I155" s="51">
        <v>-1.7496106662856121</v>
      </c>
      <c r="J155" s="51">
        <v>7.1552312162438234</v>
      </c>
      <c r="K155" s="56">
        <f>IF(Raw!K155&lt;MAX(Raw!K$6,Raw!K$3,Raw!K$9),"NaN",Raw!K155)</f>
        <v>44.572618913821458</v>
      </c>
      <c r="L155" s="56">
        <f>IF(Raw!L155&lt;MAX(Raw!L$6,Raw!L$3,Raw!L$9),"NaN",Raw!L155)</f>
        <v>1.4598888144004591</v>
      </c>
      <c r="M155" s="56" t="str">
        <f>IF(Raw!M155&lt;MAX(Raw!M$6,Raw!M$3,Raw!M$9),"NaN",Raw!M155)</f>
        <v>NaN</v>
      </c>
      <c r="N155" s="56">
        <f>IF(Raw!N155&lt;MAX(Raw!N$6,Raw!N$3,Raw!N$9),"NaN",Raw!N155)</f>
        <v>2.8706706841475613</v>
      </c>
      <c r="O155" s="56">
        <f>IF(Raw!O155&lt;MAX(Raw!O$6,Raw!O$3,Raw!O$9),"NaN",Raw!O155)</f>
        <v>0.76492737148305967</v>
      </c>
      <c r="P155" s="56">
        <f>IF(Raw!P155&lt;MAX(Raw!P$6,Raw!P$3,Raw!P$9),"NaN",Raw!P155)</f>
        <v>20.363177496532352</v>
      </c>
      <c r="Q155" s="56">
        <f>IF(Raw!Q155&lt;MAX(Raw!Q$6,Raw!Q$3,Raw!Q$9),"NaN",Raw!Q155)</f>
        <v>1.2933782772645939</v>
      </c>
      <c r="R155" s="56" t="str">
        <f>IF(Raw!R155&lt;MAX(Raw!R$6,Raw!R$3,Raw!R$9),"NaN",Raw!R155)</f>
        <v>NaN</v>
      </c>
      <c r="S155" s="56">
        <f>IF(Raw!S155&lt;MAX(Raw!S$6,Raw!S$3,Raw!S$9),"NaN",Raw!S155)</f>
        <v>19.620068248223493</v>
      </c>
      <c r="T155" s="56">
        <f>IF(Raw!T155&lt;MAX(Raw!T$6,Raw!T$3,Raw!T$9),"NaN",Raw!T155)</f>
        <v>45.106330823711104</v>
      </c>
      <c r="U155" s="56">
        <f>IF(Raw!U155&lt;MAX(Raw!U$6,Raw!U$3,Raw!U$9),"NaN",Raw!U155)</f>
        <v>23.530833685685565</v>
      </c>
      <c r="V155" s="56">
        <f>IF(Raw!V155&lt;MAX(Raw!V$6,Raw!V$3,Raw!V$9),"NaN",Raw!V155)</f>
        <v>39.786485081350115</v>
      </c>
      <c r="W155" s="56">
        <f>IF(Raw!W155&lt;MAX(Raw!W$6,Raw!W$3,Raw!W$9),"NaN",Raw!W155)</f>
        <v>47.225835223933885</v>
      </c>
      <c r="X155" s="56">
        <f>IF(Raw!X155&lt;MAX(Raw!X$6,Raw!X$3,Raw!X$9),"NaN",Raw!X155)</f>
        <v>1.7070890800298915</v>
      </c>
      <c r="Y155" s="56">
        <f>IF(Raw!Y155&lt;MAX(Raw!Y$6,Raw!Y$3,Raw!Y$9),"NaN",Raw!Y155)</f>
        <v>13.471863918561123</v>
      </c>
      <c r="Z155" s="56">
        <f>IF(Raw!Z155&lt;MAX(Raw!Z$6,Raw!Z$3,Raw!Z$9),"NaN",Raw!Z155)</f>
        <v>64.327023390893942</v>
      </c>
      <c r="AA155" s="56">
        <f>IF(Raw!AA155&lt;MAX(Raw!AA$6,Raw!AA$3,Raw!AA$9),"NaN",Raw!AA155)</f>
        <v>4.9844554712303806</v>
      </c>
      <c r="AB155" s="56">
        <f>IF(Raw!AB155&lt;MAX(Raw!AB$6,Raw!AB$3,Raw!AB$9),"NaN",Raw!AB155)</f>
        <v>4.3084550675822531</v>
      </c>
      <c r="AC155" s="56">
        <f>IF(Raw!AC155&lt;MAX(Raw!AC$6,Raw!AC$3,Raw!AC$9),"NaN",Raw!AC155)</f>
        <v>5.600541049525388</v>
      </c>
      <c r="AD155" s="56">
        <f>IF(Raw!AD155&lt;MAX(Raw!AD$6,Raw!AD$3,Raw!AD$9),"NaN",Raw!AD155)</f>
        <v>666.33353013211445</v>
      </c>
      <c r="AE155" s="56">
        <f>IF(Raw!AE155&lt;MAX(Raw!AE$6,Raw!AE$3,Raw!AE$9),"NaN",Raw!AE155)</f>
        <v>15.278266658251169</v>
      </c>
      <c r="AF155" s="56">
        <f>IF(Raw!AF155&lt;MAX(Raw!AF$6,Raw!AF$3,Raw!AF$9),"NaN",Raw!AF155)</f>
        <v>6.2089440169871351</v>
      </c>
      <c r="AG155" s="56">
        <f>IF(Raw!AG155&lt;MAX(Raw!AG$6,Raw!AG$3,Raw!AG$9),"NaN",Raw!AG155)</f>
        <v>1.490884110327358</v>
      </c>
      <c r="AH155" s="56">
        <f>IF(Raw!AH155&lt;MAX(Raw!AH$6,Raw!AH$3,Raw!AH$9),"NaN",Raw!AH155)</f>
        <v>1.0670488516948344</v>
      </c>
      <c r="AI155" s="56" t="str">
        <f>IF(Raw!AI155&lt;MAX(Raw!AI$6,Raw!AI$3,Raw!AI$9),"NaN",Raw!AI155)</f>
        <v>NaN</v>
      </c>
    </row>
    <row r="156" spans="1:35" s="49" customFormat="1" x14ac:dyDescent="0.25">
      <c r="A156" s="49" t="s">
        <v>45</v>
      </c>
      <c r="B156" s="49">
        <v>2020</v>
      </c>
      <c r="C156" s="49" t="s">
        <v>289</v>
      </c>
      <c r="D156" s="49" t="s">
        <v>290</v>
      </c>
      <c r="E156" s="50" t="s">
        <v>234</v>
      </c>
      <c r="F156" s="50" t="s">
        <v>258</v>
      </c>
      <c r="G156" s="51">
        <v>-2.9128578896688722</v>
      </c>
      <c r="H156" s="51">
        <v>-25.494837705581674</v>
      </c>
      <c r="I156" s="51">
        <v>-2.7100203265732703</v>
      </c>
      <c r="J156" s="51">
        <v>8.093646764812414</v>
      </c>
      <c r="K156" s="56">
        <f>IF(Raw!K156&lt;MAX(Raw!K$6,Raw!K$3,Raw!K$9),"NaN",Raw!K156)</f>
        <v>21.938322785416879</v>
      </c>
      <c r="L156" s="56">
        <f>IF(Raw!L156&lt;MAX(Raw!L$6,Raw!L$3,Raw!L$9),"NaN",Raw!L156)</f>
        <v>1.1479645630500106</v>
      </c>
      <c r="M156" s="56" t="str">
        <f>IF(Raw!M156&lt;MAX(Raw!M$6,Raw!M$3,Raw!M$9),"NaN",Raw!M156)</f>
        <v>NaN</v>
      </c>
      <c r="N156" s="56">
        <f>IF(Raw!N156&lt;MAX(Raw!N$6,Raw!N$3,Raw!N$9),"NaN",Raw!N156)</f>
        <v>2.2521564753588965</v>
      </c>
      <c r="O156" s="56">
        <f>IF(Raw!O156&lt;MAX(Raw!O$6,Raw!O$3,Raw!O$9),"NaN",Raw!O156)</f>
        <v>0.54740267760722483</v>
      </c>
      <c r="P156" s="56">
        <f>IF(Raw!P156&lt;MAX(Raw!P$6,Raw!P$3,Raw!P$9),"NaN",Raw!P156)</f>
        <v>14.216874284936729</v>
      </c>
      <c r="Q156" s="56">
        <f>IF(Raw!Q156&lt;MAX(Raw!Q$6,Raw!Q$3,Raw!Q$9),"NaN",Raw!Q156)</f>
        <v>1.310536740541796</v>
      </c>
      <c r="R156" s="56">
        <f>IF(Raw!R156&lt;MAX(Raw!R$6,Raw!R$3,Raw!R$9),"NaN",Raw!R156)</f>
        <v>12.06054159942699</v>
      </c>
      <c r="S156" s="56" t="str">
        <f>IF(Raw!S156&lt;MAX(Raw!S$6,Raw!S$3,Raw!S$9),"NaN",Raw!S156)</f>
        <v>NaN</v>
      </c>
      <c r="T156" s="56">
        <f>IF(Raw!T156&lt;MAX(Raw!T$6,Raw!T$3,Raw!T$9),"NaN",Raw!T156)</f>
        <v>11.596345653010395</v>
      </c>
      <c r="U156" s="56">
        <f>IF(Raw!U156&lt;MAX(Raw!U$6,Raw!U$3,Raw!U$9),"NaN",Raw!U156)</f>
        <v>10.983223880706589</v>
      </c>
      <c r="V156" s="56">
        <f>IF(Raw!V156&lt;MAX(Raw!V$6,Raw!V$3,Raw!V$9),"NaN",Raw!V156)</f>
        <v>2.2068645399713582</v>
      </c>
      <c r="W156" s="56" t="str">
        <f>IF(Raw!W156&lt;MAX(Raw!W$6,Raw!W$3,Raw!W$9),"NaN",Raw!W156)</f>
        <v>NaN</v>
      </c>
      <c r="X156" s="56">
        <f>IF(Raw!X156&lt;MAX(Raw!X$6,Raw!X$3,Raw!X$9),"NaN",Raw!X156)</f>
        <v>0.66400641718045061</v>
      </c>
      <c r="Y156" s="56">
        <f>IF(Raw!Y156&lt;MAX(Raw!Y$6,Raw!Y$3,Raw!Y$9),"NaN",Raw!Y156)</f>
        <v>6.3999382207186795</v>
      </c>
      <c r="Z156" s="56">
        <f>IF(Raw!Z156&lt;MAX(Raw!Z$6,Raw!Z$3,Raw!Z$9),"NaN",Raw!Z156)</f>
        <v>5.261807351531302</v>
      </c>
      <c r="AA156" s="56">
        <f>IF(Raw!AA156&lt;MAX(Raw!AA$6,Raw!AA$3,Raw!AA$9),"NaN",Raw!AA156)</f>
        <v>7.9274513636870552</v>
      </c>
      <c r="AB156" s="56">
        <f>IF(Raw!AB156&lt;MAX(Raw!AB$6,Raw!AB$3,Raw!AB$9),"NaN",Raw!AB156)</f>
        <v>1.9019776451025197</v>
      </c>
      <c r="AC156" s="56">
        <f>IF(Raw!AC156&lt;MAX(Raw!AC$6,Raw!AC$3,Raw!AC$9),"NaN",Raw!AC156)</f>
        <v>19.526930315834424</v>
      </c>
      <c r="AD156" s="56">
        <f>IF(Raw!AD156&lt;MAX(Raw!AD$6,Raw!AD$3,Raw!AD$9),"NaN",Raw!AD156)</f>
        <v>345.82966946423409</v>
      </c>
      <c r="AE156" s="56">
        <f>IF(Raw!AE156&lt;MAX(Raw!AE$6,Raw!AE$3,Raw!AE$9),"NaN",Raw!AE156)</f>
        <v>1.0803185376826714</v>
      </c>
      <c r="AF156" s="56">
        <f>IF(Raw!AF156&lt;MAX(Raw!AF$6,Raw!AF$3,Raw!AF$9),"NaN",Raw!AF156)</f>
        <v>4.6235006586100473</v>
      </c>
      <c r="AG156" s="56">
        <f>IF(Raw!AG156&lt;MAX(Raw!AG$6,Raw!AG$3,Raw!AG$9),"NaN",Raw!AG156)</f>
        <v>2.4939001761600479</v>
      </c>
      <c r="AH156" s="56">
        <f>IF(Raw!AH156&lt;MAX(Raw!AH$6,Raw!AH$3,Raw!AH$9),"NaN",Raw!AH156)</f>
        <v>1.7500538034193247</v>
      </c>
      <c r="AI156" s="56" t="str">
        <f>IF(Raw!AI156&lt;MAX(Raw!AI$6,Raw!AI$3,Raw!AI$9),"NaN",Raw!AI156)</f>
        <v>NaN</v>
      </c>
    </row>
    <row r="157" spans="1:35" s="49" customFormat="1" x14ac:dyDescent="0.25">
      <c r="A157" s="49" t="s">
        <v>45</v>
      </c>
      <c r="B157" s="49">
        <v>2020</v>
      </c>
      <c r="C157" s="49" t="s">
        <v>291</v>
      </c>
      <c r="D157" s="49" t="s">
        <v>292</v>
      </c>
      <c r="E157" s="50" t="s">
        <v>234</v>
      </c>
      <c r="F157" s="50" t="s">
        <v>258</v>
      </c>
      <c r="G157" s="51">
        <v>-4.7920993278649897</v>
      </c>
      <c r="H157" s="51">
        <v>-26.185562690314935</v>
      </c>
      <c r="I157" s="51">
        <v>2.533520825097145</v>
      </c>
      <c r="J157" s="51">
        <v>1.5608204837369961</v>
      </c>
      <c r="K157" s="56">
        <f>IF(Raw!K157&lt;MAX(Raw!K$6,Raw!K$3,Raw!K$9),"NaN",Raw!K157)</f>
        <v>21.88306101425723</v>
      </c>
      <c r="L157" s="56">
        <f>IF(Raw!L157&lt;MAX(Raw!L$6,Raw!L$3,Raw!L$9),"NaN",Raw!L157)</f>
        <v>1.0191988846416651</v>
      </c>
      <c r="M157" s="56" t="str">
        <f>IF(Raw!M157&lt;MAX(Raw!M$6,Raw!M$3,Raw!M$9),"NaN",Raw!M157)</f>
        <v>NaN</v>
      </c>
      <c r="N157" s="56">
        <f>IF(Raw!N157&lt;MAX(Raw!N$6,Raw!N$3,Raw!N$9),"NaN",Raw!N157)</f>
        <v>2.3106831760648596</v>
      </c>
      <c r="O157" s="56">
        <f>IF(Raw!O157&lt;MAX(Raw!O$6,Raw!O$3,Raw!O$9),"NaN",Raw!O157)</f>
        <v>0.81355124678098301</v>
      </c>
      <c r="P157" s="56">
        <f>IF(Raw!P157&lt;MAX(Raw!P$6,Raw!P$3,Raw!P$9),"NaN",Raw!P157)</f>
        <v>10.87650920631016</v>
      </c>
      <c r="Q157" s="56">
        <f>IF(Raw!Q157&lt;MAX(Raw!Q$6,Raw!Q$3,Raw!Q$9),"NaN",Raw!Q157)</f>
        <v>1.2917205080835346</v>
      </c>
      <c r="R157" s="56">
        <f>IF(Raw!R157&lt;MAX(Raw!R$6,Raw!R$3,Raw!R$9),"NaN",Raw!R157)</f>
        <v>13.196583430775252</v>
      </c>
      <c r="S157" s="56" t="str">
        <f>IF(Raw!S157&lt;MAX(Raw!S$6,Raw!S$3,Raw!S$9),"NaN",Raw!S157)</f>
        <v>NaN</v>
      </c>
      <c r="T157" s="56">
        <f>IF(Raw!T157&lt;MAX(Raw!T$6,Raw!T$3,Raw!T$9),"NaN",Raw!T157)</f>
        <v>9.0382436366886321</v>
      </c>
      <c r="U157" s="56">
        <f>IF(Raw!U157&lt;MAX(Raw!U$6,Raw!U$3,Raw!U$9),"NaN",Raw!U157)</f>
        <v>10.16585673178759</v>
      </c>
      <c r="V157" s="56">
        <f>IF(Raw!V157&lt;MAX(Raw!V$6,Raw!V$3,Raw!V$9),"NaN",Raw!V157)</f>
        <v>3.1708087211374472</v>
      </c>
      <c r="W157" s="56">
        <f>IF(Raw!W157&lt;MAX(Raw!W$6,Raw!W$3,Raw!W$9),"NaN",Raw!W157)</f>
        <v>76.377168277975983</v>
      </c>
      <c r="X157" s="56">
        <f>IF(Raw!X157&lt;MAX(Raw!X$6,Raw!X$3,Raw!X$9),"NaN",Raw!X157)</f>
        <v>1.6634533919375278</v>
      </c>
      <c r="Y157" s="56">
        <f>IF(Raw!Y157&lt;MAX(Raw!Y$6,Raw!Y$3,Raw!Y$9),"NaN",Raw!Y157)</f>
        <v>9.1465414845636701</v>
      </c>
      <c r="Z157" s="56">
        <f>IF(Raw!Z157&lt;MAX(Raw!Z$6,Raw!Z$3,Raw!Z$9),"NaN",Raw!Z157)</f>
        <v>7.5220119368407063</v>
      </c>
      <c r="AA157" s="56">
        <f>IF(Raw!AA157&lt;MAX(Raw!AA$6,Raw!AA$3,Raw!AA$9),"NaN",Raw!AA157)</f>
        <v>4.8049707735927383</v>
      </c>
      <c r="AB157" s="56">
        <f>IF(Raw!AB157&lt;MAX(Raw!AB$6,Raw!AB$3,Raw!AB$9),"NaN",Raw!AB157)</f>
        <v>3.3152282438552958</v>
      </c>
      <c r="AC157" s="56">
        <f>IF(Raw!AC157&lt;MAX(Raw!AC$6,Raw!AC$3,Raw!AC$9),"NaN",Raw!AC157)</f>
        <v>5.11614510258525</v>
      </c>
      <c r="AD157" s="56">
        <f>IF(Raw!AD157&lt;MAX(Raw!AD$6,Raw!AD$3,Raw!AD$9),"NaN",Raw!AD157)</f>
        <v>304.27509622965636</v>
      </c>
      <c r="AE157" s="56">
        <f>IF(Raw!AE157&lt;MAX(Raw!AE$6,Raw!AE$3,Raw!AE$9),"NaN",Raw!AE157)</f>
        <v>1.2339067094453617</v>
      </c>
      <c r="AF157" s="56">
        <f>IF(Raw!AF157&lt;MAX(Raw!AF$6,Raw!AF$3,Raw!AF$9),"NaN",Raw!AF157)</f>
        <v>6.494162995875258</v>
      </c>
      <c r="AG157" s="56">
        <f>IF(Raw!AG157&lt;MAX(Raw!AG$6,Raw!AG$3,Raw!AG$9),"NaN",Raw!AG157)</f>
        <v>0.47061706480699583</v>
      </c>
      <c r="AH157" s="56">
        <f>IF(Raw!AH157&lt;MAX(Raw!AH$6,Raw!AH$3,Raw!AH$9),"NaN",Raw!AH157)</f>
        <v>0.57919105872942034</v>
      </c>
      <c r="AI157" s="56" t="str">
        <f>IF(Raw!AI157&lt;MAX(Raw!AI$6,Raw!AI$3,Raw!AI$9),"NaN",Raw!AI157)</f>
        <v>NaN</v>
      </c>
    </row>
    <row r="158" spans="1:35" s="49" customFormat="1" x14ac:dyDescent="0.25">
      <c r="A158" s="49" t="s">
        <v>45</v>
      </c>
      <c r="B158" s="49">
        <v>2020</v>
      </c>
      <c r="C158" s="49" t="s">
        <v>301</v>
      </c>
      <c r="D158" s="49" t="s">
        <v>302</v>
      </c>
      <c r="E158" s="50" t="s">
        <v>234</v>
      </c>
      <c r="F158" s="50" t="s">
        <v>298</v>
      </c>
      <c r="G158" s="51">
        <v>2.624628870509484</v>
      </c>
      <c r="H158" s="51">
        <v>-27.261307424821119</v>
      </c>
      <c r="I158" s="51">
        <v>3.4444780158781239</v>
      </c>
      <c r="J158" s="51">
        <v>1.6152033564583008</v>
      </c>
      <c r="K158" s="56">
        <f>IF(Raw!K158&lt;MAX(Raw!K$6,Raw!K$3,Raw!K$9),"NaN",Raw!K158)</f>
        <v>374.08880640964259</v>
      </c>
      <c r="L158" s="56">
        <f>IF(Raw!L158&lt;MAX(Raw!L$6,Raw!L$3,Raw!L$9),"NaN",Raw!L158)</f>
        <v>1.2651225110016884</v>
      </c>
      <c r="M158" s="56" t="str">
        <f>IF(Raw!M158&lt;MAX(Raw!M$6,Raw!M$3,Raw!M$9),"NaN",Raw!M158)</f>
        <v>NaN</v>
      </c>
      <c r="N158" s="56">
        <f>IF(Raw!N158&lt;MAX(Raw!N$6,Raw!N$3,Raw!N$9),"NaN",Raw!N158)</f>
        <v>2.1523278928702925</v>
      </c>
      <c r="O158" s="56">
        <f>IF(Raw!O158&lt;MAX(Raw!O$6,Raw!O$3,Raw!O$9),"NaN",Raw!O158)</f>
        <v>0.69500009951088793</v>
      </c>
      <c r="P158" s="56">
        <f>IF(Raw!P158&lt;MAX(Raw!P$6,Raw!P$3,Raw!P$9),"NaN",Raw!P158)</f>
        <v>14.141635425234806</v>
      </c>
      <c r="Q158" s="56">
        <f>IF(Raw!Q158&lt;MAX(Raw!Q$6,Raw!Q$3,Raw!Q$9),"NaN",Raw!Q158)</f>
        <v>1.136889452842996</v>
      </c>
      <c r="R158" s="56">
        <f>IF(Raw!R158&lt;MAX(Raw!R$6,Raw!R$3,Raw!R$9),"NaN",Raw!R158)</f>
        <v>21.093685748730913</v>
      </c>
      <c r="S158" s="56" t="str">
        <f>IF(Raw!S158&lt;MAX(Raw!S$6,Raw!S$3,Raw!S$9),"NaN",Raw!S158)</f>
        <v>NaN</v>
      </c>
      <c r="T158" s="56">
        <f>IF(Raw!T158&lt;MAX(Raw!T$6,Raw!T$3,Raw!T$9),"NaN",Raw!T158)</f>
        <v>39.914365429346255</v>
      </c>
      <c r="U158" s="56">
        <f>IF(Raw!U158&lt;MAX(Raw!U$6,Raw!U$3,Raw!U$9),"NaN",Raw!U158)</f>
        <v>23.530250230466994</v>
      </c>
      <c r="V158" s="56">
        <f>IF(Raw!V158&lt;MAX(Raw!V$6,Raw!V$3,Raw!V$9),"NaN",Raw!V158)</f>
        <v>59.759354335533367</v>
      </c>
      <c r="W158" s="56">
        <f>IF(Raw!W158&lt;MAX(Raw!W$6,Raw!W$3,Raw!W$9),"NaN",Raw!W158)</f>
        <v>146.7651399842112</v>
      </c>
      <c r="X158" s="56">
        <f>IF(Raw!X158&lt;MAX(Raw!X$6,Raw!X$3,Raw!X$9),"NaN",Raw!X158)</f>
        <v>2.8012706450155838</v>
      </c>
      <c r="Y158" s="56">
        <f>IF(Raw!Y158&lt;MAX(Raw!Y$6,Raw!Y$3,Raw!Y$9),"NaN",Raw!Y158)</f>
        <v>13.596607875493627</v>
      </c>
      <c r="Z158" s="56">
        <f>IF(Raw!Z158&lt;MAX(Raw!Z$6,Raw!Z$3,Raw!Z$9),"NaN",Raw!Z158)</f>
        <v>207.80918817657169</v>
      </c>
      <c r="AA158" s="56">
        <f>IF(Raw!AA158&lt;MAX(Raw!AA$6,Raw!AA$3,Raw!AA$9),"NaN",Raw!AA158)</f>
        <v>20.279429618208088</v>
      </c>
      <c r="AB158" s="56">
        <f>IF(Raw!AB158&lt;MAX(Raw!AB$6,Raw!AB$3,Raw!AB$9),"NaN",Raw!AB158)</f>
        <v>12.157901764320583</v>
      </c>
      <c r="AC158" s="56">
        <f>IF(Raw!AC158&lt;MAX(Raw!AC$6,Raw!AC$3,Raw!AC$9),"NaN",Raw!AC158)</f>
        <v>2.944124311172545</v>
      </c>
      <c r="AD158" s="56">
        <f>IF(Raw!AD158&lt;MAX(Raw!AD$6,Raw!AD$3,Raw!AD$9),"NaN",Raw!AD158)</f>
        <v>1207.5061980426715</v>
      </c>
      <c r="AE158" s="56">
        <f>IF(Raw!AE158&lt;MAX(Raw!AE$6,Raw!AE$3,Raw!AE$9),"NaN",Raw!AE158)</f>
        <v>17.943348904937935</v>
      </c>
      <c r="AF158" s="56">
        <f>IF(Raw!AF158&lt;MAX(Raw!AF$6,Raw!AF$3,Raw!AF$9),"NaN",Raw!AF158)</f>
        <v>87.845669158965677</v>
      </c>
      <c r="AG158" s="56">
        <f>IF(Raw!AG158&lt;MAX(Raw!AG$6,Raw!AG$3,Raw!AG$9),"NaN",Raw!AG158)</f>
        <v>2.2156742766170114</v>
      </c>
      <c r="AH158" s="56">
        <f>IF(Raw!AH158&lt;MAX(Raw!AH$6,Raw!AH$3,Raw!AH$9),"NaN",Raw!AH158)</f>
        <v>1.7430264324211797</v>
      </c>
      <c r="AI158" s="56" t="str">
        <f>IF(Raw!AI158&lt;MAX(Raw!AI$6,Raw!AI$3,Raw!AI$9),"NaN",Raw!AI158)</f>
        <v>NaN</v>
      </c>
    </row>
    <row r="159" spans="1:35" s="49" customFormat="1" x14ac:dyDescent="0.25">
      <c r="A159" s="49" t="s">
        <v>45</v>
      </c>
      <c r="B159" s="49">
        <v>2020</v>
      </c>
      <c r="C159" s="49" t="s">
        <v>340</v>
      </c>
      <c r="D159" s="49" t="s">
        <v>341</v>
      </c>
      <c r="E159" s="50" t="s">
        <v>305</v>
      </c>
      <c r="F159" s="50" t="s">
        <v>49</v>
      </c>
      <c r="G159" s="51">
        <v>-0.11449052644452824</v>
      </c>
      <c r="H159" s="51">
        <v>-26.830957112271836</v>
      </c>
      <c r="I159" s="51">
        <v>3.5839522993073785</v>
      </c>
      <c r="J159" s="51">
        <v>2.9433997788116044</v>
      </c>
      <c r="K159" s="56">
        <f>IF(Raw!K159&lt;MAX(Raw!K$6,Raw!K$3,Raw!K$9),"NaN",Raw!K159)</f>
        <v>14.467265458445297</v>
      </c>
      <c r="L159" s="56">
        <f>IF(Raw!L159&lt;MAX(Raw!L$6,Raw!L$3,Raw!L$9),"NaN",Raw!L159)</f>
        <v>0.99615801808631244</v>
      </c>
      <c r="M159" s="56" t="str">
        <f>IF(Raw!M159&lt;MAX(Raw!M$6,Raw!M$3,Raw!M$9),"NaN",Raw!M159)</f>
        <v>NaN</v>
      </c>
      <c r="N159" s="56">
        <f>IF(Raw!N159&lt;MAX(Raw!N$6,Raw!N$3,Raw!N$9),"NaN",Raw!N159)</f>
        <v>1.8320482672461156</v>
      </c>
      <c r="O159" s="56">
        <f>IF(Raw!O159&lt;MAX(Raw!O$6,Raw!O$3,Raw!O$9),"NaN",Raw!O159)</f>
        <v>0.71703385896909977</v>
      </c>
      <c r="P159" s="56">
        <f>IF(Raw!P159&lt;MAX(Raw!P$6,Raw!P$3,Raw!P$9),"NaN",Raw!P159)</f>
        <v>14.340411047898227</v>
      </c>
      <c r="Q159" s="56">
        <f>IF(Raw!Q159&lt;MAX(Raw!Q$6,Raw!Q$3,Raw!Q$9),"NaN",Raw!Q159)</f>
        <v>1.4829371218232883</v>
      </c>
      <c r="R159" s="56">
        <f>IF(Raw!R159&lt;MAX(Raw!R$6,Raw!R$3,Raw!R$9),"NaN",Raw!R159)</f>
        <v>13.760871442603783</v>
      </c>
      <c r="S159" s="56">
        <f>IF(Raw!S159&lt;MAX(Raw!S$6,Raw!S$3,Raw!S$9),"NaN",Raw!S159)</f>
        <v>50.217908609351298</v>
      </c>
      <c r="T159" s="56">
        <f>IF(Raw!T159&lt;MAX(Raw!T$6,Raw!T$3,Raw!T$9),"NaN",Raw!T159)</f>
        <v>8.5023324052134761</v>
      </c>
      <c r="U159" s="56">
        <f>IF(Raw!U159&lt;MAX(Raw!U$6,Raw!U$3,Raw!U$9),"NaN",Raw!U159)</f>
        <v>18.654123547482552</v>
      </c>
      <c r="V159" s="56">
        <f>IF(Raw!V159&lt;MAX(Raw!V$6,Raw!V$3,Raw!V$9),"NaN",Raw!V159)</f>
        <v>28.477093334522106</v>
      </c>
      <c r="W159" s="56">
        <f>IF(Raw!W159&lt;MAX(Raw!W$6,Raw!W$3,Raw!W$9),"NaN",Raw!W159)</f>
        <v>124.21296872225822</v>
      </c>
      <c r="X159" s="56">
        <f>IF(Raw!X159&lt;MAX(Raw!X$6,Raw!X$3,Raw!X$9),"NaN",Raw!X159)</f>
        <v>2.0887761784095793</v>
      </c>
      <c r="Y159" s="56">
        <f>IF(Raw!Y159&lt;MAX(Raw!Y$6,Raw!Y$3,Raw!Y$9),"NaN",Raw!Y159)</f>
        <v>7.9239556913696187</v>
      </c>
      <c r="Z159" s="56">
        <f>IF(Raw!Z159&lt;MAX(Raw!Z$6,Raw!Z$3,Raw!Z$9),"NaN",Raw!Z159)</f>
        <v>3.8439852303534514</v>
      </c>
      <c r="AA159" s="56">
        <f>IF(Raw!AA159&lt;MAX(Raw!AA$6,Raw!AA$3,Raw!AA$9),"NaN",Raw!AA159)</f>
        <v>30.471303031948043</v>
      </c>
      <c r="AB159" s="56">
        <f>IF(Raw!AB159&lt;MAX(Raw!AB$6,Raw!AB$3,Raw!AB$9),"NaN",Raw!AB159)</f>
        <v>3.1846535665697897</v>
      </c>
      <c r="AC159" s="56">
        <f>IF(Raw!AC159&lt;MAX(Raw!AC$6,Raw!AC$3,Raw!AC$9),"NaN",Raw!AC159)</f>
        <v>2.133294113659435</v>
      </c>
      <c r="AD159" s="56">
        <f>IF(Raw!AD159&lt;MAX(Raw!AD$6,Raw!AD$3,Raw!AD$9),"NaN",Raw!AD159)</f>
        <v>580.08088346954878</v>
      </c>
      <c r="AE159" s="56">
        <f>IF(Raw!AE159&lt;MAX(Raw!AE$6,Raw!AE$3,Raw!AE$9),"NaN",Raw!AE159)</f>
        <v>28.959508642966455</v>
      </c>
      <c r="AF159" s="56">
        <f>IF(Raw!AF159&lt;MAX(Raw!AF$6,Raw!AF$3,Raw!AF$9),"NaN",Raw!AF159)</f>
        <v>2.9573623972678798</v>
      </c>
      <c r="AG159" s="56">
        <f>IF(Raw!AG159&lt;MAX(Raw!AG$6,Raw!AG$3,Raw!AG$9),"NaN",Raw!AG159)</f>
        <v>1.6076307271415198</v>
      </c>
      <c r="AH159" s="56" t="str">
        <f>IF(Raw!AH159&lt;MAX(Raw!AH$6,Raw!AH$3,Raw!AH$9),"NaN",Raw!AH159)</f>
        <v>NaN</v>
      </c>
      <c r="AI159" s="56">
        <f>IF(Raw!AI159&lt;MAX(Raw!AI$6,Raw!AI$3,Raw!AI$9),"NaN",Raw!AI159)</f>
        <v>47.700017027784021</v>
      </c>
    </row>
    <row r="160" spans="1:35" s="49" customFormat="1" x14ac:dyDescent="0.25">
      <c r="A160" s="49" t="s">
        <v>45</v>
      </c>
      <c r="B160" s="49">
        <v>2020</v>
      </c>
      <c r="C160" s="49" t="s">
        <v>342</v>
      </c>
      <c r="D160" s="49" t="s">
        <v>343</v>
      </c>
      <c r="E160" s="50" t="s">
        <v>305</v>
      </c>
      <c r="F160" s="50" t="s">
        <v>49</v>
      </c>
      <c r="G160" s="51">
        <v>1.5837634903346494</v>
      </c>
      <c r="H160" s="51">
        <v>-28.240005587477743</v>
      </c>
      <c r="I160" s="51">
        <v>4.4926912790634788</v>
      </c>
      <c r="J160" s="51">
        <v>5.1668958394944271</v>
      </c>
      <c r="K160" s="56">
        <f>IF(Raw!K160&lt;MAX(Raw!K$6,Raw!K$3,Raw!K$9),"NaN",Raw!K160)</f>
        <v>40.813298639883421</v>
      </c>
      <c r="L160" s="56">
        <f>IF(Raw!L160&lt;MAX(Raw!L$6,Raw!L$3,Raw!L$9),"NaN",Raw!L160)</f>
        <v>0.93639215665411579</v>
      </c>
      <c r="M160" s="56" t="str">
        <f>IF(Raw!M160&lt;MAX(Raw!M$6,Raw!M$3,Raw!M$9),"NaN",Raw!M160)</f>
        <v>NaN</v>
      </c>
      <c r="N160" s="56">
        <f>IF(Raw!N160&lt;MAX(Raw!N$6,Raw!N$3,Raw!N$9),"NaN",Raw!N160)</f>
        <v>1.5690254413760945</v>
      </c>
      <c r="O160" s="56">
        <f>IF(Raw!O160&lt;MAX(Raw!O$6,Raw!O$3,Raw!O$9),"NaN",Raw!O160)</f>
        <v>0.51006954549801065</v>
      </c>
      <c r="P160" s="56">
        <f>IF(Raw!P160&lt;MAX(Raw!P$6,Raw!P$3,Raw!P$9),"NaN",Raw!P160)</f>
        <v>11.967188909416851</v>
      </c>
      <c r="Q160" s="56">
        <f>IF(Raw!Q160&lt;MAX(Raw!Q$6,Raw!Q$3,Raw!Q$9),"NaN",Raw!Q160)</f>
        <v>1.998176562906234</v>
      </c>
      <c r="R160" s="56">
        <f>IF(Raw!R160&lt;MAX(Raw!R$6,Raw!R$3,Raw!R$9),"NaN",Raw!R160)</f>
        <v>17.22510651607632</v>
      </c>
      <c r="S160" s="56">
        <f>IF(Raw!S160&lt;MAX(Raw!S$6,Raw!S$3,Raw!S$9),"NaN",Raw!S160)</f>
        <v>47.696556517356427</v>
      </c>
      <c r="T160" s="56">
        <f>IF(Raw!T160&lt;MAX(Raw!T$6,Raw!T$3,Raw!T$9),"NaN",Raw!T160)</f>
        <v>14.597556822773793</v>
      </c>
      <c r="U160" s="56">
        <f>IF(Raw!U160&lt;MAX(Raw!U$6,Raw!U$3,Raw!U$9),"NaN",Raw!U160)</f>
        <v>15.487193980532272</v>
      </c>
      <c r="V160" s="56">
        <f>IF(Raw!V160&lt;MAX(Raw!V$6,Raw!V$3,Raw!V$9),"NaN",Raw!V160)</f>
        <v>59.020826902718014</v>
      </c>
      <c r="W160" s="56">
        <f>IF(Raw!W160&lt;MAX(Raw!W$6,Raw!W$3,Raw!W$9),"NaN",Raw!W160)</f>
        <v>208.29792837523476</v>
      </c>
      <c r="X160" s="56">
        <f>IF(Raw!X160&lt;MAX(Raw!X$6,Raw!X$3,Raw!X$9),"NaN",Raw!X160)</f>
        <v>3.2524192657199436</v>
      </c>
      <c r="Y160" s="56">
        <f>IF(Raw!Y160&lt;MAX(Raw!Y$6,Raw!Y$3,Raw!Y$9),"NaN",Raw!Y160)</f>
        <v>7.6910731714469378</v>
      </c>
      <c r="Z160" s="56">
        <f>IF(Raw!Z160&lt;MAX(Raw!Z$6,Raw!Z$3,Raw!Z$9),"NaN",Raw!Z160)</f>
        <v>7.6592795661606994</v>
      </c>
      <c r="AA160" s="56">
        <f>IF(Raw!AA160&lt;MAX(Raw!AA$6,Raw!AA$3,Raw!AA$9),"NaN",Raw!AA160)</f>
        <v>7.4298287011902415</v>
      </c>
      <c r="AB160" s="56">
        <f>IF(Raw!AB160&lt;MAX(Raw!AB$6,Raw!AB$3,Raw!AB$9),"NaN",Raw!AB160)</f>
        <v>2.5910325939324839</v>
      </c>
      <c r="AC160" s="56">
        <f>IF(Raw!AC160&lt;MAX(Raw!AC$6,Raw!AC$3,Raw!AC$9),"NaN",Raw!AC160)</f>
        <v>6.5393730697069916</v>
      </c>
      <c r="AD160" s="56">
        <f>IF(Raw!AD160&lt;MAX(Raw!AD$6,Raw!AD$3,Raw!AD$9),"NaN",Raw!AD160)</f>
        <v>289.96912551020995</v>
      </c>
      <c r="AE160" s="56">
        <f>IF(Raw!AE160&lt;MAX(Raw!AE$6,Raw!AE$3,Raw!AE$9),"NaN",Raw!AE160)</f>
        <v>19.542758107973281</v>
      </c>
      <c r="AF160" s="56">
        <f>IF(Raw!AF160&lt;MAX(Raw!AF$6,Raw!AF$3,Raw!AF$9),"NaN",Raw!AF160)</f>
        <v>8.4496255897626735</v>
      </c>
      <c r="AG160" s="56">
        <f>IF(Raw!AG160&lt;MAX(Raw!AG$6,Raw!AG$3,Raw!AG$9),"NaN",Raw!AG160)</f>
        <v>3.1313310716618754</v>
      </c>
      <c r="AH160" s="56">
        <f>IF(Raw!AH160&lt;MAX(Raw!AH$6,Raw!AH$3,Raw!AH$9),"NaN",Raw!AH160)</f>
        <v>0.82615114474341189</v>
      </c>
      <c r="AI160" s="56" t="str">
        <f>IF(Raw!AI160&lt;MAX(Raw!AI$6,Raw!AI$3,Raw!AI$9),"NaN",Raw!AI160)</f>
        <v>NaN</v>
      </c>
    </row>
    <row r="161" spans="1:35" s="49" customFormat="1" x14ac:dyDescent="0.25">
      <c r="A161" s="49" t="s">
        <v>45</v>
      </c>
      <c r="B161" s="49">
        <v>2020</v>
      </c>
      <c r="C161" s="49" t="s">
        <v>344</v>
      </c>
      <c r="D161" s="49" t="s">
        <v>345</v>
      </c>
      <c r="E161" s="50" t="s">
        <v>305</v>
      </c>
      <c r="F161" s="50" t="s">
        <v>49</v>
      </c>
      <c r="G161" s="51">
        <v>0.55953662375821622</v>
      </c>
      <c r="H161" s="51">
        <v>-26.054007993414878</v>
      </c>
      <c r="I161" s="51">
        <v>3.1286127444158596</v>
      </c>
      <c r="J161" s="51">
        <v>2.0441043190997958</v>
      </c>
      <c r="K161" s="56">
        <f>IF(Raw!K161&lt;MAX(Raw!K$6,Raw!K$3,Raw!K$9),"NaN",Raw!K161)</f>
        <v>19.041103614313116</v>
      </c>
      <c r="L161" s="56">
        <f>IF(Raw!L161&lt;MAX(Raw!L$6,Raw!L$3,Raw!L$9),"NaN",Raw!L161)</f>
        <v>1.237005669638483</v>
      </c>
      <c r="M161" s="56">
        <f>IF(Raw!M161&lt;MAX(Raw!M$6,Raw!M$3,Raw!M$9),"NaN",Raw!M161)</f>
        <v>3.4933580961512649</v>
      </c>
      <c r="N161" s="56">
        <f>IF(Raw!N161&lt;MAX(Raw!N$6,Raw!N$3,Raw!N$9),"NaN",Raw!N161)</f>
        <v>1.8879066287660708</v>
      </c>
      <c r="O161" s="56">
        <f>IF(Raw!O161&lt;MAX(Raw!O$6,Raw!O$3,Raw!O$9),"NaN",Raw!O161)</f>
        <v>0.74035503291412974</v>
      </c>
      <c r="P161" s="56">
        <f>IF(Raw!P161&lt;MAX(Raw!P$6,Raw!P$3,Raw!P$9),"NaN",Raw!P161)</f>
        <v>12.310666302117232</v>
      </c>
      <c r="Q161" s="56">
        <f>IF(Raw!Q161&lt;MAX(Raw!Q$6,Raw!Q$3,Raw!Q$9),"NaN",Raw!Q161)</f>
        <v>1.4498896579567015</v>
      </c>
      <c r="R161" s="56">
        <f>IF(Raw!R161&lt;MAX(Raw!R$6,Raw!R$3,Raw!R$9),"NaN",Raw!R161)</f>
        <v>15.160670396784303</v>
      </c>
      <c r="S161" s="56">
        <f>IF(Raw!S161&lt;MAX(Raw!S$6,Raw!S$3,Raw!S$9),"NaN",Raw!S161)</f>
        <v>26.781803573193308</v>
      </c>
      <c r="T161" s="56">
        <f>IF(Raw!T161&lt;MAX(Raw!T$6,Raw!T$3,Raw!T$9),"NaN",Raw!T161)</f>
        <v>41.371878288908782</v>
      </c>
      <c r="U161" s="56">
        <f>IF(Raw!U161&lt;MAX(Raw!U$6,Raw!U$3,Raw!U$9),"NaN",Raw!U161)</f>
        <v>21.209789658274083</v>
      </c>
      <c r="V161" s="56">
        <f>IF(Raw!V161&lt;MAX(Raw!V$6,Raw!V$3,Raw!V$9),"NaN",Raw!V161)</f>
        <v>31.886271366797224</v>
      </c>
      <c r="W161" s="56">
        <f>IF(Raw!W161&lt;MAX(Raw!W$6,Raw!W$3,Raw!W$9),"NaN",Raw!W161)</f>
        <v>739.87121811493046</v>
      </c>
      <c r="X161" s="56">
        <f>IF(Raw!X161&lt;MAX(Raw!X$6,Raw!X$3,Raw!X$9),"NaN",Raw!X161)</f>
        <v>3.976067333062868</v>
      </c>
      <c r="Y161" s="56">
        <f>IF(Raw!Y161&lt;MAX(Raw!Y$6,Raw!Y$3,Raw!Y$9),"NaN",Raw!Y161)</f>
        <v>10.006100527446192</v>
      </c>
      <c r="Z161" s="56">
        <f>IF(Raw!Z161&lt;MAX(Raw!Z$6,Raw!Z$3,Raw!Z$9),"NaN",Raw!Z161)</f>
        <v>5.8467499218300079</v>
      </c>
      <c r="AA161" s="56">
        <f>IF(Raw!AA161&lt;MAX(Raw!AA$6,Raw!AA$3,Raw!AA$9),"NaN",Raw!AA161)</f>
        <v>6.7890593175132325</v>
      </c>
      <c r="AB161" s="56">
        <f>IF(Raw!AB161&lt;MAX(Raw!AB$6,Raw!AB$3,Raw!AB$9),"NaN",Raw!AB161)</f>
        <v>7.9330240989416767</v>
      </c>
      <c r="AC161" s="56">
        <f>IF(Raw!AC161&lt;MAX(Raw!AC$6,Raw!AC$3,Raw!AC$9),"NaN",Raw!AC161)</f>
        <v>4.5376699604600832</v>
      </c>
      <c r="AD161" s="56">
        <f>IF(Raw!AD161&lt;MAX(Raw!AD$6,Raw!AD$3,Raw!AD$9),"NaN",Raw!AD161)</f>
        <v>238.52053619586908</v>
      </c>
      <c r="AE161" s="56">
        <f>IF(Raw!AE161&lt;MAX(Raw!AE$6,Raw!AE$3,Raw!AE$9),"NaN",Raw!AE161)</f>
        <v>47.552074915197942</v>
      </c>
      <c r="AF161" s="56">
        <f>IF(Raw!AF161&lt;MAX(Raw!AF$6,Raw!AF$3,Raw!AF$9),"NaN",Raw!AF161)</f>
        <v>16.346613666299106</v>
      </c>
      <c r="AG161" s="56">
        <f>IF(Raw!AG161&lt;MAX(Raw!AG$6,Raw!AG$3,Raw!AG$9),"NaN",Raw!AG161)</f>
        <v>11.272686949961537</v>
      </c>
      <c r="AH161" s="56">
        <f>IF(Raw!AH161&lt;MAX(Raw!AH$6,Raw!AH$3,Raw!AH$9),"NaN",Raw!AH161)</f>
        <v>0.67698889158469444</v>
      </c>
      <c r="AI161" s="56" t="str">
        <f>IF(Raw!AI161&lt;MAX(Raw!AI$6,Raw!AI$3,Raw!AI$9),"NaN",Raw!AI161)</f>
        <v>NaN</v>
      </c>
    </row>
    <row r="162" spans="1:35" s="49" customFormat="1" x14ac:dyDescent="0.25">
      <c r="A162" s="49" t="s">
        <v>45</v>
      </c>
      <c r="B162" s="49">
        <v>2020</v>
      </c>
      <c r="C162" s="49" t="s">
        <v>346</v>
      </c>
      <c r="D162" s="49" t="s">
        <v>347</v>
      </c>
      <c r="E162" s="50" t="s">
        <v>305</v>
      </c>
      <c r="F162" s="50" t="s">
        <v>49</v>
      </c>
      <c r="G162" s="51">
        <v>-1.9182328984688155</v>
      </c>
      <c r="H162" s="51">
        <v>-27.050985178180618</v>
      </c>
      <c r="I162" s="51">
        <v>4.7899488051858325</v>
      </c>
      <c r="J162" s="51">
        <v>1.6259810316462255</v>
      </c>
      <c r="K162" s="56">
        <f>IF(Raw!K162&lt;MAX(Raw!K$6,Raw!K$3,Raw!K$9),"NaN",Raw!K162)</f>
        <v>15.226016536071112</v>
      </c>
      <c r="L162" s="56">
        <f>IF(Raw!L162&lt;MAX(Raw!L$6,Raw!L$3,Raw!L$9),"NaN",Raw!L162)</f>
        <v>1.10971867804935</v>
      </c>
      <c r="M162" s="56">
        <f>IF(Raw!M162&lt;MAX(Raw!M$6,Raw!M$3,Raw!M$9),"NaN",Raw!M162)</f>
        <v>24.596652240311876</v>
      </c>
      <c r="N162" s="56">
        <f>IF(Raw!N162&lt;MAX(Raw!N$6,Raw!N$3,Raw!N$9),"NaN",Raw!N162)</f>
        <v>2.1065938158771598</v>
      </c>
      <c r="O162" s="56">
        <f>IF(Raw!O162&lt;MAX(Raw!O$6,Raw!O$3,Raw!O$9),"NaN",Raw!O162)</f>
        <v>0.6424397165498098</v>
      </c>
      <c r="P162" s="56">
        <f>IF(Raw!P162&lt;MAX(Raw!P$6,Raw!P$3,Raw!P$9),"NaN",Raw!P162)</f>
        <v>14.92221076871868</v>
      </c>
      <c r="Q162" s="56">
        <f>IF(Raw!Q162&lt;MAX(Raw!Q$6,Raw!Q$3,Raw!Q$9),"NaN",Raw!Q162)</f>
        <v>2.2285814735785383</v>
      </c>
      <c r="R162" s="56">
        <f>IF(Raw!R162&lt;MAX(Raw!R$6,Raw!R$3,Raw!R$9),"NaN",Raw!R162)</f>
        <v>30.057519286037028</v>
      </c>
      <c r="S162" s="56">
        <f>IF(Raw!S162&lt;MAX(Raw!S$6,Raw!S$3,Raw!S$9),"NaN",Raw!S162)</f>
        <v>31.991946908531403</v>
      </c>
      <c r="T162" s="56">
        <f>IF(Raw!T162&lt;MAX(Raw!T$6,Raw!T$3,Raw!T$9),"NaN",Raw!T162)</f>
        <v>22.899527432722365</v>
      </c>
      <c r="U162" s="56">
        <f>IF(Raw!U162&lt;MAX(Raw!U$6,Raw!U$3,Raw!U$9),"NaN",Raw!U162)</f>
        <v>21.533724153665439</v>
      </c>
      <c r="V162" s="56">
        <f>IF(Raw!V162&lt;MAX(Raw!V$6,Raw!V$3,Raw!V$9),"NaN",Raw!V162)</f>
        <v>63.21338943027348</v>
      </c>
      <c r="W162" s="56">
        <f>IF(Raw!W162&lt;MAX(Raw!W$6,Raw!W$3,Raw!W$9),"NaN",Raw!W162)</f>
        <v>239.15394779392432</v>
      </c>
      <c r="X162" s="56">
        <f>IF(Raw!X162&lt;MAX(Raw!X$6,Raw!X$3,Raw!X$9),"NaN",Raw!X162)</f>
        <v>3.2520400415458321</v>
      </c>
      <c r="Y162" s="56">
        <f>IF(Raw!Y162&lt;MAX(Raw!Y$6,Raw!Y$3,Raw!Y$9),"NaN",Raw!Y162)</f>
        <v>10.354034418377456</v>
      </c>
      <c r="Z162" s="56">
        <f>IF(Raw!Z162&lt;MAX(Raw!Z$6,Raw!Z$3,Raw!Z$9),"NaN",Raw!Z162)</f>
        <v>22.8509850383405</v>
      </c>
      <c r="AA162" s="56" t="str">
        <f>IF(Raw!AA162&lt;MAX(Raw!AA$6,Raw!AA$3,Raw!AA$9),"NaN",Raw!AA162)</f>
        <v>NaN</v>
      </c>
      <c r="AB162" s="56">
        <f>IF(Raw!AB162&lt;MAX(Raw!AB$6,Raw!AB$3,Raw!AB$9),"NaN",Raw!AB162)</f>
        <v>0.97472694663375825</v>
      </c>
      <c r="AC162" s="56">
        <f>IF(Raw!AC162&lt;MAX(Raw!AC$6,Raw!AC$3,Raw!AC$9),"NaN",Raw!AC162)</f>
        <v>3.4725786754418579</v>
      </c>
      <c r="AD162" s="56">
        <f>IF(Raw!AD162&lt;MAX(Raw!AD$6,Raw!AD$3,Raw!AD$9),"NaN",Raw!AD162)</f>
        <v>612.63419305222828</v>
      </c>
      <c r="AE162" s="56">
        <f>IF(Raw!AE162&lt;MAX(Raw!AE$6,Raw!AE$3,Raw!AE$9),"NaN",Raw!AE162)</f>
        <v>10.722001034231482</v>
      </c>
      <c r="AF162" s="56">
        <f>IF(Raw!AF162&lt;MAX(Raw!AF$6,Raw!AF$3,Raw!AF$9),"NaN",Raw!AF162)</f>
        <v>2.6408275455254238</v>
      </c>
      <c r="AG162" s="56">
        <f>IF(Raw!AG162&lt;MAX(Raw!AG$6,Raw!AG$3,Raw!AG$9),"NaN",Raw!AG162)</f>
        <v>4.6769766656798462</v>
      </c>
      <c r="AH162" s="56">
        <f>IF(Raw!AH162&lt;MAX(Raw!AH$6,Raw!AH$3,Raw!AH$9),"NaN",Raw!AH162)</f>
        <v>0.49700795296085026</v>
      </c>
      <c r="AI162" s="56" t="str">
        <f>IF(Raw!AI162&lt;MAX(Raw!AI$6,Raw!AI$3,Raw!AI$9),"NaN",Raw!AI162)</f>
        <v>NaN</v>
      </c>
    </row>
    <row r="163" spans="1:35" s="49" customFormat="1" x14ac:dyDescent="0.25">
      <c r="A163" s="49" t="s">
        <v>45</v>
      </c>
      <c r="B163" s="49">
        <v>2020</v>
      </c>
      <c r="C163" s="49" t="s">
        <v>348</v>
      </c>
      <c r="D163" s="49" t="s">
        <v>349</v>
      </c>
      <c r="E163" s="50" t="s">
        <v>305</v>
      </c>
      <c r="F163" s="50" t="s">
        <v>49</v>
      </c>
      <c r="G163" s="51">
        <v>1.356096486048795</v>
      </c>
      <c r="H163" s="51">
        <v>-26.697022104802233</v>
      </c>
      <c r="I163" s="51">
        <v>7.2875197656298898</v>
      </c>
      <c r="J163" s="51">
        <v>7.1009524041978738</v>
      </c>
      <c r="K163" s="56">
        <f>IF(Raw!K163&lt;MAX(Raw!K$6,Raw!K$3,Raw!K$9),"NaN",Raw!K163)</f>
        <v>33.878083079643552</v>
      </c>
      <c r="L163" s="56">
        <f>IF(Raw!L163&lt;MAX(Raw!L$6,Raw!L$3,Raw!L$9),"NaN",Raw!L163)</f>
        <v>1.3586636703421249</v>
      </c>
      <c r="M163" s="56">
        <f>IF(Raw!M163&lt;MAX(Raw!M$6,Raw!M$3,Raw!M$9),"NaN",Raw!M163)</f>
        <v>17.998198628180017</v>
      </c>
      <c r="N163" s="56">
        <f>IF(Raw!N163&lt;MAX(Raw!N$6,Raw!N$3,Raw!N$9),"NaN",Raw!N163)</f>
        <v>2.4386241566226716</v>
      </c>
      <c r="O163" s="56">
        <f>IF(Raw!O163&lt;MAX(Raw!O$6,Raw!O$3,Raw!O$9),"NaN",Raw!O163)</f>
        <v>0.85719548458237271</v>
      </c>
      <c r="P163" s="56">
        <f>IF(Raw!P163&lt;MAX(Raw!P$6,Raw!P$3,Raw!P$9),"NaN",Raw!P163)</f>
        <v>16.596593945021315</v>
      </c>
      <c r="Q163" s="56">
        <f>IF(Raw!Q163&lt;MAX(Raw!Q$6,Raw!Q$3,Raw!Q$9),"NaN",Raw!Q163)</f>
        <v>2.1191931327076676</v>
      </c>
      <c r="R163" s="56">
        <f>IF(Raw!R163&lt;MAX(Raw!R$6,Raw!R$3,Raw!R$9),"NaN",Raw!R163)</f>
        <v>27.29443505428533</v>
      </c>
      <c r="S163" s="56">
        <f>IF(Raw!S163&lt;MAX(Raw!S$6,Raw!S$3,Raw!S$9),"NaN",Raw!S163)</f>
        <v>33.515992380350845</v>
      </c>
      <c r="T163" s="56">
        <f>IF(Raw!T163&lt;MAX(Raw!T$6,Raw!T$3,Raw!T$9),"NaN",Raw!T163)</f>
        <v>23.53336800012535</v>
      </c>
      <c r="U163" s="56">
        <f>IF(Raw!U163&lt;MAX(Raw!U$6,Raw!U$3,Raw!U$9),"NaN",Raw!U163)</f>
        <v>31.826921009168576</v>
      </c>
      <c r="V163" s="56">
        <f>IF(Raw!V163&lt;MAX(Raw!V$6,Raw!V$3,Raw!V$9),"NaN",Raw!V163)</f>
        <v>34.194904798213003</v>
      </c>
      <c r="W163" s="56">
        <f>IF(Raw!W163&lt;MAX(Raw!W$6,Raw!W$3,Raw!W$9),"NaN",Raw!W163)</f>
        <v>750.30967700246572</v>
      </c>
      <c r="X163" s="56">
        <f>IF(Raw!X163&lt;MAX(Raw!X$6,Raw!X$3,Raw!X$9),"NaN",Raw!X163)</f>
        <v>3.8813805021855972</v>
      </c>
      <c r="Y163" s="56">
        <f>IF(Raw!Y163&lt;MAX(Raw!Y$6,Raw!Y$3,Raw!Y$9),"NaN",Raw!Y163)</f>
        <v>12.062731728333958</v>
      </c>
      <c r="Z163" s="56">
        <f>IF(Raw!Z163&lt;MAX(Raw!Z$6,Raw!Z$3,Raw!Z$9),"NaN",Raw!Z163)</f>
        <v>18.470088220967444</v>
      </c>
      <c r="AA163" s="56">
        <f>IF(Raw!AA163&lt;MAX(Raw!AA$6,Raw!AA$3,Raw!AA$9),"NaN",Raw!AA163)</f>
        <v>13.589075802782455</v>
      </c>
      <c r="AB163" s="56">
        <f>IF(Raw!AB163&lt;MAX(Raw!AB$6,Raw!AB$3,Raw!AB$9),"NaN",Raw!AB163)</f>
        <v>3.3066981766103813</v>
      </c>
      <c r="AC163" s="56">
        <f>IF(Raw!AC163&lt;MAX(Raw!AC$6,Raw!AC$3,Raw!AC$9),"NaN",Raw!AC163)</f>
        <v>3.9253078273842998</v>
      </c>
      <c r="AD163" s="56">
        <f>IF(Raw!AD163&lt;MAX(Raw!AD$6,Raw!AD$3,Raw!AD$9),"NaN",Raw!AD163)</f>
        <v>307.53945790660612</v>
      </c>
      <c r="AE163" s="56">
        <f>IF(Raw!AE163&lt;MAX(Raw!AE$6,Raw!AE$3,Raw!AE$9),"NaN",Raw!AE163)</f>
        <v>84.274488043716516</v>
      </c>
      <c r="AF163" s="56">
        <f>IF(Raw!AF163&lt;MAX(Raw!AF$6,Raw!AF$3,Raw!AF$9),"NaN",Raw!AF163)</f>
        <v>8.2396017542944886</v>
      </c>
      <c r="AG163" s="56">
        <f>IF(Raw!AG163&lt;MAX(Raw!AG$6,Raw!AG$3,Raw!AG$9),"NaN",Raw!AG163)</f>
        <v>5.695810267591038</v>
      </c>
      <c r="AH163" s="56">
        <f>IF(Raw!AH163&lt;MAX(Raw!AH$6,Raw!AH$3,Raw!AH$9),"NaN",Raw!AH163)</f>
        <v>1.718862507188637</v>
      </c>
      <c r="AI163" s="56">
        <f>IF(Raw!AI163&lt;MAX(Raw!AI$6,Raw!AI$3,Raw!AI$9),"NaN",Raw!AI163)</f>
        <v>21.029187083870255</v>
      </c>
    </row>
    <row r="164" spans="1:35" s="49" customFormat="1" x14ac:dyDescent="0.25">
      <c r="A164" s="49" t="s">
        <v>45</v>
      </c>
      <c r="B164" s="49">
        <v>2020</v>
      </c>
      <c r="C164" s="49" t="s">
        <v>350</v>
      </c>
      <c r="D164" s="49" t="s">
        <v>351</v>
      </c>
      <c r="E164" s="50" t="s">
        <v>305</v>
      </c>
      <c r="F164" s="50" t="s">
        <v>49</v>
      </c>
      <c r="G164" s="51">
        <v>-0.55231167259279523</v>
      </c>
      <c r="H164" s="51">
        <v>-27.620845312250765</v>
      </c>
      <c r="I164" s="51">
        <v>5.350008138365288</v>
      </c>
      <c r="J164" s="51">
        <v>3.4762315109523372</v>
      </c>
      <c r="K164" s="56">
        <f>IF(Raw!K164&lt;MAX(Raw!K$6,Raw!K$3,Raw!K$9),"NaN",Raw!K164)</f>
        <v>10.762625217704496</v>
      </c>
      <c r="L164" s="56">
        <f>IF(Raw!L164&lt;MAX(Raw!L$6,Raw!L$3,Raw!L$9),"NaN",Raw!L164)</f>
        <v>1.1010637911492784</v>
      </c>
      <c r="M164" s="56">
        <f>IF(Raw!M164&lt;MAX(Raw!M$6,Raw!M$3,Raw!M$9),"NaN",Raw!M164)</f>
        <v>18.298132377727377</v>
      </c>
      <c r="N164" s="56">
        <f>IF(Raw!N164&lt;MAX(Raw!N$6,Raw!N$3,Raw!N$9),"NaN",Raw!N164)</f>
        <v>1.6970971586259158</v>
      </c>
      <c r="O164" s="56">
        <f>IF(Raw!O164&lt;MAX(Raw!O$6,Raw!O$3,Raw!O$9),"NaN",Raw!O164)</f>
        <v>0.64848493602725787</v>
      </c>
      <c r="P164" s="56">
        <f>IF(Raw!P164&lt;MAX(Raw!P$6,Raw!P$3,Raw!P$9),"NaN",Raw!P164)</f>
        <v>12.15514129395959</v>
      </c>
      <c r="Q164" s="56">
        <f>IF(Raw!Q164&lt;MAX(Raw!Q$6,Raw!Q$3,Raw!Q$9),"NaN",Raw!Q164)</f>
        <v>1.1921670298185114</v>
      </c>
      <c r="R164" s="56">
        <f>IF(Raw!R164&lt;MAX(Raw!R$6,Raw!R$3,Raw!R$9),"NaN",Raw!R164)</f>
        <v>22.384614508280588</v>
      </c>
      <c r="S164" s="56">
        <f>IF(Raw!S164&lt;MAX(Raw!S$6,Raw!S$3,Raw!S$9),"NaN",Raw!S164)</f>
        <v>31.537295094692485</v>
      </c>
      <c r="T164" s="56">
        <f>IF(Raw!T164&lt;MAX(Raw!T$6,Raw!T$3,Raw!T$9),"NaN",Raw!T164)</f>
        <v>37.066217249837777</v>
      </c>
      <c r="U164" s="56">
        <f>IF(Raw!U164&lt;MAX(Raw!U$6,Raw!U$3,Raw!U$9),"NaN",Raw!U164)</f>
        <v>23.7581194523943</v>
      </c>
      <c r="V164" s="56">
        <f>IF(Raw!V164&lt;MAX(Raw!V$6,Raw!V$3,Raw!V$9),"NaN",Raw!V164)</f>
        <v>55.355178901372007</v>
      </c>
      <c r="W164" s="56">
        <f>IF(Raw!W164&lt;MAX(Raw!W$6,Raw!W$3,Raw!W$9),"NaN",Raw!W164)</f>
        <v>709.00610751138254</v>
      </c>
      <c r="X164" s="56">
        <f>IF(Raw!X164&lt;MAX(Raw!X$6,Raw!X$3,Raw!X$9),"NaN",Raw!X164)</f>
        <v>4.7408041510283754</v>
      </c>
      <c r="Y164" s="56">
        <f>IF(Raw!Y164&lt;MAX(Raw!Y$6,Raw!Y$3,Raw!Y$9),"NaN",Raw!Y164)</f>
        <v>10.377314117920093</v>
      </c>
      <c r="Z164" s="56">
        <f>IF(Raw!Z164&lt;MAX(Raw!Z$6,Raw!Z$3,Raw!Z$9),"NaN",Raw!Z164)</f>
        <v>7.5812250280899214</v>
      </c>
      <c r="AA164" s="56">
        <f>IF(Raw!AA164&lt;MAX(Raw!AA$6,Raw!AA$3,Raw!AA$9),"NaN",Raw!AA164)</f>
        <v>9.4776341773749646</v>
      </c>
      <c r="AB164" s="56">
        <f>IF(Raw!AB164&lt;MAX(Raw!AB$6,Raw!AB$3,Raw!AB$9),"NaN",Raw!AB164)</f>
        <v>8.7260267630248389</v>
      </c>
      <c r="AC164" s="56">
        <f>IF(Raw!AC164&lt;MAX(Raw!AC$6,Raw!AC$3,Raw!AC$9),"NaN",Raw!AC164)</f>
        <v>3.1450125554895783</v>
      </c>
      <c r="AD164" s="56">
        <f>IF(Raw!AD164&lt;MAX(Raw!AD$6,Raw!AD$3,Raw!AD$9),"NaN",Raw!AD164)</f>
        <v>123.91131057690056</v>
      </c>
      <c r="AE164" s="56">
        <f>IF(Raw!AE164&lt;MAX(Raw!AE$6,Raw!AE$3,Raw!AE$9),"NaN",Raw!AE164)</f>
        <v>38.151065033669042</v>
      </c>
      <c r="AF164" s="56">
        <f>IF(Raw!AF164&lt;MAX(Raw!AF$6,Raw!AF$3,Raw!AF$9),"NaN",Raw!AF164)</f>
        <v>7.2028911020339379</v>
      </c>
      <c r="AG164" s="56">
        <f>IF(Raw!AG164&lt;MAX(Raw!AG$6,Raw!AG$3,Raw!AG$9),"NaN",Raw!AG164)</f>
        <v>5.6599996384759406</v>
      </c>
      <c r="AH164" s="56" t="str">
        <f>IF(Raw!AH164&lt;MAX(Raw!AH$6,Raw!AH$3,Raw!AH$9),"NaN",Raw!AH164)</f>
        <v>NaN</v>
      </c>
      <c r="AI164" s="56" t="str">
        <f>IF(Raw!AI164&lt;MAX(Raw!AI$6,Raw!AI$3,Raw!AI$9),"NaN",Raw!AI164)</f>
        <v>NaN</v>
      </c>
    </row>
    <row r="165" spans="1:35" s="49" customFormat="1" x14ac:dyDescent="0.25">
      <c r="A165" s="49" t="s">
        <v>45</v>
      </c>
      <c r="B165" s="49">
        <v>2020</v>
      </c>
      <c r="C165" s="49" t="s">
        <v>352</v>
      </c>
      <c r="D165" s="49" t="s">
        <v>353</v>
      </c>
      <c r="E165" s="50" t="s">
        <v>305</v>
      </c>
      <c r="F165" s="50" t="s">
        <v>49</v>
      </c>
      <c r="G165" s="51">
        <v>-1.0205073349872744</v>
      </c>
      <c r="H165" s="51">
        <v>-27.341608456108641</v>
      </c>
      <c r="I165" s="51">
        <v>3.9716429276559215</v>
      </c>
      <c r="J165" s="51">
        <v>1.3373137651616904</v>
      </c>
      <c r="K165" s="56">
        <f>IF(Raw!K165&lt;MAX(Raw!K$6,Raw!K$3,Raw!K$9),"NaN",Raw!K165)</f>
        <v>16.40454568764045</v>
      </c>
      <c r="L165" s="56">
        <f>IF(Raw!L165&lt;MAX(Raw!L$6,Raw!L$3,Raw!L$9),"NaN",Raw!L165)</f>
        <v>1.0235360889266196</v>
      </c>
      <c r="M165" s="56">
        <f>IF(Raw!M165&lt;MAX(Raw!M$6,Raw!M$3,Raw!M$9),"NaN",Raw!M165)</f>
        <v>20.787167063055875</v>
      </c>
      <c r="N165" s="56">
        <f>IF(Raw!N165&lt;MAX(Raw!N$6,Raw!N$3,Raw!N$9),"NaN",Raw!N165)</f>
        <v>1.9631826115119764</v>
      </c>
      <c r="O165" s="56">
        <f>IF(Raw!O165&lt;MAX(Raw!O$6,Raw!O$3,Raw!O$9),"NaN",Raw!O165)</f>
        <v>0.89506915103386198</v>
      </c>
      <c r="P165" s="56">
        <f>IF(Raw!P165&lt;MAX(Raw!P$6,Raw!P$3,Raw!P$9),"NaN",Raw!P165)</f>
        <v>10.178685442972192</v>
      </c>
      <c r="Q165" s="56">
        <f>IF(Raw!Q165&lt;MAX(Raw!Q$6,Raw!Q$3,Raw!Q$9),"NaN",Raw!Q165)</f>
        <v>2.4552234920163372</v>
      </c>
      <c r="R165" s="56">
        <f>IF(Raw!R165&lt;MAX(Raw!R$6,Raw!R$3,Raw!R$9),"NaN",Raw!R165)</f>
        <v>17.641632069164974</v>
      </c>
      <c r="S165" s="56">
        <f>IF(Raw!S165&lt;MAX(Raw!S$6,Raw!S$3,Raw!S$9),"NaN",Raw!S165)</f>
        <v>28.549584062946632</v>
      </c>
      <c r="T165" s="56">
        <f>IF(Raw!T165&lt;MAX(Raw!T$6,Raw!T$3,Raw!T$9),"NaN",Raw!T165)</f>
        <v>24.367316319595709</v>
      </c>
      <c r="U165" s="56">
        <f>IF(Raw!U165&lt;MAX(Raw!U$6,Raw!U$3,Raw!U$9),"NaN",Raw!U165)</f>
        <v>15.300263883686771</v>
      </c>
      <c r="V165" s="56">
        <f>IF(Raw!V165&lt;MAX(Raw!V$6,Raw!V$3,Raw!V$9),"NaN",Raw!V165)</f>
        <v>83.450099780531389</v>
      </c>
      <c r="W165" s="56">
        <f>IF(Raw!W165&lt;MAX(Raw!W$6,Raw!W$3,Raw!W$9),"NaN",Raw!W165)</f>
        <v>209.09316227614624</v>
      </c>
      <c r="X165" s="56">
        <f>IF(Raw!X165&lt;MAX(Raw!X$6,Raw!X$3,Raw!X$9),"NaN",Raw!X165)</f>
        <v>5.6798750025886893</v>
      </c>
      <c r="Y165" s="56">
        <f>IF(Raw!Y165&lt;MAX(Raw!Y$6,Raw!Y$3,Raw!Y$9),"NaN",Raw!Y165)</f>
        <v>10.005001898216996</v>
      </c>
      <c r="Z165" s="56">
        <f>IF(Raw!Z165&lt;MAX(Raw!Z$6,Raw!Z$3,Raw!Z$9),"NaN",Raw!Z165)</f>
        <v>12.270816398361239</v>
      </c>
      <c r="AA165" s="56">
        <f>IF(Raw!AA165&lt;MAX(Raw!AA$6,Raw!AA$3,Raw!AA$9),"NaN",Raw!AA165)</f>
        <v>4.2039343864973029</v>
      </c>
      <c r="AB165" s="56">
        <f>IF(Raw!AB165&lt;MAX(Raw!AB$6,Raw!AB$3,Raw!AB$9),"NaN",Raw!AB165)</f>
        <v>1.1276159323212149</v>
      </c>
      <c r="AC165" s="56">
        <f>IF(Raw!AC165&lt;MAX(Raw!AC$6,Raw!AC$3,Raw!AC$9),"NaN",Raw!AC165)</f>
        <v>2.8686059083595552</v>
      </c>
      <c r="AD165" s="56">
        <f>IF(Raw!AD165&lt;MAX(Raw!AD$6,Raw!AD$3,Raw!AD$9),"NaN",Raw!AD165)</f>
        <v>708.56637210690133</v>
      </c>
      <c r="AE165" s="56">
        <f>IF(Raw!AE165&lt;MAX(Raw!AE$6,Raw!AE$3,Raw!AE$9),"NaN",Raw!AE165)</f>
        <v>3.4970175399972234</v>
      </c>
      <c r="AF165" s="56">
        <f>IF(Raw!AF165&lt;MAX(Raw!AF$6,Raw!AF$3,Raw!AF$9),"NaN",Raw!AF165)</f>
        <v>3.373016944322019</v>
      </c>
      <c r="AG165" s="56">
        <f>IF(Raw!AG165&lt;MAX(Raw!AG$6,Raw!AG$3,Raw!AG$9),"NaN",Raw!AG165)</f>
        <v>3.6583465911842046</v>
      </c>
      <c r="AH165" s="56">
        <f>IF(Raw!AH165&lt;MAX(Raw!AH$6,Raw!AH$3,Raw!AH$9),"NaN",Raw!AH165)</f>
        <v>1.050601238170398</v>
      </c>
      <c r="AI165" s="56" t="str">
        <f>IF(Raw!AI165&lt;MAX(Raw!AI$6,Raw!AI$3,Raw!AI$9),"NaN",Raw!AI165)</f>
        <v>NaN</v>
      </c>
    </row>
    <row r="166" spans="1:35" s="49" customFormat="1" x14ac:dyDescent="0.25">
      <c r="A166" s="49" t="s">
        <v>45</v>
      </c>
      <c r="B166" s="49">
        <v>2020</v>
      </c>
      <c r="C166" s="49" t="s">
        <v>354</v>
      </c>
      <c r="D166" s="49" t="s">
        <v>355</v>
      </c>
      <c r="E166" s="50" t="s">
        <v>305</v>
      </c>
      <c r="F166" s="50" t="s">
        <v>49</v>
      </c>
      <c r="G166" s="51">
        <v>4.6459912699946905E-2</v>
      </c>
      <c r="H166" s="51">
        <v>-26.417706674915763</v>
      </c>
      <c r="I166" s="51">
        <v>4.6108478672932449</v>
      </c>
      <c r="J166" s="51">
        <v>2.6413227784979663</v>
      </c>
      <c r="K166" s="56">
        <f>IF(Raw!K166&lt;MAX(Raw!K$6,Raw!K$3,Raw!K$9),"NaN",Raw!K166)</f>
        <v>19.123702890635091</v>
      </c>
      <c r="L166" s="56">
        <f>IF(Raw!L166&lt;MAX(Raw!L$6,Raw!L$3,Raw!L$9),"NaN",Raw!L166)</f>
        <v>0.80334517313796405</v>
      </c>
      <c r="M166" s="56">
        <f>IF(Raw!M166&lt;MAX(Raw!M$6,Raw!M$3,Raw!M$9),"NaN",Raw!M166)</f>
        <v>13.721939570400808</v>
      </c>
      <c r="N166" s="56">
        <f>IF(Raw!N166&lt;MAX(Raw!N$6,Raw!N$3,Raw!N$9),"NaN",Raw!N166)</f>
        <v>1.4445179842626674</v>
      </c>
      <c r="O166" s="56">
        <f>IF(Raw!O166&lt;MAX(Raw!O$6,Raw!O$3,Raw!O$9),"NaN",Raw!O166)</f>
        <v>0.59103721194146286</v>
      </c>
      <c r="P166" s="56">
        <f>IF(Raw!P166&lt;MAX(Raw!P$6,Raw!P$3,Raw!P$9),"NaN",Raw!P166)</f>
        <v>10.297107705449184</v>
      </c>
      <c r="Q166" s="56">
        <f>IF(Raw!Q166&lt;MAX(Raw!Q$6,Raw!Q$3,Raw!Q$9),"NaN",Raw!Q166)</f>
        <v>1.4360800307821544</v>
      </c>
      <c r="R166" s="56">
        <f>IF(Raw!R166&lt;MAX(Raw!R$6,Raw!R$3,Raw!R$9),"NaN",Raw!R166)</f>
        <v>21.007284363467559</v>
      </c>
      <c r="S166" s="56">
        <f>IF(Raw!S166&lt;MAX(Raw!S$6,Raw!S$3,Raw!S$9),"NaN",Raw!S166)</f>
        <v>29.305168258481824</v>
      </c>
      <c r="T166" s="56">
        <f>IF(Raw!T166&lt;MAX(Raw!T$6,Raw!T$3,Raw!T$9),"NaN",Raw!T166)</f>
        <v>13.46714373848404</v>
      </c>
      <c r="U166" s="56">
        <f>IF(Raw!U166&lt;MAX(Raw!U$6,Raw!U$3,Raw!U$9),"NaN",Raw!U166)</f>
        <v>18.687585673759525</v>
      </c>
      <c r="V166" s="56">
        <f>IF(Raw!V166&lt;MAX(Raw!V$6,Raw!V$3,Raw!V$9),"NaN",Raw!V166)</f>
        <v>26.648416243464762</v>
      </c>
      <c r="W166" s="56">
        <f>IF(Raw!W166&lt;MAX(Raw!W$6,Raw!W$3,Raw!W$9),"NaN",Raw!W166)</f>
        <v>194.02223671043186</v>
      </c>
      <c r="X166" s="56">
        <f>IF(Raw!X166&lt;MAX(Raw!X$6,Raw!X$3,Raw!X$9),"NaN",Raw!X166)</f>
        <v>2.0196171729591161</v>
      </c>
      <c r="Y166" s="56">
        <f>IF(Raw!Y166&lt;MAX(Raw!Y$6,Raw!Y$3,Raw!Y$9),"NaN",Raw!Y166)</f>
        <v>4.1072184778079892</v>
      </c>
      <c r="Z166" s="56">
        <f>IF(Raw!Z166&lt;MAX(Raw!Z$6,Raw!Z$3,Raw!Z$9),"NaN",Raw!Z166)</f>
        <v>6.5185533990339088</v>
      </c>
      <c r="AA166" s="56" t="str">
        <f>IF(Raw!AA166&lt;MAX(Raw!AA$6,Raw!AA$3,Raw!AA$9),"NaN",Raw!AA166)</f>
        <v>NaN</v>
      </c>
      <c r="AB166" s="56">
        <f>IF(Raw!AB166&lt;MAX(Raw!AB$6,Raw!AB$3,Raw!AB$9),"NaN",Raw!AB166)</f>
        <v>3.8927664431410212</v>
      </c>
      <c r="AC166" s="56">
        <f>IF(Raw!AC166&lt;MAX(Raw!AC$6,Raw!AC$3,Raw!AC$9),"NaN",Raw!AC166)</f>
        <v>2.2333994894156119</v>
      </c>
      <c r="AD166" s="56">
        <f>IF(Raw!AD166&lt;MAX(Raw!AD$6,Raw!AD$3,Raw!AD$9),"NaN",Raw!AD166)</f>
        <v>174.99274928342888</v>
      </c>
      <c r="AE166" s="56">
        <f>IF(Raw!AE166&lt;MAX(Raw!AE$6,Raw!AE$3,Raw!AE$9),"NaN",Raw!AE166)</f>
        <v>3.3799638082983394</v>
      </c>
      <c r="AF166" s="56">
        <f>IF(Raw!AF166&lt;MAX(Raw!AF$6,Raw!AF$3,Raw!AF$9),"NaN",Raw!AF166)</f>
        <v>7.2539598587844774</v>
      </c>
      <c r="AG166" s="56">
        <f>IF(Raw!AG166&lt;MAX(Raw!AG$6,Raw!AG$3,Raw!AG$9),"NaN",Raw!AG166)</f>
        <v>3.2399080036929218</v>
      </c>
      <c r="AH166" s="56">
        <f>IF(Raw!AH166&lt;MAX(Raw!AH$6,Raw!AH$3,Raw!AH$9),"NaN",Raw!AH166)</f>
        <v>0.45201852999600883</v>
      </c>
      <c r="AI166" s="56" t="str">
        <f>IF(Raw!AI166&lt;MAX(Raw!AI$6,Raw!AI$3,Raw!AI$9),"NaN",Raw!AI166)</f>
        <v>NaN</v>
      </c>
    </row>
    <row r="167" spans="1:35" s="49" customFormat="1" x14ac:dyDescent="0.25">
      <c r="A167" s="49" t="s">
        <v>45</v>
      </c>
      <c r="B167" s="49">
        <v>2020</v>
      </c>
      <c r="C167" s="49" t="s">
        <v>356</v>
      </c>
      <c r="D167" s="49" t="s">
        <v>357</v>
      </c>
      <c r="E167" s="50" t="s">
        <v>305</v>
      </c>
      <c r="F167" s="50" t="s">
        <v>49</v>
      </c>
      <c r="G167" s="51">
        <v>-0.64361223534631173</v>
      </c>
      <c r="H167" s="51">
        <v>-27.008147890811586</v>
      </c>
      <c r="I167" s="51">
        <v>5.7102986698160443</v>
      </c>
      <c r="J167" s="51">
        <v>2.3842976435703784</v>
      </c>
      <c r="K167" s="56">
        <f>IF(Raw!K167&lt;MAX(Raw!K$6,Raw!K$3,Raw!K$9),"NaN",Raw!K167)</f>
        <v>5.9232195230001619</v>
      </c>
      <c r="L167" s="56">
        <f>IF(Raw!L167&lt;MAX(Raw!L$6,Raw!L$3,Raw!L$9),"NaN",Raw!L167)</f>
        <v>0.95458281640398235</v>
      </c>
      <c r="M167" s="56" t="str">
        <f>IF(Raw!M167&lt;MAX(Raw!M$6,Raw!M$3,Raw!M$9),"NaN",Raw!M167)</f>
        <v>NaN</v>
      </c>
      <c r="N167" s="56">
        <f>IF(Raw!N167&lt;MAX(Raw!N$6,Raw!N$3,Raw!N$9),"NaN",Raw!N167)</f>
        <v>1.7331261883580773</v>
      </c>
      <c r="O167" s="56">
        <f>IF(Raw!O167&lt;MAX(Raw!O$6,Raw!O$3,Raw!O$9),"NaN",Raw!O167)</f>
        <v>0.68938268716539197</v>
      </c>
      <c r="P167" s="56">
        <f>IF(Raw!P167&lt;MAX(Raw!P$6,Raw!P$3,Raw!P$9),"NaN",Raw!P167)</f>
        <v>8.586704853700855</v>
      </c>
      <c r="Q167" s="56">
        <f>IF(Raw!Q167&lt;MAX(Raw!Q$6,Raw!Q$3,Raw!Q$9),"NaN",Raw!Q167)</f>
        <v>1.7412302763888896</v>
      </c>
      <c r="R167" s="56">
        <f>IF(Raw!R167&lt;MAX(Raw!R$6,Raw!R$3,Raw!R$9),"NaN",Raw!R167)</f>
        <v>8.2004961490067547</v>
      </c>
      <c r="S167" s="56" t="str">
        <f>IF(Raw!S167&lt;MAX(Raw!S$6,Raw!S$3,Raw!S$9),"NaN",Raw!S167)</f>
        <v>NaN</v>
      </c>
      <c r="T167" s="56">
        <f>IF(Raw!T167&lt;MAX(Raw!T$6,Raw!T$3,Raw!T$9),"NaN",Raw!T167)</f>
        <v>10.683066229354322</v>
      </c>
      <c r="U167" s="56">
        <f>IF(Raw!U167&lt;MAX(Raw!U$6,Raw!U$3,Raw!U$9),"NaN",Raw!U167)</f>
        <v>18.076530127527334</v>
      </c>
      <c r="V167" s="56">
        <f>IF(Raw!V167&lt;MAX(Raw!V$6,Raw!V$3,Raw!V$9),"NaN",Raw!V167)</f>
        <v>59.709430565473738</v>
      </c>
      <c r="W167" s="56">
        <f>IF(Raw!W167&lt;MAX(Raw!W$6,Raw!W$3,Raw!W$9),"NaN",Raw!W167)</f>
        <v>132.13052891396109</v>
      </c>
      <c r="X167" s="56">
        <f>IF(Raw!X167&lt;MAX(Raw!X$6,Raw!X$3,Raw!X$9),"NaN",Raw!X167)</f>
        <v>4.1735824747195469</v>
      </c>
      <c r="Y167" s="56">
        <f>IF(Raw!Y167&lt;MAX(Raw!Y$6,Raw!Y$3,Raw!Y$9),"NaN",Raw!Y167)</f>
        <v>9.378290837752953</v>
      </c>
      <c r="Z167" s="56">
        <f>IF(Raw!Z167&lt;MAX(Raw!Z$6,Raw!Z$3,Raw!Z$9),"NaN",Raw!Z167)</f>
        <v>5.0392809397668987</v>
      </c>
      <c r="AA167" s="56">
        <f>IF(Raw!AA167&lt;MAX(Raw!AA$6,Raw!AA$3,Raw!AA$9),"NaN",Raw!AA167)</f>
        <v>9.0846200470632841</v>
      </c>
      <c r="AB167" s="56">
        <f>IF(Raw!AB167&lt;MAX(Raw!AB$6,Raw!AB$3,Raw!AB$9),"NaN",Raw!AB167)</f>
        <v>3.2745629939095791</v>
      </c>
      <c r="AC167" s="56">
        <f>IF(Raw!AC167&lt;MAX(Raw!AC$6,Raw!AC$3,Raw!AC$9),"NaN",Raw!AC167)</f>
        <v>2.6753843066636791</v>
      </c>
      <c r="AD167" s="56">
        <f>IF(Raw!AD167&lt;MAX(Raw!AD$6,Raw!AD$3,Raw!AD$9),"NaN",Raw!AD167)</f>
        <v>409.914091115107</v>
      </c>
      <c r="AE167" s="56">
        <f>IF(Raw!AE167&lt;MAX(Raw!AE$6,Raw!AE$3,Raw!AE$9),"NaN",Raw!AE167)</f>
        <v>1.905648109770288</v>
      </c>
      <c r="AF167" s="56">
        <f>IF(Raw!AF167&lt;MAX(Raw!AF$6,Raw!AF$3,Raw!AF$9),"NaN",Raw!AF167)</f>
        <v>6.8943203837055931</v>
      </c>
      <c r="AG167" s="56">
        <f>IF(Raw!AG167&lt;MAX(Raw!AG$6,Raw!AG$3,Raw!AG$9),"NaN",Raw!AG167)</f>
        <v>2.2759304617121141</v>
      </c>
      <c r="AH167" s="56">
        <f>IF(Raw!AH167&lt;MAX(Raw!AH$6,Raw!AH$3,Raw!AH$9),"NaN",Raw!AH167)</f>
        <v>0.49043641986900011</v>
      </c>
      <c r="AI167" s="56" t="str">
        <f>IF(Raw!AI167&lt;MAX(Raw!AI$6,Raw!AI$3,Raw!AI$9),"NaN",Raw!AI167)</f>
        <v>NaN</v>
      </c>
    </row>
    <row r="168" spans="1:35" s="49" customFormat="1" x14ac:dyDescent="0.25">
      <c r="A168" s="49" t="s">
        <v>45</v>
      </c>
      <c r="B168" s="49">
        <v>2020</v>
      </c>
      <c r="C168" s="49" t="s">
        <v>358</v>
      </c>
      <c r="D168" s="49" t="s">
        <v>359</v>
      </c>
      <c r="E168" s="50" t="s">
        <v>305</v>
      </c>
      <c r="F168" s="50" t="s">
        <v>49</v>
      </c>
      <c r="G168" s="51">
        <v>-1.7529958735335782</v>
      </c>
      <c r="H168" s="51">
        <v>-26.587925263212224</v>
      </c>
      <c r="I168" s="51">
        <v>6.5217423485772974</v>
      </c>
      <c r="J168" s="51">
        <v>2.6005475113323424</v>
      </c>
      <c r="K168" s="56">
        <f>IF(Raw!K168&lt;MAX(Raw!K$6,Raw!K$3,Raw!K$9),"NaN",Raw!K168)</f>
        <v>6.4542090230603968</v>
      </c>
      <c r="L168" s="56">
        <f>IF(Raw!L168&lt;MAX(Raw!L$6,Raw!L$3,Raw!L$9),"NaN",Raw!L168)</f>
        <v>1.1857498366858716</v>
      </c>
      <c r="M168" s="56">
        <f>IF(Raw!M168&lt;MAX(Raw!M$6,Raw!M$3,Raw!M$9),"NaN",Raw!M168)</f>
        <v>8.7371333027119018</v>
      </c>
      <c r="N168" s="56">
        <f>IF(Raw!N168&lt;MAX(Raw!N$6,Raw!N$3,Raw!N$9),"NaN",Raw!N168)</f>
        <v>2.0260382658914904</v>
      </c>
      <c r="O168" s="56">
        <f>IF(Raw!O168&lt;MAX(Raw!O$6,Raw!O$3,Raw!O$9),"NaN",Raw!O168)</f>
        <v>0.85424008582100952</v>
      </c>
      <c r="P168" s="56">
        <f>IF(Raw!P168&lt;MAX(Raw!P$6,Raw!P$3,Raw!P$9),"NaN",Raw!P168)</f>
        <v>12.535360202110933</v>
      </c>
      <c r="Q168" s="56">
        <f>IF(Raw!Q168&lt;MAX(Raw!Q$6,Raw!Q$3,Raw!Q$9),"NaN",Raw!Q168)</f>
        <v>2.2610667749447262</v>
      </c>
      <c r="R168" s="56">
        <f>IF(Raw!R168&lt;MAX(Raw!R$6,Raw!R$3,Raw!R$9),"NaN",Raw!R168)</f>
        <v>10.100386122593912</v>
      </c>
      <c r="S168" s="56" t="str">
        <f>IF(Raw!S168&lt;MAX(Raw!S$6,Raw!S$3,Raw!S$9),"NaN",Raw!S168)</f>
        <v>NaN</v>
      </c>
      <c r="T168" s="56">
        <f>IF(Raw!T168&lt;MAX(Raw!T$6,Raw!T$3,Raw!T$9),"NaN",Raw!T168)</f>
        <v>48.615655805953615</v>
      </c>
      <c r="U168" s="56">
        <f>IF(Raw!U168&lt;MAX(Raw!U$6,Raw!U$3,Raw!U$9),"NaN",Raw!U168)</f>
        <v>29.978838038546058</v>
      </c>
      <c r="V168" s="56">
        <f>IF(Raw!V168&lt;MAX(Raw!V$6,Raw!V$3,Raw!V$9),"NaN",Raw!V168)</f>
        <v>151.82673220789073</v>
      </c>
      <c r="W168" s="56">
        <f>IF(Raw!W168&lt;MAX(Raw!W$6,Raw!W$3,Raw!W$9),"NaN",Raw!W168)</f>
        <v>1203.6550465128898</v>
      </c>
      <c r="X168" s="56">
        <f>IF(Raw!X168&lt;MAX(Raw!X$6,Raw!X$3,Raw!X$9),"NaN",Raw!X168)</f>
        <v>6.3040608032765606</v>
      </c>
      <c r="Y168" s="56">
        <f>IF(Raw!Y168&lt;MAX(Raw!Y$6,Raw!Y$3,Raw!Y$9),"NaN",Raw!Y168)</f>
        <v>12.767764208914254</v>
      </c>
      <c r="Z168" s="56">
        <f>IF(Raw!Z168&lt;MAX(Raw!Z$6,Raw!Z$3,Raw!Z$9),"NaN",Raw!Z168)</f>
        <v>11.166598846596893</v>
      </c>
      <c r="AA168" s="56">
        <f>IF(Raw!AA168&lt;MAX(Raw!AA$6,Raw!AA$3,Raw!AA$9),"NaN",Raw!AA168)</f>
        <v>14.433290606601604</v>
      </c>
      <c r="AB168" s="56">
        <f>IF(Raw!AB168&lt;MAX(Raw!AB$6,Raw!AB$3,Raw!AB$9),"NaN",Raw!AB168)</f>
        <v>1.0643378606291165</v>
      </c>
      <c r="AC168" s="56">
        <f>IF(Raw!AC168&lt;MAX(Raw!AC$6,Raw!AC$3,Raw!AC$9),"NaN",Raw!AC168)</f>
        <v>3.8136410068389028</v>
      </c>
      <c r="AD168" s="56">
        <f>IF(Raw!AD168&lt;MAX(Raw!AD$6,Raw!AD$3,Raw!AD$9),"NaN",Raw!AD168)</f>
        <v>276.77085959566278</v>
      </c>
      <c r="AE168" s="56">
        <f>IF(Raw!AE168&lt;MAX(Raw!AE$6,Raw!AE$3,Raw!AE$9),"NaN",Raw!AE168)</f>
        <v>20.878085680673006</v>
      </c>
      <c r="AF168" s="56">
        <f>IF(Raw!AF168&lt;MAX(Raw!AF$6,Raw!AF$3,Raw!AF$9),"NaN",Raw!AF168)</f>
        <v>3.9480406889281574</v>
      </c>
      <c r="AG168" s="56">
        <f>IF(Raw!AG168&lt;MAX(Raw!AG$6,Raw!AG$3,Raw!AG$9),"NaN",Raw!AG168)</f>
        <v>8.5550786034499389</v>
      </c>
      <c r="AH168" s="56">
        <f>IF(Raw!AH168&lt;MAX(Raw!AH$6,Raw!AH$3,Raw!AH$9),"NaN",Raw!AH168)</f>
        <v>1.2086898056554933</v>
      </c>
      <c r="AI168" s="56" t="str">
        <f>IF(Raw!AI168&lt;MAX(Raw!AI$6,Raw!AI$3,Raw!AI$9),"NaN",Raw!AI168)</f>
        <v>NaN</v>
      </c>
    </row>
    <row r="169" spans="1:35" s="49" customFormat="1" x14ac:dyDescent="0.25">
      <c r="A169" s="49" t="s">
        <v>45</v>
      </c>
      <c r="B169" s="49">
        <v>2020</v>
      </c>
      <c r="C169" s="49" t="s">
        <v>360</v>
      </c>
      <c r="D169" s="49" t="s">
        <v>361</v>
      </c>
      <c r="E169" s="50" t="s">
        <v>305</v>
      </c>
      <c r="F169" s="50" t="s">
        <v>49</v>
      </c>
      <c r="G169" s="51">
        <v>0.12599718279371666</v>
      </c>
      <c r="H169" s="51">
        <v>-26.652562720559803</v>
      </c>
      <c r="I169" s="51">
        <v>2.4298593904870796</v>
      </c>
      <c r="J169" s="51">
        <v>1.4111624329341645</v>
      </c>
      <c r="K169" s="56">
        <f>IF(Raw!K169&lt;MAX(Raw!K$6,Raw!K$3,Raw!K$9),"NaN",Raw!K169)</f>
        <v>49.911555420034531</v>
      </c>
      <c r="L169" s="56">
        <f>IF(Raw!L169&lt;MAX(Raw!L$6,Raw!L$3,Raw!L$9),"NaN",Raw!L169)</f>
        <v>1.0201716852351828</v>
      </c>
      <c r="M169" s="56">
        <f>IF(Raw!M169&lt;MAX(Raw!M$6,Raw!M$3,Raw!M$9),"NaN",Raw!M169)</f>
        <v>18.062930673988568</v>
      </c>
      <c r="N169" s="56">
        <f>IF(Raw!N169&lt;MAX(Raw!N$6,Raw!N$3,Raw!N$9),"NaN",Raw!N169)</f>
        <v>1.7763260779389327</v>
      </c>
      <c r="O169" s="56">
        <f>IF(Raw!O169&lt;MAX(Raw!O$6,Raw!O$3,Raw!O$9),"NaN",Raw!O169)</f>
        <v>0.78682801963944482</v>
      </c>
      <c r="P169" s="56">
        <f>IF(Raw!P169&lt;MAX(Raw!P$6,Raw!P$3,Raw!P$9),"NaN",Raw!P169)</f>
        <v>12.114201583463446</v>
      </c>
      <c r="Q169" s="56">
        <f>IF(Raw!Q169&lt;MAX(Raw!Q$6,Raw!Q$3,Raw!Q$9),"NaN",Raw!Q169)</f>
        <v>1.9719123522718489</v>
      </c>
      <c r="R169" s="56">
        <f>IF(Raw!R169&lt;MAX(Raw!R$6,Raw!R$3,Raw!R$9),"NaN",Raw!R169)</f>
        <v>33.383840641061923</v>
      </c>
      <c r="S169" s="56" t="str">
        <f>IF(Raw!S169&lt;MAX(Raw!S$6,Raw!S$3,Raw!S$9),"NaN",Raw!S169)</f>
        <v>NaN</v>
      </c>
      <c r="T169" s="56">
        <f>IF(Raw!T169&lt;MAX(Raw!T$6,Raw!T$3,Raw!T$9),"NaN",Raw!T169)</f>
        <v>26.029718128880265</v>
      </c>
      <c r="U169" s="56">
        <f>IF(Raw!U169&lt;MAX(Raw!U$6,Raw!U$3,Raw!U$9),"NaN",Raw!U169)</f>
        <v>21.753447641859502</v>
      </c>
      <c r="V169" s="56">
        <f>IF(Raw!V169&lt;MAX(Raw!V$6,Raw!V$3,Raw!V$9),"NaN",Raw!V169)</f>
        <v>77.815081109789631</v>
      </c>
      <c r="W169" s="56">
        <f>IF(Raw!W169&lt;MAX(Raw!W$6,Raw!W$3,Raw!W$9),"NaN",Raw!W169)</f>
        <v>228.08383999473003</v>
      </c>
      <c r="X169" s="56">
        <f>IF(Raw!X169&lt;MAX(Raw!X$6,Raw!X$3,Raw!X$9),"NaN",Raw!X169)</f>
        <v>4.992382187504413</v>
      </c>
      <c r="Y169" s="56">
        <f>IF(Raw!Y169&lt;MAX(Raw!Y$6,Raw!Y$3,Raw!Y$9),"NaN",Raw!Y169)</f>
        <v>6.7026423043792303</v>
      </c>
      <c r="Z169" s="56">
        <f>IF(Raw!Z169&lt;MAX(Raw!Z$6,Raw!Z$3,Raw!Z$9),"NaN",Raw!Z169)</f>
        <v>13.139025491774253</v>
      </c>
      <c r="AA169" s="56" t="str">
        <f>IF(Raw!AA169&lt;MAX(Raw!AA$6,Raw!AA$3,Raw!AA$9),"NaN",Raw!AA169)</f>
        <v>NaN</v>
      </c>
      <c r="AB169" s="56">
        <f>IF(Raw!AB169&lt;MAX(Raw!AB$6,Raw!AB$3,Raw!AB$9),"NaN",Raw!AB169)</f>
        <v>0.74327444507125595</v>
      </c>
      <c r="AC169" s="56">
        <f>IF(Raw!AC169&lt;MAX(Raw!AC$6,Raw!AC$3,Raw!AC$9),"NaN",Raw!AC169)</f>
        <v>2.401672408768845</v>
      </c>
      <c r="AD169" s="56">
        <f>IF(Raw!AD169&lt;MAX(Raw!AD$6,Raw!AD$3,Raw!AD$9),"NaN",Raw!AD169)</f>
        <v>358.12027100956584</v>
      </c>
      <c r="AE169" s="56">
        <f>IF(Raw!AE169&lt;MAX(Raw!AE$6,Raw!AE$3,Raw!AE$9),"NaN",Raw!AE169)</f>
        <v>3.0970536266010487</v>
      </c>
      <c r="AF169" s="56">
        <f>IF(Raw!AF169&lt;MAX(Raw!AF$6,Raw!AF$3,Raw!AF$9),"NaN",Raw!AF169)</f>
        <v>2.9082498689499006</v>
      </c>
      <c r="AG169" s="56">
        <f>IF(Raw!AG169&lt;MAX(Raw!AG$6,Raw!AG$3,Raw!AG$9),"NaN",Raw!AG169)</f>
        <v>3.0736451214586178</v>
      </c>
      <c r="AH169" s="56" t="str">
        <f>IF(Raw!AH169&lt;MAX(Raw!AH$6,Raw!AH$3,Raw!AH$9),"NaN",Raw!AH169)</f>
        <v>NaN</v>
      </c>
      <c r="AI169" s="56" t="str">
        <f>IF(Raw!AI169&lt;MAX(Raw!AI$6,Raw!AI$3,Raw!AI$9),"NaN",Raw!AI169)</f>
        <v>NaN</v>
      </c>
    </row>
    <row r="170" spans="1:35" s="49" customFormat="1" x14ac:dyDescent="0.25">
      <c r="A170" s="49" t="s">
        <v>45</v>
      </c>
      <c r="B170" s="49">
        <v>2020</v>
      </c>
      <c r="C170" s="49" t="s">
        <v>362</v>
      </c>
      <c r="D170" s="49" t="s">
        <v>363</v>
      </c>
      <c r="E170" s="50" t="s">
        <v>305</v>
      </c>
      <c r="F170" s="50" t="s">
        <v>49</v>
      </c>
      <c r="G170" s="51">
        <v>-2.1242871531357181</v>
      </c>
      <c r="H170" s="51">
        <v>-27.919173829693563</v>
      </c>
      <c r="I170" s="51">
        <v>4.6365974576970359</v>
      </c>
      <c r="J170" s="51">
        <v>3.2833721688505406</v>
      </c>
      <c r="K170" s="56">
        <f>IF(Raw!K170&lt;MAX(Raw!K$6,Raw!K$3,Raw!K$9),"NaN",Raw!K170)</f>
        <v>8.6030095929978661</v>
      </c>
      <c r="L170" s="56">
        <f>IF(Raw!L170&lt;MAX(Raw!L$6,Raw!L$3,Raw!L$9),"NaN",Raw!L170)</f>
        <v>1.1301426620044168</v>
      </c>
      <c r="M170" s="56" t="str">
        <f>IF(Raw!M170&lt;MAX(Raw!M$6,Raw!M$3,Raw!M$9),"NaN",Raw!M170)</f>
        <v>NaN</v>
      </c>
      <c r="N170" s="56">
        <f>IF(Raw!N170&lt;MAX(Raw!N$6,Raw!N$3,Raw!N$9),"NaN",Raw!N170)</f>
        <v>1.935462061187794</v>
      </c>
      <c r="O170" s="56">
        <f>IF(Raw!O170&lt;MAX(Raw!O$6,Raw!O$3,Raw!O$9),"NaN",Raw!O170)</f>
        <v>0.79240855775259333</v>
      </c>
      <c r="P170" s="56">
        <f>IF(Raw!P170&lt;MAX(Raw!P$6,Raw!P$3,Raw!P$9),"NaN",Raw!P170)</f>
        <v>13.368742935556732</v>
      </c>
      <c r="Q170" s="56">
        <f>IF(Raw!Q170&lt;MAX(Raw!Q$6,Raw!Q$3,Raw!Q$9),"NaN",Raw!Q170)</f>
        <v>2.286380738668301</v>
      </c>
      <c r="R170" s="56">
        <f>IF(Raw!R170&lt;MAX(Raw!R$6,Raw!R$3,Raw!R$9),"NaN",Raw!R170)</f>
        <v>10.786757785007417</v>
      </c>
      <c r="S170" s="56">
        <f>IF(Raw!S170&lt;MAX(Raw!S$6,Raw!S$3,Raw!S$9),"NaN",Raw!S170)</f>
        <v>43.375041606727848</v>
      </c>
      <c r="T170" s="56">
        <f>IF(Raw!T170&lt;MAX(Raw!T$6,Raw!T$3,Raw!T$9),"NaN",Raw!T170)</f>
        <v>49.275886813337159</v>
      </c>
      <c r="U170" s="56">
        <f>IF(Raw!U170&lt;MAX(Raw!U$6,Raw!U$3,Raw!U$9),"NaN",Raw!U170)</f>
        <v>21.323078750680601</v>
      </c>
      <c r="V170" s="56">
        <f>IF(Raw!V170&lt;MAX(Raw!V$6,Raw!V$3,Raw!V$9),"NaN",Raw!V170)</f>
        <v>32.135400299185356</v>
      </c>
      <c r="W170" s="56">
        <f>IF(Raw!W170&lt;MAX(Raw!W$6,Raw!W$3,Raw!W$9),"NaN",Raw!W170)</f>
        <v>559.12770136737993</v>
      </c>
      <c r="X170" s="56">
        <f>IF(Raw!X170&lt;MAX(Raw!X$6,Raw!X$3,Raw!X$9),"NaN",Raw!X170)</f>
        <v>4.8895657759506044</v>
      </c>
      <c r="Y170" s="56">
        <f>IF(Raw!Y170&lt;MAX(Raw!Y$6,Raw!Y$3,Raw!Y$9),"NaN",Raw!Y170)</f>
        <v>12.084193158852079</v>
      </c>
      <c r="Z170" s="56">
        <f>IF(Raw!Z170&lt;MAX(Raw!Z$6,Raw!Z$3,Raw!Z$9),"NaN",Raw!Z170)</f>
        <v>5.6522843825601896</v>
      </c>
      <c r="AA170" s="56">
        <f>IF(Raw!AA170&lt;MAX(Raw!AA$6,Raw!AA$3,Raw!AA$9),"NaN",Raw!AA170)</f>
        <v>8.5632621193713874</v>
      </c>
      <c r="AB170" s="56">
        <f>IF(Raw!AB170&lt;MAX(Raw!AB$6,Raw!AB$3,Raw!AB$9),"NaN",Raw!AB170)</f>
        <v>13.03726708584588</v>
      </c>
      <c r="AC170" s="56">
        <f>IF(Raw!AC170&lt;MAX(Raw!AC$6,Raw!AC$3,Raw!AC$9),"NaN",Raw!AC170)</f>
        <v>5.1388547444042469</v>
      </c>
      <c r="AD170" s="56">
        <f>IF(Raw!AD170&lt;MAX(Raw!AD$6,Raw!AD$3,Raw!AD$9),"NaN",Raw!AD170)</f>
        <v>333.62075974746745</v>
      </c>
      <c r="AE170" s="56">
        <f>IF(Raw!AE170&lt;MAX(Raw!AE$6,Raw!AE$3,Raw!AE$9),"NaN",Raw!AE170)</f>
        <v>134.76495605131225</v>
      </c>
      <c r="AF170" s="56">
        <f>IF(Raw!AF170&lt;MAX(Raw!AF$6,Raw!AF$3,Raw!AF$9),"NaN",Raw!AF170)</f>
        <v>6.9921085608514586</v>
      </c>
      <c r="AG170" s="56">
        <f>IF(Raw!AG170&lt;MAX(Raw!AG$6,Raw!AG$3,Raw!AG$9),"NaN",Raw!AG170)</f>
        <v>15.371103729297451</v>
      </c>
      <c r="AH170" s="56" t="str">
        <f>IF(Raw!AH170&lt;MAX(Raw!AH$6,Raw!AH$3,Raw!AH$9),"NaN",Raw!AH170)</f>
        <v>NaN</v>
      </c>
      <c r="AI170" s="56" t="str">
        <f>IF(Raw!AI170&lt;MAX(Raw!AI$6,Raw!AI$3,Raw!AI$9),"NaN",Raw!AI170)</f>
        <v>NaN</v>
      </c>
    </row>
    <row r="171" spans="1:35" s="49" customFormat="1" x14ac:dyDescent="0.25">
      <c r="A171" s="49" t="s">
        <v>45</v>
      </c>
      <c r="B171" s="49">
        <v>2020</v>
      </c>
      <c r="C171" s="49" t="s">
        <v>364</v>
      </c>
      <c r="D171" s="49" t="s">
        <v>365</v>
      </c>
      <c r="E171" s="50" t="s">
        <v>305</v>
      </c>
      <c r="F171" s="50" t="s">
        <v>49</v>
      </c>
      <c r="G171" s="51">
        <v>-1.4240292908294261</v>
      </c>
      <c r="H171" s="51">
        <v>-28.924373916488037</v>
      </c>
      <c r="I171" s="51">
        <v>3.7665967744271298</v>
      </c>
      <c r="J171" s="51">
        <v>3.6405746988820278</v>
      </c>
      <c r="K171" s="56">
        <f>IF(Raw!K171&lt;MAX(Raw!K$6,Raw!K$3,Raw!K$9),"NaN",Raw!K171)</f>
        <v>11.428437195673759</v>
      </c>
      <c r="L171" s="56">
        <f>IF(Raw!L171&lt;MAX(Raw!L$6,Raw!L$3,Raw!L$9),"NaN",Raw!L171)</f>
        <v>1.0779493423608775</v>
      </c>
      <c r="M171" s="56">
        <f>IF(Raw!M171&lt;MAX(Raw!M$6,Raw!M$3,Raw!M$9),"NaN",Raw!M171)</f>
        <v>7.4558721556134193</v>
      </c>
      <c r="N171" s="56">
        <f>IF(Raw!N171&lt;MAX(Raw!N$6,Raw!N$3,Raw!N$9),"NaN",Raw!N171)</f>
        <v>1.83352168490975</v>
      </c>
      <c r="O171" s="56">
        <f>IF(Raw!O171&lt;MAX(Raw!O$6,Raw!O$3,Raw!O$9),"NaN",Raw!O171)</f>
        <v>0.71339971247143663</v>
      </c>
      <c r="P171" s="56">
        <f>IF(Raw!P171&lt;MAX(Raw!P$6,Raw!P$3,Raw!P$9),"NaN",Raw!P171)</f>
        <v>12.473257377688142</v>
      </c>
      <c r="Q171" s="56">
        <f>IF(Raw!Q171&lt;MAX(Raw!Q$6,Raw!Q$3,Raw!Q$9),"NaN",Raw!Q171)</f>
        <v>1.6491878737708598</v>
      </c>
      <c r="R171" s="56">
        <f>IF(Raw!R171&lt;MAX(Raw!R$6,Raw!R$3,Raw!R$9),"NaN",Raw!R171)</f>
        <v>15.719446715335177</v>
      </c>
      <c r="S171" s="56" t="str">
        <f>IF(Raw!S171&lt;MAX(Raw!S$6,Raw!S$3,Raw!S$9),"NaN",Raw!S171)</f>
        <v>NaN</v>
      </c>
      <c r="T171" s="56">
        <f>IF(Raw!T171&lt;MAX(Raw!T$6,Raw!T$3,Raw!T$9),"NaN",Raw!T171)</f>
        <v>27.500375360078237</v>
      </c>
      <c r="U171" s="56">
        <f>IF(Raw!U171&lt;MAX(Raw!U$6,Raw!U$3,Raw!U$9),"NaN",Raw!U171)</f>
        <v>13.666393323709061</v>
      </c>
      <c r="V171" s="56">
        <f>IF(Raw!V171&lt;MAX(Raw!V$6,Raw!V$3,Raw!V$9),"NaN",Raw!V171)</f>
        <v>61.798675303182094</v>
      </c>
      <c r="W171" s="56">
        <f>IF(Raw!W171&lt;MAX(Raw!W$6,Raw!W$3,Raw!W$9),"NaN",Raw!W171)</f>
        <v>40.877321100365272</v>
      </c>
      <c r="X171" s="56">
        <f>IF(Raw!X171&lt;MAX(Raw!X$6,Raw!X$3,Raw!X$9),"NaN",Raw!X171)</f>
        <v>2.7402308506591777</v>
      </c>
      <c r="Y171" s="56">
        <f>IF(Raw!Y171&lt;MAX(Raw!Y$6,Raw!Y$3,Raw!Y$9),"NaN",Raw!Y171)</f>
        <v>8.0590892768236824</v>
      </c>
      <c r="Z171" s="56">
        <f>IF(Raw!Z171&lt;MAX(Raw!Z$6,Raw!Z$3,Raw!Z$9),"NaN",Raw!Z171)</f>
        <v>4.2394261964441302</v>
      </c>
      <c r="AA171" s="56" t="str">
        <f>IF(Raw!AA171&lt;MAX(Raw!AA$6,Raw!AA$3,Raw!AA$9),"NaN",Raw!AA171)</f>
        <v>NaN</v>
      </c>
      <c r="AB171" s="56">
        <f>IF(Raw!AB171&lt;MAX(Raw!AB$6,Raw!AB$3,Raw!AB$9),"NaN",Raw!AB171)</f>
        <v>2.3831760994881277</v>
      </c>
      <c r="AC171" s="56">
        <f>IF(Raw!AC171&lt;MAX(Raw!AC$6,Raw!AC$3,Raw!AC$9),"NaN",Raw!AC171)</f>
        <v>1.5241326914100433</v>
      </c>
      <c r="AD171" s="56">
        <f>IF(Raw!AD171&lt;MAX(Raw!AD$6,Raw!AD$3,Raw!AD$9),"NaN",Raw!AD171)</f>
        <v>232.02782782482325</v>
      </c>
      <c r="AE171" s="56">
        <f>IF(Raw!AE171&lt;MAX(Raw!AE$6,Raw!AE$3,Raw!AE$9),"NaN",Raw!AE171)</f>
        <v>65.290381901812978</v>
      </c>
      <c r="AF171" s="56">
        <f>IF(Raw!AF171&lt;MAX(Raw!AF$6,Raw!AF$3,Raw!AF$9),"NaN",Raw!AF171)</f>
        <v>1.3066085779890295</v>
      </c>
      <c r="AG171" s="56">
        <f>IF(Raw!AG171&lt;MAX(Raw!AG$6,Raw!AG$3,Raw!AG$9),"NaN",Raw!AG171)</f>
        <v>2.3659654589609689</v>
      </c>
      <c r="AH171" s="56" t="str">
        <f>IF(Raw!AH171&lt;MAX(Raw!AH$6,Raw!AH$3,Raw!AH$9),"NaN",Raw!AH171)</f>
        <v>NaN</v>
      </c>
      <c r="AI171" s="56">
        <f>IF(Raw!AI171&lt;MAX(Raw!AI$6,Raw!AI$3,Raw!AI$9),"NaN",Raw!AI171)</f>
        <v>18.601797222776728</v>
      </c>
    </row>
    <row r="172" spans="1:35" s="49" customFormat="1" x14ac:dyDescent="0.25">
      <c r="A172" s="49" t="s">
        <v>45</v>
      </c>
      <c r="B172" s="49">
        <v>2020</v>
      </c>
      <c r="C172" s="49" t="s">
        <v>366</v>
      </c>
      <c r="D172" s="49" t="s">
        <v>367</v>
      </c>
      <c r="E172" s="50" t="s">
        <v>305</v>
      </c>
      <c r="F172" s="50" t="s">
        <v>49</v>
      </c>
      <c r="G172" s="51">
        <v>-1.9437208849421286</v>
      </c>
      <c r="H172" s="51">
        <v>-27.489071674169733</v>
      </c>
      <c r="I172" s="51">
        <v>4.1026854857707216</v>
      </c>
      <c r="J172" s="51">
        <v>2.5819703687924767</v>
      </c>
      <c r="K172" s="56">
        <f>IF(Raw!K172&lt;MAX(Raw!K$6,Raw!K$3,Raw!K$9),"NaN",Raw!K172)</f>
        <v>26.804935078240256</v>
      </c>
      <c r="L172" s="56">
        <f>IF(Raw!L172&lt;MAX(Raw!L$6,Raw!L$3,Raw!L$9),"NaN",Raw!L172)</f>
        <v>1.0825286154253813</v>
      </c>
      <c r="M172" s="56">
        <f>IF(Raw!M172&lt;MAX(Raw!M$6,Raw!M$3,Raw!M$9),"NaN",Raw!M172)</f>
        <v>7.9336707623090845</v>
      </c>
      <c r="N172" s="56">
        <f>IF(Raw!N172&lt;MAX(Raw!N$6,Raw!N$3,Raw!N$9),"NaN",Raw!N172)</f>
        <v>1.6551189795688988</v>
      </c>
      <c r="O172" s="56">
        <f>IF(Raw!O172&lt;MAX(Raw!O$6,Raw!O$3,Raw!O$9),"NaN",Raw!O172)</f>
        <v>0.75102978737197801</v>
      </c>
      <c r="P172" s="56">
        <f>IF(Raw!P172&lt;MAX(Raw!P$6,Raw!P$3,Raw!P$9),"NaN",Raw!P172)</f>
        <v>14.570759927400854</v>
      </c>
      <c r="Q172" s="56">
        <f>IF(Raw!Q172&lt;MAX(Raw!Q$6,Raw!Q$3,Raw!Q$9),"NaN",Raw!Q172)</f>
        <v>2.0278296781215883</v>
      </c>
      <c r="R172" s="56">
        <f>IF(Raw!R172&lt;MAX(Raw!R$6,Raw!R$3,Raw!R$9),"NaN",Raw!R172)</f>
        <v>20.175291672286956</v>
      </c>
      <c r="S172" s="56">
        <f>IF(Raw!S172&lt;MAX(Raw!S$6,Raw!S$3,Raw!S$9),"NaN",Raw!S172)</f>
        <v>24.087061549118285</v>
      </c>
      <c r="T172" s="56">
        <f>IF(Raw!T172&lt;MAX(Raw!T$6,Raw!T$3,Raw!T$9),"NaN",Raw!T172)</f>
        <v>22.854610572997068</v>
      </c>
      <c r="U172" s="56">
        <f>IF(Raw!U172&lt;MAX(Raw!U$6,Raw!U$3,Raw!U$9),"NaN",Raw!U172)</f>
        <v>30.475918708144476</v>
      </c>
      <c r="V172" s="56">
        <f>IF(Raw!V172&lt;MAX(Raw!V$6,Raw!V$3,Raw!V$9),"NaN",Raw!V172)</f>
        <v>27.746945167608068</v>
      </c>
      <c r="W172" s="56">
        <f>IF(Raw!W172&lt;MAX(Raw!W$6,Raw!W$3,Raw!W$9),"NaN",Raw!W172)</f>
        <v>387.55376951522851</v>
      </c>
      <c r="X172" s="56">
        <f>IF(Raw!X172&lt;MAX(Raw!X$6,Raw!X$3,Raw!X$9),"NaN",Raw!X172)</f>
        <v>3.6656017114621537</v>
      </c>
      <c r="Y172" s="56">
        <f>IF(Raw!Y172&lt;MAX(Raw!Y$6,Raw!Y$3,Raw!Y$9),"NaN",Raw!Y172)</f>
        <v>17.242446547074266</v>
      </c>
      <c r="Z172" s="56">
        <f>IF(Raw!Z172&lt;MAX(Raw!Z$6,Raw!Z$3,Raw!Z$9),"NaN",Raw!Z172)</f>
        <v>6.2359360338084313</v>
      </c>
      <c r="AA172" s="56">
        <f>IF(Raw!AA172&lt;MAX(Raw!AA$6,Raw!AA$3,Raw!AA$9),"NaN",Raw!AA172)</f>
        <v>3.1294255746844213</v>
      </c>
      <c r="AB172" s="56">
        <f>IF(Raw!AB172&lt;MAX(Raw!AB$6,Raw!AB$3,Raw!AB$9),"NaN",Raw!AB172)</f>
        <v>4.1440765133302362</v>
      </c>
      <c r="AC172" s="56">
        <f>IF(Raw!AC172&lt;MAX(Raw!AC$6,Raw!AC$3,Raw!AC$9),"NaN",Raw!AC172)</f>
        <v>4.0727633680085118</v>
      </c>
      <c r="AD172" s="56">
        <f>IF(Raw!AD172&lt;MAX(Raw!AD$6,Raw!AD$3,Raw!AD$9),"NaN",Raw!AD172)</f>
        <v>116.14828172813179</v>
      </c>
      <c r="AE172" s="56">
        <f>IF(Raw!AE172&lt;MAX(Raw!AE$6,Raw!AE$3,Raw!AE$9),"NaN",Raw!AE172)</f>
        <v>75.564305047288244</v>
      </c>
      <c r="AF172" s="56">
        <f>IF(Raw!AF172&lt;MAX(Raw!AF$6,Raw!AF$3,Raw!AF$9),"NaN",Raw!AF172)</f>
        <v>10.814522165223982</v>
      </c>
      <c r="AG172" s="56">
        <f>IF(Raw!AG172&lt;MAX(Raw!AG$6,Raw!AG$3,Raw!AG$9),"NaN",Raw!AG172)</f>
        <v>12.041510509833362</v>
      </c>
      <c r="AH172" s="56">
        <f>IF(Raw!AH172&lt;MAX(Raw!AH$6,Raw!AH$3,Raw!AH$9),"NaN",Raw!AH172)</f>
        <v>0.77458838095164739</v>
      </c>
      <c r="AI172" s="56">
        <f>IF(Raw!AI172&lt;MAX(Raw!AI$6,Raw!AI$3,Raw!AI$9),"NaN",Raw!AI172)</f>
        <v>25.012059674256484</v>
      </c>
    </row>
    <row r="173" spans="1:35" s="49" customFormat="1" x14ac:dyDescent="0.25">
      <c r="A173" s="49" t="s">
        <v>45</v>
      </c>
      <c r="B173" s="49">
        <v>2020</v>
      </c>
      <c r="C173" s="49" t="s">
        <v>368</v>
      </c>
      <c r="D173" s="49" t="s">
        <v>369</v>
      </c>
      <c r="E173" s="50" t="s">
        <v>305</v>
      </c>
      <c r="F173" s="50" t="s">
        <v>49</v>
      </c>
      <c r="G173" s="51">
        <v>-2.5649984314872558</v>
      </c>
      <c r="H173" s="51">
        <v>-26.426110021661103</v>
      </c>
      <c r="I173" s="51">
        <v>4.5562930411256746</v>
      </c>
      <c r="J173" s="51">
        <v>2.0999688314267297</v>
      </c>
      <c r="K173" s="56">
        <f>IF(Raw!K173&lt;MAX(Raw!K$6,Raw!K$3,Raw!K$9),"NaN",Raw!K173)</f>
        <v>12.34339397398011</v>
      </c>
      <c r="L173" s="56">
        <f>IF(Raw!L173&lt;MAX(Raw!L$6,Raw!L$3,Raw!L$9),"NaN",Raw!L173)</f>
        <v>1.4180321256362438</v>
      </c>
      <c r="M173" s="56" t="str">
        <f>IF(Raw!M173&lt;MAX(Raw!M$6,Raw!M$3,Raw!M$9),"NaN",Raw!M173)</f>
        <v>NaN</v>
      </c>
      <c r="N173" s="56">
        <f>IF(Raw!N173&lt;MAX(Raw!N$6,Raw!N$3,Raw!N$9),"NaN",Raw!N173)</f>
        <v>2.100171779096967</v>
      </c>
      <c r="O173" s="56">
        <f>IF(Raw!O173&lt;MAX(Raw!O$6,Raw!O$3,Raw!O$9),"NaN",Raw!O173)</f>
        <v>0.8238909177889534</v>
      </c>
      <c r="P173" s="56">
        <f>IF(Raw!P173&lt;MAX(Raw!P$6,Raw!P$3,Raw!P$9),"NaN",Raw!P173)</f>
        <v>10.231278952776842</v>
      </c>
      <c r="Q173" s="56">
        <f>IF(Raw!Q173&lt;MAX(Raw!Q$6,Raw!Q$3,Raw!Q$9),"NaN",Raw!Q173)</f>
        <v>3.435018580325961</v>
      </c>
      <c r="R173" s="56">
        <f>IF(Raw!R173&lt;MAX(Raw!R$6,Raw!R$3,Raw!R$9),"NaN",Raw!R173)</f>
        <v>15.978714703883888</v>
      </c>
      <c r="S173" s="56" t="str">
        <f>IF(Raw!S173&lt;MAX(Raw!S$6,Raw!S$3,Raw!S$9),"NaN",Raw!S173)</f>
        <v>NaN</v>
      </c>
      <c r="T173" s="56">
        <f>IF(Raw!T173&lt;MAX(Raw!T$6,Raw!T$3,Raw!T$9),"NaN",Raw!T173)</f>
        <v>27.82159011665275</v>
      </c>
      <c r="U173" s="56">
        <f>IF(Raw!U173&lt;MAX(Raw!U$6,Raw!U$3,Raw!U$9),"NaN",Raw!U173)</f>
        <v>32.422325813646466</v>
      </c>
      <c r="V173" s="56">
        <f>IF(Raw!V173&lt;MAX(Raw!V$6,Raw!V$3,Raw!V$9),"NaN",Raw!V173)</f>
        <v>43.777906094653012</v>
      </c>
      <c r="W173" s="56">
        <f>IF(Raw!W173&lt;MAX(Raw!W$6,Raw!W$3,Raw!W$9),"NaN",Raw!W173)</f>
        <v>778.87842244229</v>
      </c>
      <c r="X173" s="56">
        <f>IF(Raw!X173&lt;MAX(Raw!X$6,Raw!X$3,Raw!X$9),"NaN",Raw!X173)</f>
        <v>4.220217243518209</v>
      </c>
      <c r="Y173" s="56">
        <f>IF(Raw!Y173&lt;MAX(Raw!Y$6,Raw!Y$3,Raw!Y$9),"NaN",Raw!Y173)</f>
        <v>11.636294612070458</v>
      </c>
      <c r="Z173" s="56" t="str">
        <f>IF(Raw!Z173&lt;MAX(Raw!Z$6,Raw!Z$3,Raw!Z$9),"NaN",Raw!Z173)</f>
        <v>NaN</v>
      </c>
      <c r="AA173" s="56">
        <f>IF(Raw!AA173&lt;MAX(Raw!AA$6,Raw!AA$3,Raw!AA$9),"NaN",Raw!AA173)</f>
        <v>3.1890320468652682</v>
      </c>
      <c r="AB173" s="56">
        <f>IF(Raw!AB173&lt;MAX(Raw!AB$6,Raw!AB$3,Raw!AB$9),"NaN",Raw!AB173)</f>
        <v>4.0897018845211255</v>
      </c>
      <c r="AC173" s="56">
        <f>IF(Raw!AC173&lt;MAX(Raw!AC$6,Raw!AC$3,Raw!AC$9),"NaN",Raw!AC173)</f>
        <v>8.0784249722648571</v>
      </c>
      <c r="AD173" s="56">
        <f>IF(Raw!AD173&lt;MAX(Raw!AD$6,Raw!AD$3,Raw!AD$9),"NaN",Raw!AD173)</f>
        <v>74.913758735090894</v>
      </c>
      <c r="AE173" s="56">
        <f>IF(Raw!AE173&lt;MAX(Raw!AE$6,Raw!AE$3,Raw!AE$9),"NaN",Raw!AE173)</f>
        <v>81.284173216335788</v>
      </c>
      <c r="AF173" s="56">
        <f>IF(Raw!AF173&lt;MAX(Raw!AF$6,Raw!AF$3,Raw!AF$9),"NaN",Raw!AF173)</f>
        <v>11.274415641592174</v>
      </c>
      <c r="AG173" s="56">
        <f>IF(Raw!AG173&lt;MAX(Raw!AG$6,Raw!AG$3,Raw!AG$9),"NaN",Raw!AG173)</f>
        <v>16.924331860416995</v>
      </c>
      <c r="AH173" s="56">
        <f>IF(Raw!AH173&lt;MAX(Raw!AH$6,Raw!AH$3,Raw!AH$9),"NaN",Raw!AH173)</f>
        <v>0.76655517397615147</v>
      </c>
      <c r="AI173" s="56" t="str">
        <f>IF(Raw!AI173&lt;MAX(Raw!AI$6,Raw!AI$3,Raw!AI$9),"NaN",Raw!AI173)</f>
        <v>NaN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DB5-9321-49F1-A2EE-31C541DBD6D0}">
  <dimension ref="A1:AI158"/>
  <sheetViews>
    <sheetView tabSelected="1" workbookViewId="0">
      <selection activeCell="B2" sqref="B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45</v>
      </c>
      <c r="B2">
        <v>2018</v>
      </c>
      <c r="C2" t="s">
        <v>46</v>
      </c>
      <c r="D2" t="s">
        <v>47</v>
      </c>
      <c r="E2" t="s">
        <v>48</v>
      </c>
      <c r="F2" t="s">
        <v>49</v>
      </c>
      <c r="G2">
        <v>-3.7798561160083359</v>
      </c>
      <c r="H2">
        <v>-25.912051506991151</v>
      </c>
      <c r="I2">
        <v>3.7714036892180296</v>
      </c>
      <c r="J2">
        <v>3.5566110144330358</v>
      </c>
      <c r="K2">
        <v>3.4869055658551504</v>
      </c>
      <c r="L2">
        <v>1.4920155466227187</v>
      </c>
      <c r="M2">
        <v>28.771814788837187</v>
      </c>
      <c r="N2">
        <v>1.6023126258898523</v>
      </c>
      <c r="O2">
        <v>0.66863671853553919</v>
      </c>
      <c r="P2">
        <v>14.221871337063989</v>
      </c>
      <c r="Q2">
        <v>0.94295804535056582</v>
      </c>
      <c r="R2">
        <v>5.1338501721912859</v>
      </c>
      <c r="S2" t="s">
        <v>370</v>
      </c>
      <c r="T2">
        <v>20.443294631819381</v>
      </c>
      <c r="U2">
        <v>15.727900724096958</v>
      </c>
      <c r="V2">
        <v>71.263259665722103</v>
      </c>
      <c r="W2">
        <v>97.830480100013105</v>
      </c>
      <c r="X2">
        <v>3.712941223745696</v>
      </c>
      <c r="Y2">
        <v>7.8469761112540644</v>
      </c>
      <c r="Z2">
        <v>7.4483360053803302</v>
      </c>
      <c r="AA2">
        <v>4.3604017641651671</v>
      </c>
      <c r="AB2">
        <v>9.7426400297162665</v>
      </c>
      <c r="AC2">
        <v>2.3081806664456987</v>
      </c>
      <c r="AD2">
        <v>127.40679608580355</v>
      </c>
      <c r="AE2">
        <v>8.336259112471252</v>
      </c>
      <c r="AF2">
        <v>11.606948228622169</v>
      </c>
      <c r="AG2">
        <v>4.4415696414241914</v>
      </c>
      <c r="AH2" t="s">
        <v>370</v>
      </c>
      <c r="AI2" t="s">
        <v>370</v>
      </c>
    </row>
    <row r="3" spans="1:35" x14ac:dyDescent="0.25">
      <c r="A3" t="s">
        <v>45</v>
      </c>
      <c r="B3">
        <v>2018</v>
      </c>
      <c r="C3" t="s">
        <v>50</v>
      </c>
      <c r="D3" t="s">
        <v>51</v>
      </c>
      <c r="E3" t="s">
        <v>48</v>
      </c>
      <c r="F3" t="s">
        <v>49</v>
      </c>
      <c r="G3">
        <v>-3.5522123544545416</v>
      </c>
      <c r="H3">
        <v>-27.352180011762584</v>
      </c>
      <c r="I3">
        <v>4.2305758164474154</v>
      </c>
      <c r="J3">
        <v>3.9234387334524281</v>
      </c>
      <c r="K3">
        <v>4.0833094227228939</v>
      </c>
      <c r="L3">
        <v>1.4959681617828153</v>
      </c>
      <c r="M3">
        <v>33.14677115116212</v>
      </c>
      <c r="N3">
        <v>1.6510125602995631</v>
      </c>
      <c r="O3">
        <v>0.65807348574098246</v>
      </c>
      <c r="P3">
        <v>14.947637774645294</v>
      </c>
      <c r="Q3">
        <v>0.88043031983908138</v>
      </c>
      <c r="R3">
        <v>8.264211070726855</v>
      </c>
      <c r="S3" t="s">
        <v>370</v>
      </c>
      <c r="T3">
        <v>23.2535057616128</v>
      </c>
      <c r="U3">
        <v>18.640206908588542</v>
      </c>
      <c r="V3">
        <v>92.29604655961181</v>
      </c>
      <c r="W3">
        <v>128.24570215096824</v>
      </c>
      <c r="X3">
        <v>4.1916235465598186</v>
      </c>
      <c r="Y3">
        <v>7.7178253738850353</v>
      </c>
      <c r="Z3">
        <v>3.6923059959162452</v>
      </c>
      <c r="AA3">
        <v>11.299251377821461</v>
      </c>
      <c r="AB3">
        <v>10.47203905979822</v>
      </c>
      <c r="AC3">
        <v>2.4086366440463167</v>
      </c>
      <c r="AD3">
        <v>131.09455981312399</v>
      </c>
      <c r="AE3">
        <v>11.057400709534335</v>
      </c>
      <c r="AF3">
        <v>9.5417926103371915</v>
      </c>
      <c r="AG3">
        <v>4.8324308998216949</v>
      </c>
      <c r="AH3" t="s">
        <v>370</v>
      </c>
      <c r="AI3" t="s">
        <v>370</v>
      </c>
    </row>
    <row r="4" spans="1:35" x14ac:dyDescent="0.25">
      <c r="A4" t="s">
        <v>45</v>
      </c>
      <c r="B4">
        <v>2018</v>
      </c>
      <c r="C4" t="s">
        <v>52</v>
      </c>
      <c r="D4" t="s">
        <v>53</v>
      </c>
      <c r="E4" t="s">
        <v>48</v>
      </c>
      <c r="F4" t="s">
        <v>49</v>
      </c>
      <c r="G4">
        <v>-4.0601709351503006</v>
      </c>
      <c r="H4">
        <v>-27.179183224962056</v>
      </c>
      <c r="I4">
        <v>3.2241708849494999</v>
      </c>
      <c r="J4">
        <v>3.8747333353336049</v>
      </c>
      <c r="K4">
        <v>5.8576238795310722</v>
      </c>
      <c r="L4">
        <v>1.5342524781755298</v>
      </c>
      <c r="M4">
        <v>17.052239477035172</v>
      </c>
      <c r="N4">
        <v>1.5448587273794829</v>
      </c>
      <c r="O4">
        <v>0.63341141453184968</v>
      </c>
      <c r="P4">
        <v>17.88311836694659</v>
      </c>
      <c r="Q4">
        <v>0.95298919192133513</v>
      </c>
      <c r="R4">
        <v>4.0374383121814761</v>
      </c>
      <c r="S4" t="s">
        <v>370</v>
      </c>
      <c r="T4">
        <v>17.067180299066546</v>
      </c>
      <c r="U4">
        <v>17.240781694255979</v>
      </c>
      <c r="V4">
        <v>56.866964316558928</v>
      </c>
      <c r="W4">
        <v>105.39963637622854</v>
      </c>
      <c r="X4">
        <v>3.8100066413137625</v>
      </c>
      <c r="Y4">
        <v>6.2584321998228116</v>
      </c>
      <c r="Z4">
        <v>4.2580067117721052</v>
      </c>
      <c r="AA4">
        <v>11.444230435673337</v>
      </c>
      <c r="AB4">
        <v>10.572803401738051</v>
      </c>
      <c r="AC4">
        <v>2.5944455818807279</v>
      </c>
      <c r="AD4">
        <v>125.79216309876755</v>
      </c>
      <c r="AE4">
        <v>28.315374074795734</v>
      </c>
      <c r="AF4">
        <v>9.4590533780789166</v>
      </c>
      <c r="AG4">
        <v>6.0088140841719433</v>
      </c>
      <c r="AH4">
        <v>28.6</v>
      </c>
      <c r="AI4" t="s">
        <v>370</v>
      </c>
    </row>
    <row r="5" spans="1:35" x14ac:dyDescent="0.25">
      <c r="A5" t="s">
        <v>45</v>
      </c>
      <c r="B5">
        <v>2018</v>
      </c>
      <c r="C5" t="s">
        <v>54</v>
      </c>
      <c r="D5" t="s">
        <v>55</v>
      </c>
      <c r="E5" t="s">
        <v>48</v>
      </c>
      <c r="F5" t="s">
        <v>49</v>
      </c>
      <c r="G5">
        <v>-4.4637025532817711</v>
      </c>
      <c r="H5">
        <v>-27.165377756124091</v>
      </c>
      <c r="I5">
        <v>4.6355595433120032</v>
      </c>
      <c r="J5">
        <v>3.5642542267747586</v>
      </c>
      <c r="K5">
        <v>3.8365908785618736</v>
      </c>
      <c r="L5">
        <v>1.4359630973684157</v>
      </c>
      <c r="M5">
        <v>22.739377964644483</v>
      </c>
      <c r="N5">
        <v>1.5446687765404543</v>
      </c>
      <c r="O5">
        <v>0.64639043745162905</v>
      </c>
      <c r="P5">
        <v>14.108996882368469</v>
      </c>
      <c r="Q5">
        <v>0.86487542131174755</v>
      </c>
      <c r="R5">
        <v>4.3559278573458187</v>
      </c>
      <c r="S5" t="s">
        <v>370</v>
      </c>
      <c r="T5">
        <v>16.756714944093208</v>
      </c>
      <c r="U5">
        <v>31.880025904298655</v>
      </c>
      <c r="V5">
        <v>76.015118404988655</v>
      </c>
      <c r="W5">
        <v>75.192021374205268</v>
      </c>
      <c r="X5">
        <v>3.048200796541173</v>
      </c>
      <c r="Y5">
        <v>6.8494320316466499</v>
      </c>
      <c r="Z5">
        <v>5.7610334465306829</v>
      </c>
      <c r="AA5" t="s">
        <v>370</v>
      </c>
      <c r="AB5">
        <v>8.2388681122798229</v>
      </c>
      <c r="AC5">
        <v>1.6640324314540205</v>
      </c>
      <c r="AD5">
        <v>134.16217122947387</v>
      </c>
      <c r="AE5">
        <v>54.135975671120399</v>
      </c>
      <c r="AF5">
        <v>6.8826742498099938</v>
      </c>
      <c r="AG5">
        <v>2.6175545262194952</v>
      </c>
      <c r="AH5" t="s">
        <v>370</v>
      </c>
      <c r="AI5" t="s">
        <v>370</v>
      </c>
    </row>
    <row r="6" spans="1:35" x14ac:dyDescent="0.25">
      <c r="A6" t="s">
        <v>45</v>
      </c>
      <c r="B6">
        <v>2018</v>
      </c>
      <c r="C6" t="s">
        <v>56</v>
      </c>
      <c r="D6" t="s">
        <v>57</v>
      </c>
      <c r="E6" t="s">
        <v>48</v>
      </c>
      <c r="F6" t="s">
        <v>49</v>
      </c>
      <c r="G6">
        <v>-4.018498548290764</v>
      </c>
      <c r="H6">
        <v>-26.071595430132099</v>
      </c>
      <c r="I6">
        <v>5.0724918015110916</v>
      </c>
      <c r="J6">
        <v>3.9310608316330273</v>
      </c>
      <c r="K6">
        <v>3.8545901819753361</v>
      </c>
      <c r="L6">
        <v>1.3131914732869845</v>
      </c>
      <c r="M6">
        <v>29.429256378221542</v>
      </c>
      <c r="N6">
        <v>1.6960307797461751</v>
      </c>
      <c r="O6">
        <v>0.6219667492881733</v>
      </c>
      <c r="P6">
        <v>14.662617077647054</v>
      </c>
      <c r="Q6">
        <v>1.066376346904363</v>
      </c>
      <c r="R6">
        <v>5.249390944554416</v>
      </c>
      <c r="S6" t="s">
        <v>370</v>
      </c>
      <c r="T6">
        <v>18.19840334070895</v>
      </c>
      <c r="U6">
        <v>15.097590920614113</v>
      </c>
      <c r="V6">
        <v>58.855611330138217</v>
      </c>
      <c r="W6" t="s">
        <v>370</v>
      </c>
      <c r="X6">
        <v>3.0536315631634765</v>
      </c>
      <c r="Y6">
        <v>5.4311143021323343</v>
      </c>
      <c r="Z6" t="s">
        <v>370</v>
      </c>
      <c r="AA6">
        <v>15.739343968717099</v>
      </c>
      <c r="AB6">
        <v>11.036774964757479</v>
      </c>
      <c r="AC6">
        <v>3.037254617102795</v>
      </c>
      <c r="AD6">
        <v>193.39973408574318</v>
      </c>
      <c r="AE6">
        <v>5.3617132231916269</v>
      </c>
      <c r="AF6">
        <v>8.4927151388657087</v>
      </c>
      <c r="AG6">
        <v>3.9656372905625172</v>
      </c>
      <c r="AH6" t="s">
        <v>370</v>
      </c>
      <c r="AI6" t="s">
        <v>370</v>
      </c>
    </row>
    <row r="7" spans="1:35" x14ac:dyDescent="0.25">
      <c r="A7" t="s">
        <v>45</v>
      </c>
      <c r="B7">
        <v>2018</v>
      </c>
      <c r="C7" t="s">
        <v>58</v>
      </c>
      <c r="D7" t="s">
        <v>59</v>
      </c>
      <c r="E7" t="s">
        <v>48</v>
      </c>
      <c r="F7" t="s">
        <v>49</v>
      </c>
      <c r="G7">
        <v>1.8374186607987213</v>
      </c>
      <c r="H7">
        <v>-26.896215604850525</v>
      </c>
      <c r="I7">
        <v>3.7488554644539818</v>
      </c>
      <c r="J7">
        <v>5.5876515471993189</v>
      </c>
      <c r="K7">
        <v>7.4959118395576008</v>
      </c>
      <c r="L7">
        <v>1.3069637585455887</v>
      </c>
      <c r="M7">
        <v>27.493835592785921</v>
      </c>
      <c r="N7">
        <v>1.74480923425846</v>
      </c>
      <c r="O7">
        <v>0.77271757854070366</v>
      </c>
      <c r="P7">
        <v>14.465395553784569</v>
      </c>
      <c r="Q7">
        <v>1.3483330269423897</v>
      </c>
      <c r="R7">
        <v>7.8731697249685322</v>
      </c>
      <c r="S7" t="s">
        <v>370</v>
      </c>
      <c r="T7">
        <v>26.082052061813702</v>
      </c>
      <c r="U7">
        <v>18.522086541560892</v>
      </c>
      <c r="V7">
        <v>57.840359998994749</v>
      </c>
      <c r="W7">
        <v>244.79382617107447</v>
      </c>
      <c r="X7">
        <v>5.4433002533932155</v>
      </c>
      <c r="Y7">
        <v>6.9818908530328017</v>
      </c>
      <c r="Z7" t="s">
        <v>370</v>
      </c>
      <c r="AA7">
        <v>10.811304592958102</v>
      </c>
      <c r="AB7">
        <v>5.9602961293505743</v>
      </c>
      <c r="AC7">
        <v>1.972682790536358</v>
      </c>
      <c r="AD7">
        <v>778.80535319724686</v>
      </c>
      <c r="AE7">
        <v>21.173033396006439</v>
      </c>
      <c r="AF7">
        <v>2.5723628195402939</v>
      </c>
      <c r="AG7">
        <v>3.8265398956061834</v>
      </c>
      <c r="AH7" t="s">
        <v>370</v>
      </c>
      <c r="AI7" t="s">
        <v>370</v>
      </c>
    </row>
    <row r="8" spans="1:35" x14ac:dyDescent="0.25">
      <c r="A8" t="s">
        <v>45</v>
      </c>
      <c r="B8">
        <v>2018</v>
      </c>
      <c r="C8" t="s">
        <v>60</v>
      </c>
      <c r="D8" t="s">
        <v>61</v>
      </c>
      <c r="E8" t="s">
        <v>48</v>
      </c>
      <c r="F8" t="s">
        <v>49</v>
      </c>
      <c r="G8">
        <v>4.2182534217792087</v>
      </c>
      <c r="H8">
        <v>-26.134987573615064</v>
      </c>
      <c r="I8">
        <v>0.29854377489666512</v>
      </c>
      <c r="J8">
        <v>6.2543355275834971</v>
      </c>
      <c r="K8">
        <v>12.046344829435755</v>
      </c>
      <c r="L8">
        <v>1.2469512236643634</v>
      </c>
      <c r="M8">
        <v>51.218325714354883</v>
      </c>
      <c r="N8">
        <v>1.4654075470210068</v>
      </c>
      <c r="O8">
        <v>0.71304022727519867</v>
      </c>
      <c r="P8">
        <v>12.187307954981311</v>
      </c>
      <c r="Q8">
        <v>1.4050092845026221</v>
      </c>
      <c r="R8">
        <v>13.320536026093878</v>
      </c>
      <c r="S8" t="s">
        <v>370</v>
      </c>
      <c r="T8">
        <v>28.363116145800497</v>
      </c>
      <c r="U8">
        <v>23.578305787384803</v>
      </c>
      <c r="V8">
        <v>52.675017737817498</v>
      </c>
      <c r="W8">
        <v>354.27719285927537</v>
      </c>
      <c r="X8">
        <v>3.7692288513170342</v>
      </c>
      <c r="Y8">
        <v>4.8563990382552751</v>
      </c>
      <c r="Z8" t="s">
        <v>370</v>
      </c>
      <c r="AA8">
        <v>3.4022027130020565</v>
      </c>
      <c r="AB8">
        <v>3.5517124380890936</v>
      </c>
      <c r="AC8">
        <v>5.1827365720600014</v>
      </c>
      <c r="AD8">
        <v>96.288075850099602</v>
      </c>
      <c r="AE8">
        <v>3.7111485859846134</v>
      </c>
      <c r="AF8">
        <v>3.4275790515701248</v>
      </c>
      <c r="AG8">
        <v>6.6228647713014004</v>
      </c>
      <c r="AH8" t="s">
        <v>370</v>
      </c>
      <c r="AI8" t="s">
        <v>370</v>
      </c>
    </row>
    <row r="9" spans="1:35" x14ac:dyDescent="0.25">
      <c r="A9" t="s">
        <v>45</v>
      </c>
      <c r="B9">
        <v>2018</v>
      </c>
      <c r="C9" t="s">
        <v>62</v>
      </c>
      <c r="D9" t="s">
        <v>63</v>
      </c>
      <c r="E9" t="s">
        <v>48</v>
      </c>
      <c r="F9" t="s">
        <v>49</v>
      </c>
      <c r="G9">
        <v>2.8479904934562312</v>
      </c>
      <c r="H9">
        <v>-27.51150568707104</v>
      </c>
      <c r="I9">
        <v>5.5737289129592833</v>
      </c>
      <c r="J9">
        <v>3.0994997454071869</v>
      </c>
      <c r="K9">
        <v>31.382073031247359</v>
      </c>
      <c r="L9">
        <v>1.1135481515147898</v>
      </c>
      <c r="M9">
        <v>20.91487514940604</v>
      </c>
      <c r="N9">
        <v>1.8894129223491556</v>
      </c>
      <c r="O9">
        <v>0.64519405623882953</v>
      </c>
      <c r="P9">
        <v>9.183282545478761</v>
      </c>
      <c r="Q9">
        <v>1.5356011548429573</v>
      </c>
      <c r="R9">
        <v>9.4695730417422386</v>
      </c>
      <c r="S9" t="s">
        <v>370</v>
      </c>
      <c r="T9">
        <v>9.7915802671466814</v>
      </c>
      <c r="U9">
        <v>12.83997710870756</v>
      </c>
      <c r="V9">
        <v>65.46120338740954</v>
      </c>
      <c r="W9" t="s">
        <v>370</v>
      </c>
      <c r="X9">
        <v>3.4032865526286833</v>
      </c>
      <c r="Y9">
        <v>5.7345337626316688</v>
      </c>
      <c r="Z9">
        <v>4.7438339629581003</v>
      </c>
      <c r="AA9">
        <v>13.184709020841835</v>
      </c>
      <c r="AB9">
        <v>3.1637197370497741</v>
      </c>
      <c r="AC9">
        <v>5.3161660846969667</v>
      </c>
      <c r="AD9">
        <v>263.25545957748585</v>
      </c>
      <c r="AE9">
        <v>3.2917950960841376</v>
      </c>
      <c r="AF9">
        <v>14.481937582488142</v>
      </c>
      <c r="AG9">
        <v>2.7654098838117349</v>
      </c>
      <c r="AH9">
        <v>24.3</v>
      </c>
      <c r="AI9" t="s">
        <v>370</v>
      </c>
    </row>
    <row r="10" spans="1:35" x14ac:dyDescent="0.25">
      <c r="A10" t="s">
        <v>45</v>
      </c>
      <c r="B10">
        <v>2018</v>
      </c>
      <c r="C10" t="s">
        <v>64</v>
      </c>
      <c r="D10" t="s">
        <v>65</v>
      </c>
      <c r="E10" t="s">
        <v>48</v>
      </c>
      <c r="F10" t="s">
        <v>49</v>
      </c>
      <c r="G10">
        <v>2.7968186228563749</v>
      </c>
      <c r="H10">
        <v>-27.476146196620508</v>
      </c>
      <c r="I10">
        <v>3.1404505770503803</v>
      </c>
      <c r="J10">
        <v>4.8113593344564523</v>
      </c>
      <c r="K10">
        <v>10.095127556807675</v>
      </c>
      <c r="L10">
        <v>1.4363116662357447</v>
      </c>
      <c r="M10">
        <v>23.387218399566638</v>
      </c>
      <c r="N10">
        <v>1.7570344450776132</v>
      </c>
      <c r="O10">
        <v>0.63440947743574261</v>
      </c>
      <c r="P10">
        <v>10.730849199349842</v>
      </c>
      <c r="Q10">
        <v>1.5070955040720622</v>
      </c>
      <c r="R10">
        <v>9.5521201426340312</v>
      </c>
      <c r="S10" t="s">
        <v>370</v>
      </c>
      <c r="T10">
        <v>30.072397336782959</v>
      </c>
      <c r="U10">
        <v>16.046458119645436</v>
      </c>
      <c r="V10">
        <v>87.796665010570109</v>
      </c>
      <c r="W10">
        <v>553.2004250671647</v>
      </c>
      <c r="X10">
        <v>3.4817616397371003</v>
      </c>
      <c r="Y10">
        <v>6.5735675667533675</v>
      </c>
      <c r="Z10">
        <v>3.5518480397938204</v>
      </c>
      <c r="AA10" t="s">
        <v>370</v>
      </c>
      <c r="AB10">
        <v>4.3311647289926549</v>
      </c>
      <c r="AC10">
        <v>5.6149256933218386</v>
      </c>
      <c r="AD10">
        <v>82.627283823493997</v>
      </c>
      <c r="AE10">
        <v>33.115450050363933</v>
      </c>
      <c r="AF10">
        <v>9.4445232193686657</v>
      </c>
      <c r="AG10">
        <v>8.0177526382796227</v>
      </c>
      <c r="AH10">
        <v>0.83</v>
      </c>
      <c r="AI10" t="s">
        <v>370</v>
      </c>
    </row>
    <row r="11" spans="1:35" x14ac:dyDescent="0.25">
      <c r="A11" t="s">
        <v>45</v>
      </c>
      <c r="B11">
        <v>2018</v>
      </c>
      <c r="C11" t="s">
        <v>66</v>
      </c>
      <c r="D11" t="s">
        <v>67</v>
      </c>
      <c r="E11" t="s">
        <v>48</v>
      </c>
      <c r="F11" t="s">
        <v>49</v>
      </c>
      <c r="G11">
        <v>1.8176667923967722</v>
      </c>
      <c r="H11">
        <v>-25.705404292012432</v>
      </c>
      <c r="I11">
        <v>4.9891728733951854</v>
      </c>
      <c r="J11">
        <v>2.2790927542628348</v>
      </c>
      <c r="K11">
        <v>21.988622397157403</v>
      </c>
      <c r="L11">
        <v>1.2840430830905747</v>
      </c>
      <c r="M11">
        <v>18.694519774369638</v>
      </c>
      <c r="N11">
        <v>1.566623074971367</v>
      </c>
      <c r="O11">
        <v>0.703875073936305</v>
      </c>
      <c r="P11">
        <v>10.901825255218935</v>
      </c>
      <c r="Q11">
        <v>1.7020469310040767</v>
      </c>
      <c r="R11">
        <v>6.6526846034771401</v>
      </c>
      <c r="S11" t="s">
        <v>370</v>
      </c>
      <c r="T11">
        <v>13.15974411309959</v>
      </c>
      <c r="U11">
        <v>18.086377046930291</v>
      </c>
      <c r="V11">
        <v>58.06826153204765</v>
      </c>
      <c r="W11">
        <v>137.15968013603612</v>
      </c>
      <c r="X11">
        <v>2.7961088540865049</v>
      </c>
      <c r="Y11">
        <v>9.3667344675701187</v>
      </c>
      <c r="Z11">
        <v>9.6160693265558894</v>
      </c>
      <c r="AA11" t="s">
        <v>370</v>
      </c>
      <c r="AB11">
        <v>7.0271045416970237</v>
      </c>
      <c r="AC11">
        <v>6.6148734741455488</v>
      </c>
      <c r="AD11">
        <v>171.04823681102258</v>
      </c>
      <c r="AE11">
        <v>24.328823298505018</v>
      </c>
      <c r="AF11">
        <v>50.461436272446626</v>
      </c>
      <c r="AG11">
        <v>8.9869662586843422</v>
      </c>
      <c r="AH11">
        <v>0.71</v>
      </c>
      <c r="AI11" t="s">
        <v>370</v>
      </c>
    </row>
    <row r="12" spans="1:35" x14ac:dyDescent="0.25">
      <c r="A12" t="s">
        <v>45</v>
      </c>
      <c r="B12">
        <v>2018</v>
      </c>
      <c r="C12" t="s">
        <v>68</v>
      </c>
      <c r="D12" t="s">
        <v>69</v>
      </c>
      <c r="E12" t="s">
        <v>48</v>
      </c>
      <c r="F12" t="s">
        <v>49</v>
      </c>
      <c r="G12">
        <v>2.1886164462951858</v>
      </c>
      <c r="H12">
        <v>-27.66766806190321</v>
      </c>
      <c r="I12">
        <v>1.9807408651712539</v>
      </c>
      <c r="J12">
        <v>4.8539085196101812</v>
      </c>
      <c r="K12">
        <v>10.685709408732802</v>
      </c>
      <c r="L12">
        <v>1.3578804785650183</v>
      </c>
      <c r="M12">
        <v>24.798622657906282</v>
      </c>
      <c r="N12">
        <v>2.2054700422251057</v>
      </c>
      <c r="O12">
        <v>0.75760230317958621</v>
      </c>
      <c r="P12">
        <v>14.297632188516774</v>
      </c>
      <c r="Q12">
        <v>1.0910882468875207</v>
      </c>
      <c r="R12">
        <v>4.6278946799158698</v>
      </c>
      <c r="S12" t="s">
        <v>370</v>
      </c>
      <c r="T12">
        <v>21.982544015768998</v>
      </c>
      <c r="U12">
        <v>21.436656889514609</v>
      </c>
      <c r="V12">
        <v>54.886110330819633</v>
      </c>
      <c r="W12">
        <v>234.47694271289581</v>
      </c>
      <c r="X12">
        <v>5.00329570015528</v>
      </c>
      <c r="Y12">
        <v>8.9893264273464499</v>
      </c>
      <c r="Z12" t="s">
        <v>370</v>
      </c>
      <c r="AA12">
        <v>5.3180575296339567</v>
      </c>
      <c r="AB12">
        <v>8.2007426055013664</v>
      </c>
      <c r="AC12">
        <v>2.0364492245363701</v>
      </c>
      <c r="AD12">
        <v>259.55853569192573</v>
      </c>
      <c r="AE12">
        <v>25.695309447889024</v>
      </c>
      <c r="AF12">
        <v>4.68769211409119</v>
      </c>
      <c r="AG12">
        <v>10.609245569798333</v>
      </c>
      <c r="AH12" t="s">
        <v>370</v>
      </c>
      <c r="AI12" t="s">
        <v>370</v>
      </c>
    </row>
    <row r="13" spans="1:35" x14ac:dyDescent="0.25">
      <c r="A13" t="s">
        <v>45</v>
      </c>
      <c r="B13">
        <v>2018</v>
      </c>
      <c r="C13" t="s">
        <v>70</v>
      </c>
      <c r="D13" t="s">
        <v>71</v>
      </c>
      <c r="E13" t="s">
        <v>48</v>
      </c>
      <c r="F13" t="s">
        <v>49</v>
      </c>
      <c r="G13">
        <v>1.9399716457051481</v>
      </c>
      <c r="H13">
        <v>-26.098150357341542</v>
      </c>
      <c r="I13">
        <v>3.5169884998044076</v>
      </c>
      <c r="J13">
        <v>4.0249530280087003</v>
      </c>
      <c r="K13">
        <v>13.787180187650737</v>
      </c>
      <c r="L13">
        <v>1.6362889775627121</v>
      </c>
      <c r="M13">
        <v>62.643544428776472</v>
      </c>
      <c r="N13">
        <v>1.6355465376514833</v>
      </c>
      <c r="O13">
        <v>0.5565231714477189</v>
      </c>
      <c r="P13">
        <v>17.712807201414495</v>
      </c>
      <c r="Q13">
        <v>1.0732581264060332</v>
      </c>
      <c r="R13">
        <v>108.09465940556734</v>
      </c>
      <c r="S13">
        <v>50.404223631059288</v>
      </c>
      <c r="T13">
        <v>21.918761022709713</v>
      </c>
      <c r="U13">
        <v>63.575908437169005</v>
      </c>
      <c r="V13">
        <v>95.71039285581297</v>
      </c>
      <c r="W13">
        <v>170.38740456087794</v>
      </c>
      <c r="X13">
        <v>2.9931628487781827</v>
      </c>
      <c r="Y13">
        <v>6.780258046134473</v>
      </c>
      <c r="Z13">
        <v>16.147086469272161</v>
      </c>
      <c r="AA13" t="s">
        <v>370</v>
      </c>
      <c r="AB13">
        <v>2.5656956930218215</v>
      </c>
      <c r="AC13">
        <v>5.6821448910562875</v>
      </c>
      <c r="AD13">
        <v>85.406913570434682</v>
      </c>
      <c r="AE13">
        <v>71.905568422579393</v>
      </c>
      <c r="AF13">
        <v>6.2632849920065761</v>
      </c>
      <c r="AG13">
        <v>10.29699024333174</v>
      </c>
      <c r="AH13">
        <v>6.24</v>
      </c>
      <c r="AI13">
        <v>34.5</v>
      </c>
    </row>
    <row r="14" spans="1:35" x14ac:dyDescent="0.25">
      <c r="A14" t="s">
        <v>45</v>
      </c>
      <c r="B14">
        <v>2018</v>
      </c>
      <c r="C14" t="s">
        <v>72</v>
      </c>
      <c r="D14" t="s">
        <v>73</v>
      </c>
      <c r="E14" t="s">
        <v>48</v>
      </c>
      <c r="F14" t="s">
        <v>49</v>
      </c>
      <c r="G14">
        <v>-0.10481539144603769</v>
      </c>
      <c r="H14">
        <v>-26.348144644398246</v>
      </c>
      <c r="I14">
        <v>0.827528250241928</v>
      </c>
      <c r="J14">
        <v>2.1061473205892178</v>
      </c>
      <c r="K14">
        <v>11.39956096749402</v>
      </c>
      <c r="L14">
        <v>1.3270996884579402</v>
      </c>
      <c r="M14">
        <v>55.975938180565137</v>
      </c>
      <c r="N14">
        <v>2.0579020351227242</v>
      </c>
      <c r="O14">
        <v>0.85946767940269075</v>
      </c>
      <c r="P14">
        <v>12.209434088126688</v>
      </c>
      <c r="Q14">
        <v>1.6628246367866197</v>
      </c>
      <c r="R14">
        <v>20.728544682052938</v>
      </c>
      <c r="S14" t="s">
        <v>370</v>
      </c>
      <c r="T14">
        <v>31.320336435910601</v>
      </c>
      <c r="U14">
        <v>23.730007860873013</v>
      </c>
      <c r="V14">
        <v>75.174769534569933</v>
      </c>
      <c r="W14">
        <v>948.2701414722934</v>
      </c>
      <c r="X14">
        <v>5.2687394918631565</v>
      </c>
      <c r="Y14">
        <v>8.4815021805079702</v>
      </c>
      <c r="Z14" t="s">
        <v>370</v>
      </c>
      <c r="AA14" t="s">
        <v>370</v>
      </c>
      <c r="AB14">
        <v>4.0035289781423771</v>
      </c>
      <c r="AC14">
        <v>8.1835998719082284</v>
      </c>
      <c r="AD14">
        <v>125.00513179693193</v>
      </c>
      <c r="AE14">
        <v>45.563305220087962</v>
      </c>
      <c r="AF14">
        <v>6.6185455879584776</v>
      </c>
      <c r="AG14">
        <v>7.1734449867444496</v>
      </c>
      <c r="AH14">
        <v>0.54</v>
      </c>
      <c r="AI14" t="s">
        <v>370</v>
      </c>
    </row>
    <row r="15" spans="1:35" x14ac:dyDescent="0.25">
      <c r="A15" t="s">
        <v>45</v>
      </c>
      <c r="B15">
        <v>2018</v>
      </c>
      <c r="C15" t="s">
        <v>74</v>
      </c>
      <c r="D15" t="s">
        <v>75</v>
      </c>
      <c r="E15" t="s">
        <v>48</v>
      </c>
      <c r="F15" t="s">
        <v>49</v>
      </c>
      <c r="G15">
        <v>-2.6994479545418009</v>
      </c>
      <c r="H15">
        <v>-24.546534254089703</v>
      </c>
      <c r="I15">
        <v>0.93951084809000074</v>
      </c>
      <c r="J15">
        <v>5.4721359695696146</v>
      </c>
      <c r="K15">
        <v>43.108380513361951</v>
      </c>
      <c r="L15">
        <v>1.7960461218372101</v>
      </c>
      <c r="M15">
        <v>70.829924195275908</v>
      </c>
      <c r="N15">
        <v>2.0418119779802453</v>
      </c>
      <c r="O15">
        <v>0.82620868067475339</v>
      </c>
      <c r="P15">
        <v>16.487998655373602</v>
      </c>
      <c r="Q15">
        <v>1.5662375937223132</v>
      </c>
      <c r="R15">
        <v>26.984961676506412</v>
      </c>
      <c r="S15">
        <v>30.363973781120123</v>
      </c>
      <c r="T15">
        <v>37.879653887242789</v>
      </c>
      <c r="U15">
        <v>19.762898347376201</v>
      </c>
      <c r="V15">
        <v>64.869604433821905</v>
      </c>
      <c r="W15">
        <v>1038.0128962114957</v>
      </c>
      <c r="X15">
        <v>5.2006277445793456</v>
      </c>
      <c r="Y15">
        <v>23.888146321087461</v>
      </c>
      <c r="Z15">
        <v>8.0838539267404883</v>
      </c>
      <c r="AA15">
        <v>5.9071042702729386</v>
      </c>
      <c r="AB15">
        <v>7.0457323774734553</v>
      </c>
      <c r="AC15">
        <v>6.7555220996410608</v>
      </c>
      <c r="AD15">
        <v>137.5568523226778</v>
      </c>
      <c r="AE15">
        <v>204.93536514376859</v>
      </c>
      <c r="AF15">
        <v>5.7436514168324262</v>
      </c>
      <c r="AG15">
        <v>16.900132411891427</v>
      </c>
      <c r="AH15">
        <v>0.72</v>
      </c>
      <c r="AI15">
        <v>33.1</v>
      </c>
    </row>
    <row r="16" spans="1:35" x14ac:dyDescent="0.25">
      <c r="A16" t="s">
        <v>45</v>
      </c>
      <c r="B16">
        <v>2018</v>
      </c>
      <c r="C16" t="s">
        <v>76</v>
      </c>
      <c r="D16" t="s">
        <v>77</v>
      </c>
      <c r="E16" t="s">
        <v>48</v>
      </c>
      <c r="F16" t="s">
        <v>49</v>
      </c>
      <c r="G16">
        <v>-2.5725365818416623</v>
      </c>
      <c r="H16">
        <v>-26.83745853764907</v>
      </c>
      <c r="I16">
        <v>1.1934068770697939</v>
      </c>
      <c r="J16">
        <v>5.3837225697835978</v>
      </c>
      <c r="K16">
        <v>30.254564296269251</v>
      </c>
      <c r="L16">
        <v>1.3270796425269951</v>
      </c>
      <c r="M16">
        <v>47.812988672267032</v>
      </c>
      <c r="N16">
        <v>1.5299455261947104</v>
      </c>
      <c r="O16">
        <v>0.82630693051221249</v>
      </c>
      <c r="P16">
        <v>9.968636988856602</v>
      </c>
      <c r="Q16">
        <v>1.349959194855302</v>
      </c>
      <c r="R16">
        <v>15.199372052682117</v>
      </c>
      <c r="S16" t="s">
        <v>370</v>
      </c>
      <c r="T16">
        <v>11.68773871008379</v>
      </c>
      <c r="U16">
        <v>16.050561968040771</v>
      </c>
      <c r="V16">
        <v>27.86152466580231</v>
      </c>
      <c r="W16" t="s">
        <v>370</v>
      </c>
      <c r="X16">
        <v>4.2988927410501114</v>
      </c>
      <c r="Y16">
        <v>6.6558585397203638</v>
      </c>
      <c r="Z16">
        <v>4.9011408991576646</v>
      </c>
      <c r="AA16" t="s">
        <v>370</v>
      </c>
      <c r="AB16">
        <v>8.4226489855707598</v>
      </c>
      <c r="AC16">
        <v>2.1470882643640885</v>
      </c>
      <c r="AD16">
        <v>775.99195696100378</v>
      </c>
      <c r="AE16">
        <v>11.357115878664548</v>
      </c>
      <c r="AF16">
        <v>41.968822286160716</v>
      </c>
      <c r="AG16">
        <v>6.0578729107621099</v>
      </c>
      <c r="AH16" t="s">
        <v>370</v>
      </c>
      <c r="AI16" t="s">
        <v>370</v>
      </c>
    </row>
    <row r="17" spans="1:35" x14ac:dyDescent="0.25">
      <c r="A17" t="s">
        <v>45</v>
      </c>
      <c r="B17">
        <v>2018</v>
      </c>
      <c r="C17" t="s">
        <v>78</v>
      </c>
      <c r="D17" t="s">
        <v>79</v>
      </c>
      <c r="E17" t="s">
        <v>48</v>
      </c>
      <c r="F17" t="s">
        <v>49</v>
      </c>
      <c r="G17">
        <v>-3.3709039645731949</v>
      </c>
      <c r="H17">
        <v>-26.793445863626104</v>
      </c>
      <c r="I17">
        <v>4.0858711992734902</v>
      </c>
      <c r="J17">
        <v>4.0976564299082456</v>
      </c>
      <c r="K17">
        <v>10.332257332241355</v>
      </c>
      <c r="L17">
        <v>1.3854407055940567</v>
      </c>
      <c r="M17">
        <v>49.722254047033417</v>
      </c>
      <c r="N17">
        <v>1.6020624196767821</v>
      </c>
      <c r="O17">
        <v>0.77403525676129481</v>
      </c>
      <c r="P17">
        <v>15.374854351951992</v>
      </c>
      <c r="Q17">
        <v>1.4114936472286106</v>
      </c>
      <c r="R17">
        <v>13.963484995812848</v>
      </c>
      <c r="S17" t="s">
        <v>370</v>
      </c>
      <c r="T17">
        <v>12.658728776818512</v>
      </c>
      <c r="U17">
        <v>13.149609357781895</v>
      </c>
      <c r="V17">
        <v>61.393790106753329</v>
      </c>
      <c r="W17">
        <v>216.08353393833309</v>
      </c>
      <c r="X17">
        <v>1.6234121645812201</v>
      </c>
      <c r="Y17">
        <v>5.9443786871106639</v>
      </c>
      <c r="Z17">
        <v>13.070589054563742</v>
      </c>
      <c r="AA17">
        <v>8.9204729238827554</v>
      </c>
      <c r="AB17">
        <v>0.6088541387164681</v>
      </c>
      <c r="AC17">
        <v>5.4613994644232911</v>
      </c>
      <c r="AD17">
        <v>598.21518372100547</v>
      </c>
      <c r="AE17">
        <v>1.9736295724233637</v>
      </c>
      <c r="AF17">
        <v>1.4864905477682402</v>
      </c>
      <c r="AG17">
        <v>2.618460637817436</v>
      </c>
      <c r="AH17">
        <v>0.43</v>
      </c>
      <c r="AI17" t="s">
        <v>370</v>
      </c>
    </row>
    <row r="18" spans="1:35" x14ac:dyDescent="0.25">
      <c r="A18" t="s">
        <v>45</v>
      </c>
      <c r="B18">
        <v>2018</v>
      </c>
      <c r="C18" t="s">
        <v>80</v>
      </c>
      <c r="D18" t="s">
        <v>81</v>
      </c>
      <c r="E18" t="s">
        <v>48</v>
      </c>
      <c r="F18" t="s">
        <v>49</v>
      </c>
      <c r="G18">
        <v>-2.1983723608941634</v>
      </c>
      <c r="H18">
        <v>-26.122897174900906</v>
      </c>
      <c r="I18">
        <v>3.7171689186190333</v>
      </c>
      <c r="J18">
        <v>6.2584361754078399</v>
      </c>
      <c r="K18">
        <v>8.1613601966381513</v>
      </c>
      <c r="L18">
        <v>1.4805154275903325</v>
      </c>
      <c r="M18">
        <v>47.217064454137855</v>
      </c>
      <c r="N18">
        <v>1.5269655705719376</v>
      </c>
      <c r="O18">
        <v>0.58723421920467112</v>
      </c>
      <c r="P18">
        <v>13.690270904076572</v>
      </c>
      <c r="Q18">
        <v>1.7429708744055687</v>
      </c>
      <c r="R18">
        <v>10.4964785032814</v>
      </c>
      <c r="S18">
        <v>43.318758702930147</v>
      </c>
      <c r="T18">
        <v>56.47843822630373</v>
      </c>
      <c r="U18">
        <v>18.041641615791274</v>
      </c>
      <c r="V18">
        <v>45.390496937285562</v>
      </c>
      <c r="W18">
        <v>338.47381269706619</v>
      </c>
      <c r="X18">
        <v>3.3615858423375071</v>
      </c>
      <c r="Y18">
        <v>7.73000449075814</v>
      </c>
      <c r="Z18">
        <v>8.2456369903298619</v>
      </c>
      <c r="AA18">
        <v>6.6839005536590985</v>
      </c>
      <c r="AB18">
        <v>6.5825167778243951</v>
      </c>
      <c r="AC18">
        <v>4.7683836197420408</v>
      </c>
      <c r="AD18">
        <v>42.151272659625477</v>
      </c>
      <c r="AE18">
        <v>119.25480163099337</v>
      </c>
      <c r="AF18">
        <v>3.4742068428043376</v>
      </c>
      <c r="AG18">
        <v>10.364638535140362</v>
      </c>
      <c r="AH18">
        <v>0.65</v>
      </c>
      <c r="AI18" t="s">
        <v>370</v>
      </c>
    </row>
    <row r="19" spans="1:35" x14ac:dyDescent="0.25">
      <c r="A19" t="s">
        <v>45</v>
      </c>
      <c r="B19">
        <v>2018</v>
      </c>
      <c r="C19" t="s">
        <v>82</v>
      </c>
      <c r="D19" t="s">
        <v>83</v>
      </c>
      <c r="E19" t="s">
        <v>48</v>
      </c>
      <c r="F19" t="s">
        <v>49</v>
      </c>
      <c r="G19">
        <v>-1.3661229941173267</v>
      </c>
      <c r="H19">
        <v>-25.612974846301849</v>
      </c>
      <c r="I19">
        <v>1.3095584326426757</v>
      </c>
      <c r="J19">
        <v>2.1002294832329125</v>
      </c>
      <c r="K19">
        <v>5.7837215700172484</v>
      </c>
      <c r="L19">
        <v>1.3262027226818665</v>
      </c>
      <c r="M19">
        <v>36.456340388897374</v>
      </c>
      <c r="N19">
        <v>1.8468817823687544</v>
      </c>
      <c r="O19">
        <v>0.75418918254991918</v>
      </c>
      <c r="P19">
        <v>10.990647815871656</v>
      </c>
      <c r="Q19">
        <v>1.6965278395847045</v>
      </c>
      <c r="R19">
        <v>7.863679294324518</v>
      </c>
      <c r="S19" t="s">
        <v>370</v>
      </c>
      <c r="T19">
        <v>18.878357015322937</v>
      </c>
      <c r="U19">
        <v>11.62649736075333</v>
      </c>
      <c r="V19">
        <v>60.939036158161528</v>
      </c>
      <c r="W19">
        <v>79.18874000237119</v>
      </c>
      <c r="X19">
        <v>3.8473815257231427</v>
      </c>
      <c r="Y19">
        <v>10.538460890359248</v>
      </c>
      <c r="Z19">
        <v>5.1409369954695254</v>
      </c>
      <c r="AA19" t="s">
        <v>370</v>
      </c>
      <c r="AB19">
        <v>3.6061321161150968</v>
      </c>
      <c r="AC19">
        <v>3.4704035865552321</v>
      </c>
      <c r="AD19">
        <v>206.34614881842052</v>
      </c>
      <c r="AE19">
        <v>5.0103037624329918</v>
      </c>
      <c r="AF19">
        <v>9.3384065421478102</v>
      </c>
      <c r="AG19">
        <v>3.7973378224614356</v>
      </c>
      <c r="AH19" t="s">
        <v>370</v>
      </c>
      <c r="AI19" t="s">
        <v>370</v>
      </c>
    </row>
    <row r="20" spans="1:35" x14ac:dyDescent="0.25">
      <c r="A20" t="s">
        <v>45</v>
      </c>
      <c r="B20">
        <v>2018</v>
      </c>
      <c r="C20" t="s">
        <v>84</v>
      </c>
      <c r="D20" t="s">
        <v>85</v>
      </c>
      <c r="E20" t="s">
        <v>48</v>
      </c>
      <c r="F20" t="s">
        <v>49</v>
      </c>
      <c r="G20">
        <v>0.47383197129878568</v>
      </c>
      <c r="H20">
        <v>-26.02123069174354</v>
      </c>
      <c r="I20">
        <v>6.6480374883374305</v>
      </c>
      <c r="J20">
        <v>3.8939248603489802</v>
      </c>
      <c r="K20">
        <v>4.7875178299723142</v>
      </c>
      <c r="L20">
        <v>1.2885182748487825</v>
      </c>
      <c r="M20">
        <v>38.807937007051216</v>
      </c>
      <c r="N20">
        <v>1.8632777757856815</v>
      </c>
      <c r="O20">
        <v>0.52088969882821712</v>
      </c>
      <c r="P20">
        <v>14.165319023312488</v>
      </c>
      <c r="Q20">
        <v>1.3140094398750377</v>
      </c>
      <c r="R20">
        <v>8.278437168478888</v>
      </c>
      <c r="S20" t="s">
        <v>370</v>
      </c>
      <c r="T20">
        <v>22.682039540845338</v>
      </c>
      <c r="U20">
        <v>15.494310772004312</v>
      </c>
      <c r="V20">
        <v>37.023471689715812</v>
      </c>
      <c r="W20">
        <v>326.94343057135791</v>
      </c>
      <c r="X20">
        <v>3.2764124159020707</v>
      </c>
      <c r="Y20">
        <v>5.7879604033414447</v>
      </c>
      <c r="Z20">
        <v>6.433705359822409</v>
      </c>
      <c r="AA20" t="s">
        <v>370</v>
      </c>
      <c r="AB20">
        <v>1.8960137596815783</v>
      </c>
      <c r="AC20">
        <v>4.63197144963077</v>
      </c>
      <c r="AD20">
        <v>134.42805660196652</v>
      </c>
      <c r="AE20">
        <v>22.767122995915031</v>
      </c>
      <c r="AF20">
        <v>2.7772748648549617</v>
      </c>
      <c r="AG20">
        <v>9.0507407769815345</v>
      </c>
      <c r="AH20" t="s">
        <v>370</v>
      </c>
      <c r="AI20" t="s">
        <v>370</v>
      </c>
    </row>
    <row r="21" spans="1:35" x14ac:dyDescent="0.25">
      <c r="A21" t="s">
        <v>45</v>
      </c>
      <c r="B21">
        <v>2018</v>
      </c>
      <c r="C21" t="s">
        <v>86</v>
      </c>
      <c r="D21" t="s">
        <v>87</v>
      </c>
      <c r="E21" t="s">
        <v>48</v>
      </c>
      <c r="F21" t="s">
        <v>49</v>
      </c>
      <c r="G21">
        <v>-1.0664562105226529</v>
      </c>
      <c r="H21">
        <v>-26.546719144746096</v>
      </c>
      <c r="I21">
        <v>1.9471484515448103</v>
      </c>
      <c r="J21">
        <v>4.52030531044021</v>
      </c>
      <c r="K21">
        <v>15.088837942536161</v>
      </c>
      <c r="L21">
        <v>1.821632548034509</v>
      </c>
      <c r="M21">
        <v>48.703039204792731</v>
      </c>
      <c r="N21">
        <v>2.108265265125461</v>
      </c>
      <c r="O21">
        <v>0.7683105669851501</v>
      </c>
      <c r="P21">
        <v>18.258093587648421</v>
      </c>
      <c r="Q21">
        <v>2.0167846173551305</v>
      </c>
      <c r="R21">
        <v>11.379578834929355</v>
      </c>
      <c r="S21" t="s">
        <v>370</v>
      </c>
      <c r="T21">
        <v>21.632384171107542</v>
      </c>
      <c r="U21">
        <v>20.915308431258772</v>
      </c>
      <c r="V21">
        <v>15.16944475973331</v>
      </c>
      <c r="W21">
        <v>141.63187275708029</v>
      </c>
      <c r="X21">
        <v>2.9109614820624947</v>
      </c>
      <c r="Y21">
        <v>9.7584444002419204</v>
      </c>
      <c r="Z21">
        <v>4.4734960047957291</v>
      </c>
      <c r="AA21">
        <v>16.054462354319906</v>
      </c>
      <c r="AB21">
        <v>4.7626436831466181</v>
      </c>
      <c r="AC21">
        <v>4.5161352553310747</v>
      </c>
      <c r="AD21">
        <v>463.72741799230744</v>
      </c>
      <c r="AE21">
        <v>7.8370768511117701</v>
      </c>
      <c r="AF21">
        <v>2.9424365815448841</v>
      </c>
      <c r="AG21">
        <v>22.137541714413771</v>
      </c>
      <c r="AH21" t="s">
        <v>370</v>
      </c>
      <c r="AI21" t="s">
        <v>370</v>
      </c>
    </row>
    <row r="22" spans="1:35" x14ac:dyDescent="0.25">
      <c r="A22" t="s">
        <v>45</v>
      </c>
      <c r="B22">
        <v>2018</v>
      </c>
      <c r="C22" t="s">
        <v>88</v>
      </c>
      <c r="D22" t="s">
        <v>89</v>
      </c>
      <c r="E22" t="s">
        <v>48</v>
      </c>
      <c r="F22" t="s">
        <v>49</v>
      </c>
      <c r="G22">
        <v>-2.9814687149814389</v>
      </c>
      <c r="H22">
        <v>-27.491246324693858</v>
      </c>
      <c r="I22">
        <v>1.1083563769051166</v>
      </c>
      <c r="J22">
        <v>2.5085440871917219</v>
      </c>
      <c r="K22">
        <v>22.234018712094294</v>
      </c>
      <c r="L22">
        <v>1.7623321718922524</v>
      </c>
      <c r="M22">
        <v>44.781941416294465</v>
      </c>
      <c r="N22">
        <v>2.3621944287415699</v>
      </c>
      <c r="O22">
        <v>0.86206871813641217</v>
      </c>
      <c r="P22">
        <v>23.765704305902322</v>
      </c>
      <c r="Q22">
        <v>1.0743939451928586</v>
      </c>
      <c r="R22">
        <v>14.941613268103714</v>
      </c>
      <c r="S22" t="s">
        <v>370</v>
      </c>
      <c r="T22">
        <v>15.975759516881585</v>
      </c>
      <c r="U22">
        <v>20.69308304239582</v>
      </c>
      <c r="V22">
        <v>78.048582642181643</v>
      </c>
      <c r="W22">
        <v>64.786942009278434</v>
      </c>
      <c r="X22">
        <v>3.2423695890320774</v>
      </c>
      <c r="Y22">
        <v>6.6293585043726919</v>
      </c>
      <c r="Z22">
        <v>39.245171690813379</v>
      </c>
      <c r="AA22">
        <v>18.295864235172502</v>
      </c>
      <c r="AB22">
        <v>2.3742347158503931</v>
      </c>
      <c r="AC22">
        <v>3.2110462772028074</v>
      </c>
      <c r="AD22">
        <v>551.40366592683404</v>
      </c>
      <c r="AE22">
        <v>7.4046989416165578</v>
      </c>
      <c r="AF22">
        <v>2.1413705385446433</v>
      </c>
      <c r="AG22">
        <v>6.130801934458348</v>
      </c>
      <c r="AH22">
        <v>0.86</v>
      </c>
      <c r="AI22" t="s">
        <v>370</v>
      </c>
    </row>
    <row r="23" spans="1:35" x14ac:dyDescent="0.25">
      <c r="A23" t="s">
        <v>45</v>
      </c>
      <c r="B23">
        <v>2018</v>
      </c>
      <c r="C23" t="s">
        <v>90</v>
      </c>
      <c r="D23" t="s">
        <v>91</v>
      </c>
      <c r="E23" t="s">
        <v>48</v>
      </c>
      <c r="F23" t="s">
        <v>49</v>
      </c>
      <c r="G23">
        <v>5.1694846449497657E-2</v>
      </c>
      <c r="H23">
        <v>-26.068821747786814</v>
      </c>
      <c r="I23">
        <v>3.5711281463602211</v>
      </c>
      <c r="J23">
        <v>3.3413401816112462</v>
      </c>
      <c r="K23" t="s">
        <v>370</v>
      </c>
      <c r="L23">
        <v>1.597759196759118</v>
      </c>
      <c r="M23">
        <v>64.489262442602666</v>
      </c>
      <c r="N23">
        <v>1.9786045361054634</v>
      </c>
      <c r="O23">
        <v>0.6571055591469388</v>
      </c>
      <c r="P23">
        <v>14.272832446273181</v>
      </c>
      <c r="Q23">
        <v>1.8501505868636092</v>
      </c>
      <c r="R23">
        <v>17.057406745527892</v>
      </c>
      <c r="S23" t="s">
        <v>370</v>
      </c>
      <c r="T23">
        <v>27.751381906044013</v>
      </c>
      <c r="U23">
        <v>17.796834769319148</v>
      </c>
      <c r="V23">
        <v>58.351973266579158</v>
      </c>
      <c r="W23">
        <v>61.598543244890458</v>
      </c>
      <c r="X23">
        <v>3.0335071839527652</v>
      </c>
      <c r="Y23">
        <v>7.6810861963243235</v>
      </c>
      <c r="Z23">
        <v>12.77225020591038</v>
      </c>
      <c r="AA23">
        <v>8.2136147009472893</v>
      </c>
      <c r="AB23">
        <v>10.599744461490509</v>
      </c>
      <c r="AC23">
        <v>4.0919738854849035</v>
      </c>
      <c r="AD23">
        <v>158.80522472798069</v>
      </c>
      <c r="AE23">
        <v>17.332216025108856</v>
      </c>
      <c r="AF23">
        <v>7.6610820953062646</v>
      </c>
      <c r="AG23">
        <v>5.6664677537312134</v>
      </c>
      <c r="AH23" t="s">
        <v>370</v>
      </c>
      <c r="AI23">
        <v>18.5</v>
      </c>
    </row>
    <row r="24" spans="1:35" x14ac:dyDescent="0.25">
      <c r="A24" t="s">
        <v>45</v>
      </c>
      <c r="B24">
        <v>2018</v>
      </c>
      <c r="C24" t="s">
        <v>92</v>
      </c>
      <c r="D24" t="s">
        <v>93</v>
      </c>
      <c r="E24" t="s">
        <v>48</v>
      </c>
      <c r="F24" t="s">
        <v>49</v>
      </c>
      <c r="G24">
        <v>0.42174970106765208</v>
      </c>
      <c r="H24">
        <v>-26.260494241852911</v>
      </c>
      <c r="I24">
        <v>4.8379406456350926</v>
      </c>
      <c r="J24">
        <v>5.3814750018807684</v>
      </c>
      <c r="K24">
        <v>7.6939444553192144</v>
      </c>
      <c r="L24">
        <v>1.6008789863705832</v>
      </c>
      <c r="M24">
        <v>54.657071706888821</v>
      </c>
      <c r="N24">
        <v>2.0154346573914452</v>
      </c>
      <c r="O24">
        <v>0.79970367649204599</v>
      </c>
      <c r="P24">
        <v>11.037596635736074</v>
      </c>
      <c r="Q24">
        <v>1.3696586869964751</v>
      </c>
      <c r="R24">
        <v>14.78303408564728</v>
      </c>
      <c r="S24" t="s">
        <v>370</v>
      </c>
      <c r="T24">
        <v>18.145676473784068</v>
      </c>
      <c r="U24">
        <v>18.055040515149486</v>
      </c>
      <c r="V24">
        <v>64.311606748041868</v>
      </c>
      <c r="W24" t="s">
        <v>370</v>
      </c>
      <c r="X24">
        <v>2.776442228372042</v>
      </c>
      <c r="Y24">
        <v>6.4416542934647767</v>
      </c>
      <c r="Z24">
        <v>14.482901880971122</v>
      </c>
      <c r="AA24">
        <v>19.02325833810756</v>
      </c>
      <c r="AB24">
        <v>2.1178117806100425</v>
      </c>
      <c r="AC24">
        <v>3.0206058150799637</v>
      </c>
      <c r="AD24">
        <v>352.12360608163328</v>
      </c>
      <c r="AE24" t="s">
        <v>370</v>
      </c>
      <c r="AF24">
        <v>2.0634402756108949</v>
      </c>
      <c r="AG24">
        <v>2.3950631139773311</v>
      </c>
      <c r="AH24" t="s">
        <v>370</v>
      </c>
      <c r="AI24" t="s">
        <v>370</v>
      </c>
    </row>
    <row r="25" spans="1:35" x14ac:dyDescent="0.25">
      <c r="A25" t="s">
        <v>45</v>
      </c>
      <c r="B25">
        <v>2018</v>
      </c>
      <c r="C25" t="s">
        <v>94</v>
      </c>
      <c r="D25" t="s">
        <v>95</v>
      </c>
      <c r="E25" t="s">
        <v>48</v>
      </c>
      <c r="F25" t="s">
        <v>49</v>
      </c>
      <c r="G25">
        <v>2.0893747841745927</v>
      </c>
      <c r="H25">
        <v>-25.643867318523107</v>
      </c>
      <c r="I25">
        <v>5.3472936865024296</v>
      </c>
      <c r="J25">
        <v>4.6871494018795774</v>
      </c>
      <c r="K25">
        <v>8.3245494163984404</v>
      </c>
      <c r="L25">
        <v>1.3109009239384624</v>
      </c>
      <c r="M25">
        <v>38.768679037070321</v>
      </c>
      <c r="N25">
        <v>1.4144946736716857</v>
      </c>
      <c r="O25">
        <v>0.51979485301541872</v>
      </c>
      <c r="P25">
        <v>13.365054771041329</v>
      </c>
      <c r="Q25">
        <v>1.2032094504652302</v>
      </c>
      <c r="R25">
        <v>10.94950105609905</v>
      </c>
      <c r="S25" t="s">
        <v>370</v>
      </c>
      <c r="T25">
        <v>19.802288557653647</v>
      </c>
      <c r="U25">
        <v>18.624160086361524</v>
      </c>
      <c r="V25">
        <v>28.115237137045291</v>
      </c>
      <c r="W25">
        <v>154.33144133340221</v>
      </c>
      <c r="X25">
        <v>2.1077806203720062</v>
      </c>
      <c r="Y25">
        <v>5.3091055415222872</v>
      </c>
      <c r="Z25">
        <v>7.3635033147199662</v>
      </c>
      <c r="AA25" t="s">
        <v>370</v>
      </c>
      <c r="AB25">
        <v>3.5707159211554949</v>
      </c>
      <c r="AC25">
        <v>3.1046022351429019</v>
      </c>
      <c r="AD25">
        <v>152.87157695120305</v>
      </c>
      <c r="AE25">
        <v>12.209500450985319</v>
      </c>
      <c r="AF25">
        <v>5.3551304093861702</v>
      </c>
      <c r="AG25">
        <v>5.2602088343030804</v>
      </c>
      <c r="AH25" t="s">
        <v>370</v>
      </c>
      <c r="AI25" t="s">
        <v>370</v>
      </c>
    </row>
    <row r="26" spans="1:35" x14ac:dyDescent="0.25">
      <c r="A26" t="s">
        <v>45</v>
      </c>
      <c r="B26">
        <v>2018</v>
      </c>
      <c r="C26" t="s">
        <v>96</v>
      </c>
      <c r="D26" t="s">
        <v>97</v>
      </c>
      <c r="E26" t="s">
        <v>48</v>
      </c>
      <c r="F26" t="s">
        <v>49</v>
      </c>
      <c r="G26">
        <v>0.48379703197909735</v>
      </c>
      <c r="H26">
        <v>-26.436621338212046</v>
      </c>
      <c r="I26">
        <v>1.5599143449959503</v>
      </c>
      <c r="J26">
        <v>4.7864753142461138</v>
      </c>
      <c r="K26">
        <v>13.352240626236624</v>
      </c>
      <c r="L26">
        <v>1.4491219814638323</v>
      </c>
      <c r="M26">
        <v>45.784493688562691</v>
      </c>
      <c r="N26">
        <v>1.7937175419738456</v>
      </c>
      <c r="O26">
        <v>0.71134055273078145</v>
      </c>
      <c r="P26">
        <v>12.48620323667549</v>
      </c>
      <c r="Q26">
        <v>1.2080059459085257</v>
      </c>
      <c r="R26">
        <v>19.911192184622045</v>
      </c>
      <c r="S26" t="s">
        <v>370</v>
      </c>
      <c r="T26">
        <v>19.858413824017269</v>
      </c>
      <c r="U26">
        <v>21.640764525759433</v>
      </c>
      <c r="V26">
        <v>29.962160932931681</v>
      </c>
      <c r="W26">
        <v>61.05031020553205</v>
      </c>
      <c r="X26">
        <v>3.1272500518874478</v>
      </c>
      <c r="Y26">
        <v>7.9795773294371868</v>
      </c>
      <c r="Z26">
        <v>6.0221533308816486</v>
      </c>
      <c r="AA26" t="s">
        <v>370</v>
      </c>
      <c r="AB26">
        <v>7.0867220342654518</v>
      </c>
      <c r="AC26">
        <v>2.1233721978560487</v>
      </c>
      <c r="AD26">
        <v>376.10993585708923</v>
      </c>
      <c r="AE26">
        <v>12.276454488372824</v>
      </c>
      <c r="AF26">
        <v>4.7325572043341406</v>
      </c>
      <c r="AG26">
        <v>3.0870820673366364</v>
      </c>
      <c r="AH26" t="s">
        <v>370</v>
      </c>
      <c r="AI26" t="s">
        <v>370</v>
      </c>
    </row>
    <row r="27" spans="1:35" x14ac:dyDescent="0.25">
      <c r="A27" t="s">
        <v>45</v>
      </c>
      <c r="B27">
        <v>2018</v>
      </c>
      <c r="C27" t="s">
        <v>98</v>
      </c>
      <c r="D27" t="s">
        <v>99</v>
      </c>
      <c r="E27" t="s">
        <v>48</v>
      </c>
      <c r="F27" t="s">
        <v>49</v>
      </c>
      <c r="G27">
        <v>-0.58446967200203315</v>
      </c>
      <c r="H27">
        <v>-25.962621692697468</v>
      </c>
      <c r="I27">
        <v>1.9760853950500774</v>
      </c>
      <c r="J27">
        <v>1.7005370603704215</v>
      </c>
      <c r="K27">
        <v>20.164618581164373</v>
      </c>
      <c r="L27">
        <v>1.5844549671787802</v>
      </c>
      <c r="M27">
        <v>41.421142142398324</v>
      </c>
      <c r="N27">
        <v>1.7512419571479796</v>
      </c>
      <c r="O27">
        <v>0.66802037296485905</v>
      </c>
      <c r="P27">
        <v>12.276389855954942</v>
      </c>
      <c r="Q27">
        <v>0.96009484053482708</v>
      </c>
      <c r="R27">
        <v>12.643342770121464</v>
      </c>
      <c r="S27">
        <v>25.764518834983789</v>
      </c>
      <c r="T27">
        <v>9.3238922036906136</v>
      </c>
      <c r="U27">
        <v>9.2092423469960245</v>
      </c>
      <c r="V27">
        <v>22.70566440010796</v>
      </c>
      <c r="W27" t="s">
        <v>370</v>
      </c>
      <c r="X27">
        <v>1.5078217811258638</v>
      </c>
      <c r="Y27">
        <v>8.4051899802105883</v>
      </c>
      <c r="Z27">
        <v>34.788009326185957</v>
      </c>
      <c r="AA27" t="s">
        <v>370</v>
      </c>
      <c r="AB27">
        <v>3.8800101362193504</v>
      </c>
      <c r="AC27">
        <v>1.1829703566632523</v>
      </c>
      <c r="AD27">
        <v>1031.1842622747572</v>
      </c>
      <c r="AE27">
        <v>424.95634910059221</v>
      </c>
      <c r="AF27">
        <v>10.456815912416555</v>
      </c>
      <c r="AG27">
        <v>5.5327966333368872</v>
      </c>
      <c r="AH27">
        <v>0.49</v>
      </c>
      <c r="AI27">
        <v>520</v>
      </c>
    </row>
    <row r="28" spans="1:35" x14ac:dyDescent="0.25">
      <c r="A28" t="s">
        <v>45</v>
      </c>
      <c r="B28">
        <v>2018</v>
      </c>
      <c r="C28" t="s">
        <v>100</v>
      </c>
      <c r="D28" t="s">
        <v>101</v>
      </c>
      <c r="E28" t="s">
        <v>48</v>
      </c>
      <c r="F28" t="s">
        <v>49</v>
      </c>
      <c r="G28">
        <v>0.11032207038847448</v>
      </c>
      <c r="H28">
        <v>-25.682488699167617</v>
      </c>
      <c r="I28">
        <v>2.7237048053857613</v>
      </c>
      <c r="J28">
        <v>4.7289026957716187</v>
      </c>
      <c r="K28">
        <v>18.500605405077735</v>
      </c>
      <c r="L28">
        <v>1.3819224273952575</v>
      </c>
      <c r="M28">
        <v>65.769121497086289</v>
      </c>
      <c r="N28">
        <v>1.7726013192726116</v>
      </c>
      <c r="O28">
        <v>0.65857852592830768</v>
      </c>
      <c r="P28">
        <v>13.772400076792264</v>
      </c>
      <c r="Q28">
        <v>1.4699532969991036</v>
      </c>
      <c r="R28">
        <v>35.115739822994314</v>
      </c>
      <c r="S28">
        <v>30.158188700089571</v>
      </c>
      <c r="T28">
        <v>24.542622529143344</v>
      </c>
      <c r="U28">
        <v>21.610877410805482</v>
      </c>
      <c r="V28">
        <v>95.565663348725167</v>
      </c>
      <c r="W28">
        <v>452.82934448433429</v>
      </c>
      <c r="X28">
        <v>3.0663212718757449</v>
      </c>
      <c r="Y28">
        <v>11.587948732949858</v>
      </c>
      <c r="Z28">
        <v>3.5508534671799779</v>
      </c>
      <c r="AA28">
        <v>4.4245630345693838</v>
      </c>
      <c r="AB28">
        <v>1.659323492129031</v>
      </c>
      <c r="AC28">
        <v>4.3921921242578454</v>
      </c>
      <c r="AD28">
        <v>98.273370895481648</v>
      </c>
      <c r="AE28">
        <v>77.939611384755594</v>
      </c>
      <c r="AF28">
        <v>1.8491746923459658</v>
      </c>
      <c r="AG28">
        <v>11.37608986503286</v>
      </c>
      <c r="AH28">
        <v>0.85</v>
      </c>
      <c r="AI28" t="s">
        <v>370</v>
      </c>
    </row>
    <row r="29" spans="1:35" x14ac:dyDescent="0.25">
      <c r="A29" t="s">
        <v>45</v>
      </c>
      <c r="B29">
        <v>2018</v>
      </c>
      <c r="C29" t="s">
        <v>102</v>
      </c>
      <c r="D29" t="s">
        <v>103</v>
      </c>
      <c r="E29" t="s">
        <v>48</v>
      </c>
      <c r="F29" t="s">
        <v>49</v>
      </c>
      <c r="G29">
        <v>0.99678621640817922</v>
      </c>
      <c r="H29">
        <v>-25.668297187014527</v>
      </c>
      <c r="I29">
        <v>3.9163718288506293</v>
      </c>
      <c r="J29">
        <v>4.991763453487633</v>
      </c>
      <c r="K29">
        <v>6.5583547379284779</v>
      </c>
      <c r="L29">
        <v>1.0678148258819748</v>
      </c>
      <c r="M29">
        <v>79.106020324271896</v>
      </c>
      <c r="N29">
        <v>1.6164410220269472</v>
      </c>
      <c r="O29">
        <v>0.54659129202847123</v>
      </c>
      <c r="P29">
        <v>10.643947566304403</v>
      </c>
      <c r="Q29">
        <v>1.8444106344485656</v>
      </c>
      <c r="R29">
        <v>28.387437440360472</v>
      </c>
      <c r="S29" t="s">
        <v>370</v>
      </c>
      <c r="T29">
        <v>14.681790438336781</v>
      </c>
      <c r="U29">
        <v>15.784741122350271</v>
      </c>
      <c r="V29">
        <v>121.63654657975995</v>
      </c>
      <c r="W29" t="s">
        <v>370</v>
      </c>
      <c r="X29">
        <v>2.6494214315110924</v>
      </c>
      <c r="Y29">
        <v>5.3836876538388179</v>
      </c>
      <c r="Z29">
        <v>14.897848145111105</v>
      </c>
      <c r="AA29">
        <v>23.299843872603898</v>
      </c>
      <c r="AB29">
        <v>3.7773318317179272</v>
      </c>
      <c r="AC29">
        <v>7.9277184941489596</v>
      </c>
      <c r="AD29">
        <v>546.16946716239727</v>
      </c>
      <c r="AE29">
        <v>6.8356930069908568</v>
      </c>
      <c r="AF29">
        <v>10.886830594317372</v>
      </c>
      <c r="AG29">
        <v>2.7610600312513829</v>
      </c>
      <c r="AH29" t="s">
        <v>370</v>
      </c>
      <c r="AI29">
        <v>25.6</v>
      </c>
    </row>
    <row r="30" spans="1:35" x14ac:dyDescent="0.25">
      <c r="A30" t="s">
        <v>45</v>
      </c>
      <c r="B30">
        <v>2018</v>
      </c>
      <c r="C30" t="s">
        <v>104</v>
      </c>
      <c r="D30" t="s">
        <v>105</v>
      </c>
      <c r="E30" t="s">
        <v>48</v>
      </c>
      <c r="F30" t="s">
        <v>49</v>
      </c>
      <c r="G30">
        <v>-0.71668878441712358</v>
      </c>
      <c r="H30">
        <v>-25.66108095719072</v>
      </c>
      <c r="I30">
        <v>3.5121349402741173</v>
      </c>
      <c r="J30">
        <v>3.7435133263483387</v>
      </c>
      <c r="K30">
        <v>6.0122782271376405</v>
      </c>
      <c r="L30">
        <v>1.3114240581992376</v>
      </c>
      <c r="M30">
        <v>61.645942655669451</v>
      </c>
      <c r="N30">
        <v>1.6308418604577171</v>
      </c>
      <c r="O30">
        <v>0.58518826009058234</v>
      </c>
      <c r="P30">
        <v>11.674771382935104</v>
      </c>
      <c r="Q30">
        <v>1.9240517108310609</v>
      </c>
      <c r="R30">
        <v>16.326134136818506</v>
      </c>
      <c r="S30" t="s">
        <v>370</v>
      </c>
      <c r="T30">
        <v>15.834937277571649</v>
      </c>
      <c r="U30">
        <v>15.05792407839232</v>
      </c>
      <c r="V30">
        <v>39.19126726855211</v>
      </c>
      <c r="W30">
        <v>111.95593676787345</v>
      </c>
      <c r="X30">
        <v>3.0690431773869644</v>
      </c>
      <c r="Y30">
        <v>5.015781246459893</v>
      </c>
      <c r="Z30">
        <v>12.521857914191433</v>
      </c>
      <c r="AA30">
        <v>7.5738571321162427</v>
      </c>
      <c r="AB30">
        <v>1.9534153069397573</v>
      </c>
      <c r="AC30">
        <v>9.4020232062813687</v>
      </c>
      <c r="AD30">
        <v>135.4886979394831</v>
      </c>
      <c r="AE30">
        <v>13.13749704590689</v>
      </c>
      <c r="AF30">
        <v>10.788152386008898</v>
      </c>
      <c r="AG30">
        <v>10.037282928844611</v>
      </c>
      <c r="AH30" t="s">
        <v>370</v>
      </c>
      <c r="AI30" t="s">
        <v>370</v>
      </c>
    </row>
    <row r="31" spans="1:35" x14ac:dyDescent="0.25">
      <c r="A31" t="s">
        <v>45</v>
      </c>
      <c r="B31">
        <v>2018</v>
      </c>
      <c r="C31" t="s">
        <v>106</v>
      </c>
      <c r="D31" t="s">
        <v>107</v>
      </c>
      <c r="E31" t="s">
        <v>48</v>
      </c>
      <c r="F31" t="s">
        <v>49</v>
      </c>
      <c r="G31">
        <v>-0.53259605546794864</v>
      </c>
      <c r="H31">
        <v>-25.007883778459735</v>
      </c>
      <c r="I31">
        <v>4.9322608897822358</v>
      </c>
      <c r="J31">
        <v>5.487136357755066</v>
      </c>
      <c r="K31">
        <v>3.6368147874300116</v>
      </c>
      <c r="L31">
        <v>1.5985604077981252</v>
      </c>
      <c r="M31">
        <v>29.002106956027209</v>
      </c>
      <c r="N31">
        <v>1.5263216349568072</v>
      </c>
      <c r="O31">
        <v>0.56018258703907453</v>
      </c>
      <c r="P31">
        <v>13.947575397122597</v>
      </c>
      <c r="Q31">
        <v>1.4033788811545442</v>
      </c>
      <c r="R31">
        <v>8.694459293914651</v>
      </c>
      <c r="S31" t="s">
        <v>370</v>
      </c>
      <c r="T31">
        <v>16.696498054865721</v>
      </c>
      <c r="U31">
        <v>19.079820931521013</v>
      </c>
      <c r="V31">
        <v>42.974986452756497</v>
      </c>
      <c r="W31" t="s">
        <v>370</v>
      </c>
      <c r="X31">
        <v>3.1951551030594181</v>
      </c>
      <c r="Y31">
        <v>6.6791809958109534</v>
      </c>
      <c r="Z31">
        <v>13.214855010235338</v>
      </c>
      <c r="AA31" t="s">
        <v>370</v>
      </c>
      <c r="AB31">
        <v>3.2339634568148825</v>
      </c>
      <c r="AC31">
        <v>3.2603338825219317</v>
      </c>
      <c r="AD31">
        <v>253.29769146080935</v>
      </c>
      <c r="AE31">
        <v>7.0155052586665834</v>
      </c>
      <c r="AF31">
        <v>3.1357983098409692</v>
      </c>
      <c r="AG31">
        <v>5.379774632719621</v>
      </c>
      <c r="AH31" t="s">
        <v>370</v>
      </c>
      <c r="AI31" t="s">
        <v>370</v>
      </c>
    </row>
    <row r="32" spans="1:35" x14ac:dyDescent="0.25">
      <c r="A32" t="s">
        <v>45</v>
      </c>
      <c r="B32">
        <v>2018</v>
      </c>
      <c r="C32" t="s">
        <v>108</v>
      </c>
      <c r="D32" t="s">
        <v>109</v>
      </c>
      <c r="E32" t="s">
        <v>48</v>
      </c>
      <c r="F32" t="s">
        <v>49</v>
      </c>
      <c r="G32">
        <v>-2.0392531278567136</v>
      </c>
      <c r="H32">
        <v>-26.643671066643691</v>
      </c>
      <c r="I32">
        <v>3.0303969547198668</v>
      </c>
      <c r="J32">
        <v>1.0464897572172107</v>
      </c>
      <c r="K32">
        <v>16.379756862504323</v>
      </c>
      <c r="L32">
        <v>1.7679794987089346</v>
      </c>
      <c r="M32">
        <v>25.247115525839469</v>
      </c>
      <c r="N32">
        <v>2.1964137893360465</v>
      </c>
      <c r="O32">
        <v>0.78984254906463858</v>
      </c>
      <c r="P32">
        <v>16.046485505374438</v>
      </c>
      <c r="Q32">
        <v>2.1078325787762293</v>
      </c>
      <c r="R32">
        <v>6.5152672548628221</v>
      </c>
      <c r="S32" t="s">
        <v>370</v>
      </c>
      <c r="T32">
        <v>26.141665898219877</v>
      </c>
      <c r="U32">
        <v>24.025942358435952</v>
      </c>
      <c r="V32">
        <v>73.872655971432565</v>
      </c>
      <c r="W32">
        <v>201.40791210088446</v>
      </c>
      <c r="X32">
        <v>3.2062010972202759</v>
      </c>
      <c r="Y32">
        <v>8.8891410044208765</v>
      </c>
      <c r="Z32">
        <v>10.263707852276291</v>
      </c>
      <c r="AA32" t="s">
        <v>370</v>
      </c>
      <c r="AB32">
        <v>6.5674158445133521</v>
      </c>
      <c r="AC32">
        <v>4.9773335893388184</v>
      </c>
      <c r="AD32">
        <v>74.623131700347471</v>
      </c>
      <c r="AE32">
        <v>90.271801806518184</v>
      </c>
      <c r="AF32">
        <v>4.9885183314524433</v>
      </c>
      <c r="AG32">
        <v>7.6946322567790997</v>
      </c>
      <c r="AH32">
        <v>2.12</v>
      </c>
      <c r="AI32" t="s">
        <v>370</v>
      </c>
    </row>
    <row r="33" spans="1:35" x14ac:dyDescent="0.25">
      <c r="A33" t="s">
        <v>45</v>
      </c>
      <c r="B33">
        <v>2018</v>
      </c>
      <c r="C33" t="s">
        <v>110</v>
      </c>
      <c r="D33" t="s">
        <v>111</v>
      </c>
      <c r="E33" t="s">
        <v>48</v>
      </c>
      <c r="F33" t="s">
        <v>49</v>
      </c>
      <c r="G33">
        <v>-0.75687237394590268</v>
      </c>
      <c r="H33">
        <v>-27.149596088135013</v>
      </c>
      <c r="I33">
        <v>2.4844781353025547</v>
      </c>
      <c r="J33">
        <v>3.2046377457246411</v>
      </c>
      <c r="K33">
        <v>7.5620421112005385</v>
      </c>
      <c r="L33">
        <v>1.0993310173467654</v>
      </c>
      <c r="M33">
        <v>30.257854273675573</v>
      </c>
      <c r="N33">
        <v>1.6127486127618982</v>
      </c>
      <c r="O33">
        <v>0.51158058672461681</v>
      </c>
      <c r="P33">
        <v>10.06017543549353</v>
      </c>
      <c r="Q33">
        <v>1.4262109476396285</v>
      </c>
      <c r="R33">
        <v>8.8044493571052254</v>
      </c>
      <c r="S33" t="s">
        <v>370</v>
      </c>
      <c r="T33">
        <v>20.599744393040645</v>
      </c>
      <c r="U33">
        <v>17.566638727270224</v>
      </c>
      <c r="V33">
        <v>35.45894575266523</v>
      </c>
      <c r="W33">
        <v>1072.6794919225326</v>
      </c>
      <c r="X33">
        <v>3.8340803484089783</v>
      </c>
      <c r="Y33">
        <v>7.360119495836221</v>
      </c>
      <c r="Z33">
        <v>4.029787477855777</v>
      </c>
      <c r="AA33">
        <v>7.7327531998409906</v>
      </c>
      <c r="AB33">
        <v>3.7732441588346703</v>
      </c>
      <c r="AC33">
        <v>5.0665168037197255</v>
      </c>
      <c r="AD33">
        <v>63.953945749068005</v>
      </c>
      <c r="AE33">
        <v>171.69960235585592</v>
      </c>
      <c r="AF33">
        <v>7.4856980218323654</v>
      </c>
      <c r="AG33">
        <v>12.192950551955329</v>
      </c>
      <c r="AH33">
        <v>0.4</v>
      </c>
      <c r="AI33" t="s">
        <v>370</v>
      </c>
    </row>
    <row r="34" spans="1:35" x14ac:dyDescent="0.25">
      <c r="A34" t="s">
        <v>45</v>
      </c>
      <c r="B34">
        <v>2018</v>
      </c>
      <c r="C34" t="s">
        <v>112</v>
      </c>
      <c r="D34" t="s">
        <v>113</v>
      </c>
      <c r="E34" t="s">
        <v>48</v>
      </c>
      <c r="F34" t="s">
        <v>49</v>
      </c>
      <c r="G34">
        <v>-2.6992006763289207</v>
      </c>
      <c r="H34">
        <v>-27.290459752508138</v>
      </c>
      <c r="I34">
        <v>5.247552440526472</v>
      </c>
      <c r="J34">
        <v>3.5514208847034787</v>
      </c>
      <c r="K34">
        <v>13.687925672531783</v>
      </c>
      <c r="L34">
        <v>1.4655675652750988</v>
      </c>
      <c r="M34">
        <v>22.902622890387967</v>
      </c>
      <c r="N34">
        <v>2.0100691344828387</v>
      </c>
      <c r="O34">
        <v>0.76074390497897704</v>
      </c>
      <c r="P34">
        <v>12.079102438880037</v>
      </c>
      <c r="Q34">
        <v>1.4156144666345516</v>
      </c>
      <c r="R34">
        <v>3.8399182028520267</v>
      </c>
      <c r="S34" t="s">
        <v>370</v>
      </c>
      <c r="T34">
        <v>16.578175807412727</v>
      </c>
      <c r="U34">
        <v>19.888441404072488</v>
      </c>
      <c r="V34">
        <v>37.674598188818045</v>
      </c>
      <c r="W34">
        <v>756.35922745892549</v>
      </c>
      <c r="X34">
        <v>4.1265558519890631</v>
      </c>
      <c r="Y34">
        <v>6.8888325166921982</v>
      </c>
      <c r="Z34">
        <v>5.7571740883023059</v>
      </c>
      <c r="AA34">
        <v>15.469024744181052</v>
      </c>
      <c r="AB34">
        <v>4.0376025841381047</v>
      </c>
      <c r="AC34">
        <v>4.0385335868167012</v>
      </c>
      <c r="AD34">
        <v>271.63379201064043</v>
      </c>
      <c r="AE34">
        <v>13.649748467964855</v>
      </c>
      <c r="AF34">
        <v>15.934012686068067</v>
      </c>
      <c r="AG34">
        <v>5.2928936270843874</v>
      </c>
      <c r="AH34" t="s">
        <v>370</v>
      </c>
      <c r="AI34" t="s">
        <v>370</v>
      </c>
    </row>
    <row r="35" spans="1:35" x14ac:dyDescent="0.25">
      <c r="A35" t="s">
        <v>45</v>
      </c>
      <c r="B35">
        <v>2018</v>
      </c>
      <c r="C35" t="s">
        <v>114</v>
      </c>
      <c r="D35" t="s">
        <v>115</v>
      </c>
      <c r="E35" t="s">
        <v>48</v>
      </c>
      <c r="F35" t="s">
        <v>49</v>
      </c>
      <c r="G35">
        <v>0.564799561940586</v>
      </c>
      <c r="H35">
        <v>-26.390017829646052</v>
      </c>
      <c r="I35">
        <v>5.3226561223297173</v>
      </c>
      <c r="J35">
        <v>5.3724020327422188</v>
      </c>
      <c r="K35">
        <v>2.9511256899157923</v>
      </c>
      <c r="L35">
        <v>1.3953329717824998</v>
      </c>
      <c r="M35">
        <v>21.536663498627394</v>
      </c>
      <c r="N35">
        <v>1.7084157399798636</v>
      </c>
      <c r="O35">
        <v>0.52318348579078933</v>
      </c>
      <c r="P35">
        <v>12.240528242864706</v>
      </c>
      <c r="Q35">
        <v>1.7531317548558503</v>
      </c>
      <c r="R35">
        <v>5.8654876182597384</v>
      </c>
      <c r="S35" t="s">
        <v>370</v>
      </c>
      <c r="T35">
        <v>16.90781156908157</v>
      </c>
      <c r="U35">
        <v>14.566358599499734</v>
      </c>
      <c r="V35">
        <v>116.63422083655853</v>
      </c>
      <c r="W35" t="s">
        <v>370</v>
      </c>
      <c r="X35">
        <v>3.4553930072397425</v>
      </c>
      <c r="Y35">
        <v>4.846343401812848</v>
      </c>
      <c r="Z35">
        <v>3.33191214168997</v>
      </c>
      <c r="AA35">
        <v>7.7123871062265561</v>
      </c>
      <c r="AB35">
        <v>2.2951977915907498</v>
      </c>
      <c r="AC35">
        <v>1.6613898422087656</v>
      </c>
      <c r="AD35">
        <v>342.02568748306169</v>
      </c>
      <c r="AE35">
        <v>13.165699231630747</v>
      </c>
      <c r="AF35">
        <v>2.2654319850772699</v>
      </c>
      <c r="AG35">
        <v>3.6750418892763275</v>
      </c>
      <c r="AH35" t="s">
        <v>370</v>
      </c>
      <c r="AI35" t="s">
        <v>370</v>
      </c>
    </row>
    <row r="36" spans="1:35" x14ac:dyDescent="0.25">
      <c r="A36" t="s">
        <v>45</v>
      </c>
      <c r="B36">
        <v>2018</v>
      </c>
      <c r="C36" t="s">
        <v>116</v>
      </c>
      <c r="D36" t="s">
        <v>117</v>
      </c>
      <c r="E36" t="s">
        <v>48</v>
      </c>
      <c r="F36" t="s">
        <v>49</v>
      </c>
      <c r="G36">
        <v>-0.16267586519773181</v>
      </c>
      <c r="H36">
        <v>-25.772068176180024</v>
      </c>
      <c r="I36">
        <v>4.1103039953782989</v>
      </c>
      <c r="J36">
        <v>2.7118783321207296</v>
      </c>
      <c r="K36">
        <v>7.5648386152199931</v>
      </c>
      <c r="L36">
        <v>1.5905160566721981</v>
      </c>
      <c r="M36">
        <v>47.879349699912204</v>
      </c>
      <c r="N36">
        <v>2.1331250979787177</v>
      </c>
      <c r="O36">
        <v>0.66875797007476356</v>
      </c>
      <c r="P36">
        <v>15.121252867074306</v>
      </c>
      <c r="Q36">
        <v>1.825220079352333</v>
      </c>
      <c r="R36">
        <v>13.99803822699231</v>
      </c>
      <c r="S36">
        <v>17.935034852851654</v>
      </c>
      <c r="T36">
        <v>25.873775538390444</v>
      </c>
      <c r="U36">
        <v>16.889248323546035</v>
      </c>
      <c r="V36">
        <v>63.224974605888995</v>
      </c>
      <c r="W36">
        <v>141.68361386683677</v>
      </c>
      <c r="X36">
        <v>2.7158985565819003</v>
      </c>
      <c r="Y36">
        <v>5.8863609634575278</v>
      </c>
      <c r="Z36" t="s">
        <v>370</v>
      </c>
      <c r="AA36" t="s">
        <v>370</v>
      </c>
      <c r="AB36">
        <v>1.8635542210462166</v>
      </c>
      <c r="AC36">
        <v>3.3382741002941732</v>
      </c>
      <c r="AD36">
        <v>88.787440841499901</v>
      </c>
      <c r="AE36">
        <v>96.652882388923345</v>
      </c>
      <c r="AF36">
        <v>1.9822774261537193</v>
      </c>
      <c r="AG36">
        <v>8.3472387522837348</v>
      </c>
      <c r="AH36" t="s">
        <v>370</v>
      </c>
      <c r="AI36">
        <v>20.2</v>
      </c>
    </row>
    <row r="37" spans="1:35" x14ac:dyDescent="0.25">
      <c r="A37" t="s">
        <v>45</v>
      </c>
      <c r="B37">
        <v>2019</v>
      </c>
      <c r="C37" t="s">
        <v>118</v>
      </c>
      <c r="D37" t="s">
        <v>119</v>
      </c>
      <c r="E37" t="s">
        <v>48</v>
      </c>
      <c r="F37" t="s">
        <v>49</v>
      </c>
      <c r="G37">
        <v>-4.2360839373037917</v>
      </c>
      <c r="H37">
        <v>-27.859165424559031</v>
      </c>
      <c r="I37">
        <v>2.245626789519712</v>
      </c>
      <c r="J37">
        <v>1.7024623955975384</v>
      </c>
      <c r="K37">
        <v>9.8699999999999992</v>
      </c>
      <c r="L37">
        <v>0.88300000000000001</v>
      </c>
      <c r="M37">
        <v>9.5500000000000007</v>
      </c>
      <c r="N37">
        <v>1.19</v>
      </c>
      <c r="O37">
        <v>0.54300000000000004</v>
      </c>
      <c r="P37">
        <v>9.57</v>
      </c>
      <c r="Q37">
        <v>1.1399999999999999</v>
      </c>
      <c r="R37">
        <v>23</v>
      </c>
      <c r="S37">
        <v>55</v>
      </c>
      <c r="T37">
        <v>14</v>
      </c>
      <c r="U37">
        <v>14.1</v>
      </c>
      <c r="V37">
        <v>31.3</v>
      </c>
      <c r="W37">
        <v>225</v>
      </c>
      <c r="X37">
        <v>4.8</v>
      </c>
      <c r="Y37">
        <v>6.19</v>
      </c>
      <c r="Z37" t="s">
        <v>370</v>
      </c>
      <c r="AA37" t="s">
        <v>370</v>
      </c>
      <c r="AB37">
        <v>1.93</v>
      </c>
      <c r="AC37">
        <v>4.84</v>
      </c>
      <c r="AD37">
        <v>76.900000000000006</v>
      </c>
      <c r="AE37">
        <v>14.8</v>
      </c>
      <c r="AF37">
        <v>2.2799999999999998</v>
      </c>
      <c r="AG37">
        <v>7.93</v>
      </c>
      <c r="AH37">
        <v>0.41499999999999998</v>
      </c>
      <c r="AI37" t="s">
        <v>370</v>
      </c>
    </row>
    <row r="38" spans="1:35" x14ac:dyDescent="0.25">
      <c r="A38" t="s">
        <v>45</v>
      </c>
      <c r="B38">
        <v>2019</v>
      </c>
      <c r="C38" t="s">
        <v>120</v>
      </c>
      <c r="D38" t="s">
        <v>121</v>
      </c>
      <c r="E38" t="s">
        <v>48</v>
      </c>
      <c r="F38" t="s">
        <v>49</v>
      </c>
      <c r="G38">
        <v>-5.0854399428228314</v>
      </c>
      <c r="H38">
        <v>-27.935320848605453</v>
      </c>
      <c r="I38">
        <v>2.5539081335792555</v>
      </c>
      <c r="J38">
        <v>1.4313893811105645</v>
      </c>
      <c r="K38">
        <v>39.4</v>
      </c>
      <c r="L38">
        <v>0.83299999999999996</v>
      </c>
      <c r="M38">
        <v>8.5299999999999994</v>
      </c>
      <c r="N38">
        <v>1.54</v>
      </c>
      <c r="O38">
        <v>0.64500000000000002</v>
      </c>
      <c r="P38">
        <v>11.1</v>
      </c>
      <c r="Q38">
        <v>0.92400000000000004</v>
      </c>
      <c r="R38" t="s">
        <v>370</v>
      </c>
      <c r="S38">
        <v>27.1</v>
      </c>
      <c r="T38">
        <v>17.7</v>
      </c>
      <c r="U38">
        <v>9.0500000000000007</v>
      </c>
      <c r="V38">
        <v>62.3</v>
      </c>
      <c r="W38">
        <v>147</v>
      </c>
      <c r="X38">
        <v>4.13</v>
      </c>
      <c r="Y38">
        <v>4.6500000000000004</v>
      </c>
      <c r="Z38" t="s">
        <v>370</v>
      </c>
      <c r="AA38" t="s">
        <v>370</v>
      </c>
      <c r="AB38">
        <v>0.82499999999999996</v>
      </c>
      <c r="AC38">
        <v>1.87</v>
      </c>
      <c r="AD38">
        <v>265</v>
      </c>
      <c r="AE38">
        <v>1.24</v>
      </c>
      <c r="AF38">
        <v>1.1599999999999999</v>
      </c>
      <c r="AG38">
        <v>2.79</v>
      </c>
      <c r="AH38" t="s">
        <v>370</v>
      </c>
      <c r="AI38" t="s">
        <v>370</v>
      </c>
    </row>
    <row r="39" spans="1:35" x14ac:dyDescent="0.25">
      <c r="A39" t="s">
        <v>45</v>
      </c>
      <c r="B39">
        <v>2019</v>
      </c>
      <c r="C39" t="s">
        <v>122</v>
      </c>
      <c r="D39" t="s">
        <v>123</v>
      </c>
      <c r="E39" t="s">
        <v>48</v>
      </c>
      <c r="F39" t="s">
        <v>49</v>
      </c>
      <c r="G39">
        <v>-0.47995566162705572</v>
      </c>
      <c r="H39">
        <v>-27.683860207861908</v>
      </c>
      <c r="I39">
        <v>0.3785571173672882</v>
      </c>
      <c r="J39">
        <v>2.1568514418001814</v>
      </c>
      <c r="K39">
        <v>15.5</v>
      </c>
      <c r="L39">
        <v>0.85099999999999998</v>
      </c>
      <c r="M39">
        <v>10</v>
      </c>
      <c r="N39">
        <v>1.57</v>
      </c>
      <c r="O39">
        <v>0.72499999999999998</v>
      </c>
      <c r="P39">
        <v>9.59</v>
      </c>
      <c r="Q39">
        <v>1.24</v>
      </c>
      <c r="R39" t="s">
        <v>370</v>
      </c>
      <c r="S39" t="s">
        <v>370</v>
      </c>
      <c r="T39">
        <v>17.399999999999999</v>
      </c>
      <c r="U39">
        <v>14.2</v>
      </c>
      <c r="V39">
        <v>96.8</v>
      </c>
      <c r="W39">
        <v>107</v>
      </c>
      <c r="X39">
        <v>5.58</v>
      </c>
      <c r="Y39">
        <v>6.34</v>
      </c>
      <c r="Z39" t="s">
        <v>370</v>
      </c>
      <c r="AA39">
        <v>20</v>
      </c>
      <c r="AB39">
        <v>1.27</v>
      </c>
      <c r="AC39">
        <v>2.57</v>
      </c>
      <c r="AD39">
        <v>574</v>
      </c>
      <c r="AE39" t="s">
        <v>370</v>
      </c>
      <c r="AF39">
        <v>2.58</v>
      </c>
      <c r="AG39">
        <v>2.62</v>
      </c>
      <c r="AH39" t="s">
        <v>370</v>
      </c>
      <c r="AI39">
        <v>48.3</v>
      </c>
    </row>
    <row r="40" spans="1:35" x14ac:dyDescent="0.25">
      <c r="A40" t="s">
        <v>45</v>
      </c>
      <c r="B40">
        <v>2019</v>
      </c>
      <c r="C40" t="s">
        <v>124</v>
      </c>
      <c r="D40" t="s">
        <v>125</v>
      </c>
      <c r="E40" t="s">
        <v>48</v>
      </c>
      <c r="F40" t="s">
        <v>49</v>
      </c>
      <c r="G40">
        <v>-2.0586246889997657</v>
      </c>
      <c r="H40">
        <v>-27.599559922157855</v>
      </c>
      <c r="I40">
        <v>1.2454717882285322</v>
      </c>
      <c r="J40">
        <v>3.2153948005388133</v>
      </c>
      <c r="K40">
        <v>33.5</v>
      </c>
      <c r="L40">
        <v>1.1499999999999999</v>
      </c>
      <c r="M40">
        <v>18.7</v>
      </c>
      <c r="N40">
        <v>1.82</v>
      </c>
      <c r="O40">
        <v>0.69699999999999995</v>
      </c>
      <c r="P40">
        <v>15</v>
      </c>
      <c r="Q40">
        <v>1.45</v>
      </c>
      <c r="R40">
        <v>31.6</v>
      </c>
      <c r="S40">
        <v>56.3</v>
      </c>
      <c r="T40">
        <v>9.74</v>
      </c>
      <c r="U40">
        <v>22.4</v>
      </c>
      <c r="V40">
        <v>19.899999999999999</v>
      </c>
      <c r="W40">
        <v>95.1</v>
      </c>
      <c r="X40">
        <v>2.73</v>
      </c>
      <c r="Y40">
        <v>3.88</v>
      </c>
      <c r="Z40" t="s">
        <v>370</v>
      </c>
      <c r="AA40" t="s">
        <v>370</v>
      </c>
      <c r="AB40">
        <v>5.08</v>
      </c>
      <c r="AC40">
        <v>2.0299999999999998</v>
      </c>
      <c r="AD40">
        <v>334</v>
      </c>
      <c r="AE40">
        <v>3.04</v>
      </c>
      <c r="AF40">
        <v>2.74</v>
      </c>
      <c r="AG40">
        <v>3.63</v>
      </c>
      <c r="AH40">
        <v>0.61399999999999999</v>
      </c>
      <c r="AI40" t="s">
        <v>370</v>
      </c>
    </row>
    <row r="41" spans="1:35" x14ac:dyDescent="0.25">
      <c r="A41" t="s">
        <v>45</v>
      </c>
      <c r="B41">
        <v>2019</v>
      </c>
      <c r="C41" t="s">
        <v>126</v>
      </c>
      <c r="D41" t="s">
        <v>127</v>
      </c>
      <c r="E41" t="s">
        <v>48</v>
      </c>
      <c r="F41" t="s">
        <v>49</v>
      </c>
      <c r="G41">
        <v>-2.5103826525471984</v>
      </c>
      <c r="H41">
        <v>-26.999295467866318</v>
      </c>
      <c r="I41">
        <v>4.805782079036403</v>
      </c>
      <c r="J41">
        <v>3.9745776676125009</v>
      </c>
      <c r="K41">
        <v>14.8</v>
      </c>
      <c r="L41">
        <v>0.94799999999999995</v>
      </c>
      <c r="M41" t="s">
        <v>370</v>
      </c>
      <c r="N41">
        <v>1.61</v>
      </c>
      <c r="O41">
        <v>0.67</v>
      </c>
      <c r="P41">
        <v>10.5</v>
      </c>
      <c r="Q41">
        <v>1.1000000000000001</v>
      </c>
      <c r="R41" t="s">
        <v>370</v>
      </c>
      <c r="S41">
        <v>21.9</v>
      </c>
      <c r="T41">
        <v>12.5</v>
      </c>
      <c r="U41">
        <v>14.9</v>
      </c>
      <c r="V41">
        <v>43.2</v>
      </c>
      <c r="W41">
        <v>100</v>
      </c>
      <c r="X41">
        <v>3.71</v>
      </c>
      <c r="Y41">
        <v>6.57</v>
      </c>
      <c r="Z41" t="s">
        <v>370</v>
      </c>
      <c r="AA41">
        <v>9.2899999999999991</v>
      </c>
      <c r="AB41">
        <v>1.31</v>
      </c>
      <c r="AC41">
        <v>1.66</v>
      </c>
      <c r="AD41">
        <v>271</v>
      </c>
      <c r="AE41">
        <v>3.97</v>
      </c>
      <c r="AF41" t="s">
        <v>370</v>
      </c>
      <c r="AG41">
        <v>3.38</v>
      </c>
      <c r="AH41">
        <v>7.61</v>
      </c>
      <c r="AI41" t="s">
        <v>370</v>
      </c>
    </row>
    <row r="42" spans="1:35" x14ac:dyDescent="0.25">
      <c r="A42" t="s">
        <v>45</v>
      </c>
      <c r="B42">
        <v>2019</v>
      </c>
      <c r="C42" t="s">
        <v>128</v>
      </c>
      <c r="D42" t="s">
        <v>129</v>
      </c>
      <c r="E42" t="s">
        <v>48</v>
      </c>
      <c r="F42" t="s">
        <v>49</v>
      </c>
      <c r="G42">
        <v>-1.6198229732756957</v>
      </c>
      <c r="H42">
        <v>-26.273991291055573</v>
      </c>
      <c r="I42">
        <v>5.0152052149850839</v>
      </c>
      <c r="J42">
        <v>4.0295835274145624</v>
      </c>
      <c r="K42">
        <v>4.8</v>
      </c>
      <c r="L42">
        <v>0.59899999999999998</v>
      </c>
      <c r="M42">
        <v>4.4400000000000004</v>
      </c>
      <c r="N42">
        <v>0.84199999999999997</v>
      </c>
      <c r="O42">
        <v>0.41699999999999998</v>
      </c>
      <c r="P42">
        <v>7.07</v>
      </c>
      <c r="Q42">
        <v>0.82599999999999996</v>
      </c>
      <c r="R42">
        <v>8.27</v>
      </c>
      <c r="S42" t="s">
        <v>370</v>
      </c>
      <c r="T42">
        <v>8.77</v>
      </c>
      <c r="U42">
        <v>12.2</v>
      </c>
      <c r="V42">
        <v>24.2</v>
      </c>
      <c r="W42">
        <v>129</v>
      </c>
      <c r="X42">
        <v>1.53</v>
      </c>
      <c r="Y42">
        <v>2.98</v>
      </c>
      <c r="Z42" t="s">
        <v>370</v>
      </c>
      <c r="AA42">
        <v>5.25</v>
      </c>
      <c r="AB42">
        <v>1.24</v>
      </c>
      <c r="AC42">
        <v>1.76</v>
      </c>
      <c r="AD42">
        <v>113</v>
      </c>
      <c r="AE42">
        <v>3.83</v>
      </c>
      <c r="AF42" t="s">
        <v>370</v>
      </c>
      <c r="AG42">
        <v>2.38</v>
      </c>
      <c r="AH42" t="s">
        <v>370</v>
      </c>
      <c r="AI42" t="s">
        <v>370</v>
      </c>
    </row>
    <row r="43" spans="1:35" x14ac:dyDescent="0.25">
      <c r="A43" t="s">
        <v>45</v>
      </c>
      <c r="B43">
        <v>2019</v>
      </c>
      <c r="C43" t="s">
        <v>130</v>
      </c>
      <c r="D43" t="s">
        <v>131</v>
      </c>
      <c r="E43" t="s">
        <v>48</v>
      </c>
      <c r="F43" t="s">
        <v>49</v>
      </c>
      <c r="G43">
        <v>-2.8750332880335812</v>
      </c>
      <c r="H43">
        <v>-27.012900003779876</v>
      </c>
      <c r="I43">
        <v>2.813960379623766</v>
      </c>
      <c r="J43">
        <v>3.9448335475505352</v>
      </c>
      <c r="K43">
        <v>8.1</v>
      </c>
      <c r="L43">
        <v>0.98899999999999999</v>
      </c>
      <c r="M43">
        <v>85.7</v>
      </c>
      <c r="N43">
        <v>1.76</v>
      </c>
      <c r="O43">
        <v>0.63300000000000001</v>
      </c>
      <c r="P43">
        <v>10.7</v>
      </c>
      <c r="Q43">
        <v>1.18</v>
      </c>
      <c r="R43">
        <v>46.5</v>
      </c>
      <c r="S43">
        <v>96.9</v>
      </c>
      <c r="T43">
        <v>32.4</v>
      </c>
      <c r="U43">
        <v>30.9</v>
      </c>
      <c r="V43">
        <v>32</v>
      </c>
      <c r="W43">
        <v>451</v>
      </c>
      <c r="X43">
        <v>3.46</v>
      </c>
      <c r="Y43">
        <v>6.3</v>
      </c>
      <c r="Z43">
        <v>27.2</v>
      </c>
      <c r="AA43">
        <v>5.89</v>
      </c>
      <c r="AB43">
        <v>1.76</v>
      </c>
      <c r="AC43">
        <v>2.58</v>
      </c>
      <c r="AD43">
        <v>57.7</v>
      </c>
      <c r="AE43">
        <v>21.5</v>
      </c>
      <c r="AF43">
        <v>7.61</v>
      </c>
      <c r="AG43">
        <v>2.68</v>
      </c>
      <c r="AH43">
        <v>0.75600000000000001</v>
      </c>
      <c r="AI43">
        <v>57.3</v>
      </c>
    </row>
    <row r="44" spans="1:35" x14ac:dyDescent="0.25">
      <c r="A44" t="s">
        <v>45</v>
      </c>
      <c r="B44">
        <v>2019</v>
      </c>
      <c r="C44" t="s">
        <v>132</v>
      </c>
      <c r="D44" t="s">
        <v>133</v>
      </c>
      <c r="E44" t="s">
        <v>48</v>
      </c>
      <c r="F44" t="s">
        <v>49</v>
      </c>
      <c r="G44">
        <v>-4.581189261904985</v>
      </c>
      <c r="H44">
        <v>-28.308144873344371</v>
      </c>
      <c r="I44">
        <v>2.8858394065828907</v>
      </c>
      <c r="J44">
        <v>3.4382381724737883</v>
      </c>
      <c r="K44">
        <v>8.15</v>
      </c>
      <c r="L44">
        <v>0.90400000000000003</v>
      </c>
      <c r="M44">
        <v>48.3</v>
      </c>
      <c r="N44">
        <v>1.27</v>
      </c>
      <c r="O44">
        <v>0.54900000000000004</v>
      </c>
      <c r="P44">
        <v>11.6</v>
      </c>
      <c r="Q44">
        <v>1.02</v>
      </c>
      <c r="R44">
        <v>28.6</v>
      </c>
      <c r="S44">
        <v>54.1</v>
      </c>
      <c r="T44">
        <v>25.5</v>
      </c>
      <c r="U44">
        <v>9.74</v>
      </c>
      <c r="V44">
        <v>67.7</v>
      </c>
      <c r="W44">
        <v>162</v>
      </c>
      <c r="X44">
        <v>2</v>
      </c>
      <c r="Y44">
        <v>5.83</v>
      </c>
      <c r="Z44">
        <v>12.38</v>
      </c>
      <c r="AA44" t="s">
        <v>370</v>
      </c>
      <c r="AB44">
        <v>0.83199999999999996</v>
      </c>
      <c r="AC44">
        <v>2.42</v>
      </c>
      <c r="AD44">
        <v>626</v>
      </c>
      <c r="AE44">
        <v>3.48</v>
      </c>
      <c r="AF44">
        <v>2.25</v>
      </c>
      <c r="AG44">
        <v>2.99</v>
      </c>
      <c r="AH44" t="s">
        <v>370</v>
      </c>
      <c r="AI44">
        <v>28.7</v>
      </c>
    </row>
    <row r="45" spans="1:35" x14ac:dyDescent="0.25">
      <c r="A45" t="s">
        <v>45</v>
      </c>
      <c r="B45">
        <v>2019</v>
      </c>
      <c r="C45" t="s">
        <v>134</v>
      </c>
      <c r="D45" t="s">
        <v>135</v>
      </c>
      <c r="E45" t="s">
        <v>48</v>
      </c>
      <c r="F45" t="s">
        <v>49</v>
      </c>
      <c r="G45">
        <v>-4.5292672473858628</v>
      </c>
      <c r="H45">
        <v>-26.024953711007559</v>
      </c>
      <c r="I45">
        <v>4.6096551822274208</v>
      </c>
      <c r="J45">
        <v>4.1556507853429858</v>
      </c>
      <c r="K45">
        <v>19.100000000000001</v>
      </c>
      <c r="L45">
        <v>0.95699999999999996</v>
      </c>
      <c r="M45">
        <v>107</v>
      </c>
      <c r="N45">
        <v>1.36</v>
      </c>
      <c r="O45">
        <v>0.67700000000000005</v>
      </c>
      <c r="P45">
        <v>13.1</v>
      </c>
      <c r="Q45">
        <v>1.29</v>
      </c>
      <c r="R45">
        <v>72</v>
      </c>
      <c r="S45">
        <v>103</v>
      </c>
      <c r="T45">
        <v>12</v>
      </c>
      <c r="U45">
        <v>21.2</v>
      </c>
      <c r="V45">
        <v>71.5</v>
      </c>
      <c r="W45">
        <v>93.8</v>
      </c>
      <c r="X45">
        <v>1.43</v>
      </c>
      <c r="Y45">
        <v>3.2</v>
      </c>
      <c r="Z45">
        <v>38</v>
      </c>
      <c r="AA45">
        <v>8.81</v>
      </c>
      <c r="AB45">
        <v>0.98599999999999999</v>
      </c>
      <c r="AC45">
        <v>3.29</v>
      </c>
      <c r="AD45">
        <v>506</v>
      </c>
      <c r="AE45">
        <v>2.5099999999999998</v>
      </c>
      <c r="AF45">
        <v>5.24</v>
      </c>
      <c r="AG45">
        <v>5.12</v>
      </c>
      <c r="AH45">
        <v>0.47599999999999998</v>
      </c>
      <c r="AI45">
        <v>82.6</v>
      </c>
    </row>
    <row r="46" spans="1:35" x14ac:dyDescent="0.25">
      <c r="A46" t="s">
        <v>45</v>
      </c>
      <c r="B46">
        <v>2019</v>
      </c>
      <c r="C46" t="s">
        <v>136</v>
      </c>
      <c r="D46" t="s">
        <v>137</v>
      </c>
      <c r="E46" t="s">
        <v>48</v>
      </c>
      <c r="F46" t="s">
        <v>49</v>
      </c>
      <c r="G46">
        <v>-2.83809694145096</v>
      </c>
      <c r="H46">
        <v>-26.53642600669334</v>
      </c>
      <c r="I46">
        <v>7.6728786285656518</v>
      </c>
      <c r="J46">
        <v>0.15244473088163446</v>
      </c>
      <c r="K46">
        <v>18</v>
      </c>
      <c r="L46">
        <v>0.84299999999999997</v>
      </c>
      <c r="M46">
        <v>105</v>
      </c>
      <c r="N46">
        <v>1.1499999999999999</v>
      </c>
      <c r="O46">
        <v>0.51700000000000002</v>
      </c>
      <c r="P46">
        <v>14.1</v>
      </c>
      <c r="Q46">
        <v>2.2400000000000002</v>
      </c>
      <c r="R46">
        <v>54.4</v>
      </c>
      <c r="S46">
        <v>103</v>
      </c>
      <c r="T46">
        <v>13.5</v>
      </c>
      <c r="U46">
        <v>11.8</v>
      </c>
      <c r="V46">
        <v>77.599999999999994</v>
      </c>
      <c r="W46">
        <v>233</v>
      </c>
      <c r="X46">
        <v>2.8</v>
      </c>
      <c r="Y46">
        <v>4.01</v>
      </c>
      <c r="Z46">
        <v>34</v>
      </c>
      <c r="AA46">
        <v>5.59</v>
      </c>
      <c r="AB46">
        <v>1.43</v>
      </c>
      <c r="AC46">
        <v>9.32</v>
      </c>
      <c r="AD46">
        <v>114</v>
      </c>
      <c r="AE46" t="s">
        <v>370</v>
      </c>
      <c r="AF46">
        <v>5.37</v>
      </c>
      <c r="AG46">
        <v>8.3800000000000008</v>
      </c>
      <c r="AH46" t="s">
        <v>370</v>
      </c>
      <c r="AI46">
        <v>58.3</v>
      </c>
    </row>
    <row r="47" spans="1:35" x14ac:dyDescent="0.25">
      <c r="A47" t="s">
        <v>45</v>
      </c>
      <c r="B47">
        <v>2019</v>
      </c>
      <c r="C47" t="s">
        <v>138</v>
      </c>
      <c r="D47" t="s">
        <v>139</v>
      </c>
      <c r="E47" t="s">
        <v>48</v>
      </c>
      <c r="F47" t="s">
        <v>49</v>
      </c>
      <c r="G47">
        <v>-6.8371755484893439</v>
      </c>
      <c r="H47">
        <v>-28.141427720218481</v>
      </c>
      <c r="I47">
        <v>-9.4125473279638383E-2</v>
      </c>
      <c r="J47">
        <v>1.9188562039743058</v>
      </c>
      <c r="K47">
        <v>11.8</v>
      </c>
      <c r="L47">
        <v>0.98299999999999998</v>
      </c>
      <c r="M47">
        <v>83.1</v>
      </c>
      <c r="N47">
        <v>1.58</v>
      </c>
      <c r="O47">
        <v>0.61799999999999999</v>
      </c>
      <c r="P47">
        <v>14.5</v>
      </c>
      <c r="Q47">
        <v>1.17</v>
      </c>
      <c r="R47">
        <v>71.3</v>
      </c>
      <c r="S47">
        <v>96</v>
      </c>
      <c r="T47">
        <v>17.5</v>
      </c>
      <c r="U47">
        <v>25.2</v>
      </c>
      <c r="V47">
        <v>199</v>
      </c>
      <c r="W47">
        <v>609</v>
      </c>
      <c r="X47">
        <v>3.32</v>
      </c>
      <c r="Y47">
        <v>7.49</v>
      </c>
      <c r="Z47">
        <v>19.600000000000001</v>
      </c>
      <c r="AA47" t="s">
        <v>370</v>
      </c>
      <c r="AB47">
        <v>3.7</v>
      </c>
      <c r="AC47">
        <v>4.47</v>
      </c>
      <c r="AD47">
        <v>313</v>
      </c>
      <c r="AE47">
        <v>1.95</v>
      </c>
      <c r="AF47">
        <v>6.63</v>
      </c>
      <c r="AG47">
        <v>8.6300000000000008</v>
      </c>
      <c r="AH47" t="s">
        <v>370</v>
      </c>
      <c r="AI47">
        <v>34.4</v>
      </c>
    </row>
    <row r="48" spans="1:35" x14ac:dyDescent="0.25">
      <c r="A48" t="s">
        <v>45</v>
      </c>
      <c r="B48">
        <v>2019</v>
      </c>
      <c r="C48" t="s">
        <v>140</v>
      </c>
      <c r="D48" t="s">
        <v>141</v>
      </c>
      <c r="E48" t="s">
        <v>48</v>
      </c>
      <c r="F48" t="s">
        <v>49</v>
      </c>
      <c r="G48">
        <v>-3.3312135332204669</v>
      </c>
      <c r="H48">
        <v>-27.003583434409549</v>
      </c>
      <c r="I48">
        <v>5.9587763040875945</v>
      </c>
      <c r="J48">
        <v>2.2891886444321874</v>
      </c>
      <c r="K48">
        <v>19.8</v>
      </c>
      <c r="L48">
        <v>0.76900000000000002</v>
      </c>
      <c r="M48">
        <v>43.6</v>
      </c>
      <c r="N48">
        <v>1.74</v>
      </c>
      <c r="O48">
        <v>0.58799999999999997</v>
      </c>
      <c r="P48">
        <v>8.34</v>
      </c>
      <c r="Q48">
        <v>1.4</v>
      </c>
      <c r="R48">
        <v>33.799999999999997</v>
      </c>
      <c r="S48">
        <v>66.3</v>
      </c>
      <c r="T48">
        <v>13.3</v>
      </c>
      <c r="U48">
        <v>23.9</v>
      </c>
      <c r="V48">
        <v>44.6</v>
      </c>
      <c r="W48">
        <v>617</v>
      </c>
      <c r="X48">
        <v>3.8</v>
      </c>
      <c r="Y48">
        <v>8</v>
      </c>
      <c r="Z48">
        <v>5.47</v>
      </c>
      <c r="AA48">
        <v>9.5</v>
      </c>
      <c r="AB48">
        <v>2.58</v>
      </c>
      <c r="AC48">
        <v>5.29</v>
      </c>
      <c r="AD48">
        <v>113</v>
      </c>
      <c r="AE48">
        <v>8.1300000000000008</v>
      </c>
      <c r="AF48">
        <v>15.7</v>
      </c>
      <c r="AG48">
        <v>3.68</v>
      </c>
      <c r="AH48" t="s">
        <v>370</v>
      </c>
      <c r="AI48">
        <v>39.200000000000003</v>
      </c>
    </row>
    <row r="49" spans="1:35" x14ac:dyDescent="0.25">
      <c r="A49" t="s">
        <v>45</v>
      </c>
      <c r="B49">
        <v>2019</v>
      </c>
      <c r="C49" t="s">
        <v>142</v>
      </c>
      <c r="D49" t="s">
        <v>143</v>
      </c>
      <c r="E49" t="s">
        <v>48</v>
      </c>
      <c r="F49" t="s">
        <v>49</v>
      </c>
      <c r="G49">
        <v>-5.5758284288236801</v>
      </c>
      <c r="H49">
        <v>-26.624143296124139</v>
      </c>
      <c r="I49">
        <v>2.7462952256272111</v>
      </c>
      <c r="J49">
        <v>4.2276544579989395</v>
      </c>
      <c r="K49">
        <v>8.66</v>
      </c>
      <c r="L49">
        <v>0.82899999999999996</v>
      </c>
      <c r="M49">
        <v>9.69</v>
      </c>
      <c r="N49">
        <v>1.56</v>
      </c>
      <c r="O49">
        <v>0.55600000000000005</v>
      </c>
      <c r="P49">
        <v>16</v>
      </c>
      <c r="Q49">
        <v>0.75800000000000001</v>
      </c>
      <c r="R49" t="s">
        <v>370</v>
      </c>
      <c r="S49" t="s">
        <v>370</v>
      </c>
      <c r="T49">
        <v>20.5</v>
      </c>
      <c r="U49">
        <v>14.5</v>
      </c>
      <c r="V49">
        <v>40.200000000000003</v>
      </c>
      <c r="W49">
        <v>479</v>
      </c>
      <c r="X49">
        <v>3.53</v>
      </c>
      <c r="Y49">
        <v>12</v>
      </c>
      <c r="Z49">
        <v>6.72</v>
      </c>
      <c r="AA49">
        <v>5.01</v>
      </c>
      <c r="AB49">
        <v>4.13</v>
      </c>
      <c r="AC49">
        <v>2.4300000000000002</v>
      </c>
      <c r="AD49">
        <v>156</v>
      </c>
      <c r="AE49">
        <v>139</v>
      </c>
      <c r="AF49">
        <v>2.63</v>
      </c>
      <c r="AG49">
        <v>5.2</v>
      </c>
      <c r="AH49">
        <v>2.4300000000000002</v>
      </c>
      <c r="AI49" t="s">
        <v>370</v>
      </c>
    </row>
    <row r="50" spans="1:35" x14ac:dyDescent="0.25">
      <c r="A50" t="s">
        <v>45</v>
      </c>
      <c r="B50">
        <v>2019</v>
      </c>
      <c r="C50" t="s">
        <v>144</v>
      </c>
      <c r="D50" t="s">
        <v>145</v>
      </c>
      <c r="E50" t="s">
        <v>48</v>
      </c>
      <c r="F50" t="s">
        <v>49</v>
      </c>
      <c r="G50">
        <v>-3.859733354240916</v>
      </c>
      <c r="H50">
        <v>-26.96484806116506</v>
      </c>
      <c r="I50">
        <v>1.33215296315087</v>
      </c>
      <c r="J50">
        <v>1.5536781679224554</v>
      </c>
      <c r="K50">
        <v>10.7</v>
      </c>
      <c r="L50">
        <v>0.77900000000000003</v>
      </c>
      <c r="M50" t="s">
        <v>370</v>
      </c>
      <c r="N50">
        <v>1.42</v>
      </c>
      <c r="O50">
        <v>0.752</v>
      </c>
      <c r="P50">
        <v>10.8</v>
      </c>
      <c r="Q50">
        <v>0.79700000000000004</v>
      </c>
      <c r="R50" t="s">
        <v>370</v>
      </c>
      <c r="S50" t="s">
        <v>370</v>
      </c>
      <c r="T50">
        <v>16.2</v>
      </c>
      <c r="U50">
        <v>13.5</v>
      </c>
      <c r="V50">
        <v>40.6</v>
      </c>
      <c r="W50">
        <v>147</v>
      </c>
      <c r="X50">
        <v>4.21</v>
      </c>
      <c r="Y50">
        <v>5.88</v>
      </c>
      <c r="Z50">
        <v>5.1100000000000003</v>
      </c>
      <c r="AA50" t="s">
        <v>370</v>
      </c>
      <c r="AB50">
        <v>4.17</v>
      </c>
      <c r="AC50">
        <v>1.39</v>
      </c>
      <c r="AD50">
        <v>570</v>
      </c>
      <c r="AE50">
        <v>4.72</v>
      </c>
      <c r="AF50">
        <v>11.1</v>
      </c>
      <c r="AG50">
        <v>3.35</v>
      </c>
      <c r="AH50">
        <v>1.85</v>
      </c>
      <c r="AI50">
        <v>16.8</v>
      </c>
    </row>
    <row r="51" spans="1:35" x14ac:dyDescent="0.25">
      <c r="A51" t="s">
        <v>45</v>
      </c>
      <c r="B51">
        <v>2019</v>
      </c>
      <c r="C51" t="s">
        <v>146</v>
      </c>
      <c r="D51" t="s">
        <v>147</v>
      </c>
      <c r="E51" t="s">
        <v>48</v>
      </c>
      <c r="F51" t="s">
        <v>49</v>
      </c>
      <c r="G51">
        <v>-1.1303720744712518</v>
      </c>
      <c r="H51">
        <v>-27.421718038179467</v>
      </c>
      <c r="I51">
        <v>4.6193180590333611</v>
      </c>
      <c r="J51">
        <v>4.9044878824688913</v>
      </c>
      <c r="K51">
        <v>40.4</v>
      </c>
      <c r="L51">
        <v>0.96799999999999997</v>
      </c>
      <c r="M51">
        <v>5.55</v>
      </c>
      <c r="N51">
        <v>1.55</v>
      </c>
      <c r="O51">
        <v>0.58199999999999996</v>
      </c>
      <c r="P51">
        <v>12.2</v>
      </c>
      <c r="Q51">
        <v>1.1200000000000001</v>
      </c>
      <c r="R51" t="s">
        <v>370</v>
      </c>
      <c r="S51" t="s">
        <v>370</v>
      </c>
      <c r="T51">
        <v>14.4</v>
      </c>
      <c r="U51">
        <v>12.3</v>
      </c>
      <c r="V51">
        <v>25</v>
      </c>
      <c r="W51">
        <v>47.2</v>
      </c>
      <c r="X51">
        <v>2.75</v>
      </c>
      <c r="Y51">
        <v>5.46</v>
      </c>
      <c r="Z51">
        <v>7.89</v>
      </c>
      <c r="AA51">
        <v>18.3</v>
      </c>
      <c r="AB51">
        <v>6.48</v>
      </c>
      <c r="AC51">
        <v>3.89</v>
      </c>
      <c r="AD51">
        <v>938</v>
      </c>
      <c r="AE51" t="s">
        <v>370</v>
      </c>
      <c r="AF51">
        <v>5.48</v>
      </c>
      <c r="AG51">
        <v>2.65</v>
      </c>
      <c r="AH51">
        <v>1.05</v>
      </c>
      <c r="AI51" t="s">
        <v>370</v>
      </c>
    </row>
    <row r="52" spans="1:35" x14ac:dyDescent="0.25">
      <c r="A52" t="s">
        <v>45</v>
      </c>
      <c r="B52">
        <v>2019</v>
      </c>
      <c r="C52" t="s">
        <v>148</v>
      </c>
      <c r="D52" t="s">
        <v>149</v>
      </c>
      <c r="E52" t="s">
        <v>48</v>
      </c>
      <c r="F52" t="s">
        <v>49</v>
      </c>
      <c r="G52">
        <v>-2.571374675000083</v>
      </c>
      <c r="H52">
        <v>-28.092809722913128</v>
      </c>
      <c r="I52">
        <v>4.5505730630422594</v>
      </c>
      <c r="J52">
        <v>3.6209476433835022</v>
      </c>
      <c r="K52">
        <v>11.6</v>
      </c>
      <c r="L52">
        <v>1.1599999999999999</v>
      </c>
      <c r="M52">
        <v>7.96</v>
      </c>
      <c r="N52">
        <v>2.06</v>
      </c>
      <c r="O52">
        <v>0.67500000000000004</v>
      </c>
      <c r="P52">
        <v>12.8</v>
      </c>
      <c r="Q52">
        <v>1.42</v>
      </c>
      <c r="R52">
        <v>12.3</v>
      </c>
      <c r="S52">
        <v>57.5</v>
      </c>
      <c r="T52">
        <v>25.6</v>
      </c>
      <c r="U52">
        <v>19.3</v>
      </c>
      <c r="V52">
        <v>31.9</v>
      </c>
      <c r="W52">
        <v>65</v>
      </c>
      <c r="X52">
        <v>4.38</v>
      </c>
      <c r="Y52">
        <v>22.3</v>
      </c>
      <c r="Z52">
        <v>4.3</v>
      </c>
      <c r="AA52">
        <v>5.6</v>
      </c>
      <c r="AB52">
        <v>3.02</v>
      </c>
      <c r="AC52">
        <v>1.67</v>
      </c>
      <c r="AD52">
        <v>359</v>
      </c>
      <c r="AE52">
        <v>3.46</v>
      </c>
      <c r="AF52">
        <v>2.91</v>
      </c>
      <c r="AG52">
        <v>4.04</v>
      </c>
      <c r="AH52">
        <v>1.1100000000000001</v>
      </c>
      <c r="AI52" t="s">
        <v>370</v>
      </c>
    </row>
    <row r="53" spans="1:35" x14ac:dyDescent="0.25">
      <c r="A53" t="s">
        <v>45</v>
      </c>
      <c r="B53">
        <v>2019</v>
      </c>
      <c r="C53" t="s">
        <v>150</v>
      </c>
      <c r="D53" t="s">
        <v>151</v>
      </c>
      <c r="E53" t="s">
        <v>48</v>
      </c>
      <c r="F53" t="s">
        <v>49</v>
      </c>
      <c r="G53">
        <v>-4.1500661428125616</v>
      </c>
      <c r="H53">
        <v>-27.839912812369633</v>
      </c>
      <c r="I53">
        <v>1.21574224535498</v>
      </c>
      <c r="J53">
        <v>1.842970546548041</v>
      </c>
      <c r="K53">
        <v>9.23</v>
      </c>
      <c r="L53">
        <v>0.878</v>
      </c>
      <c r="M53" t="s">
        <v>370</v>
      </c>
      <c r="N53">
        <v>1.79</v>
      </c>
      <c r="O53">
        <v>0.496</v>
      </c>
      <c r="P53">
        <v>14.5</v>
      </c>
      <c r="Q53">
        <v>0.86399999999999999</v>
      </c>
      <c r="R53" t="s">
        <v>370</v>
      </c>
      <c r="S53" t="s">
        <v>370</v>
      </c>
      <c r="T53">
        <v>17.899999999999999</v>
      </c>
      <c r="U53">
        <v>15.2</v>
      </c>
      <c r="V53">
        <v>22.8</v>
      </c>
      <c r="W53">
        <v>45.3</v>
      </c>
      <c r="X53">
        <v>1.44</v>
      </c>
      <c r="Y53">
        <v>3.93</v>
      </c>
      <c r="Z53" t="s">
        <v>370</v>
      </c>
      <c r="AA53" t="s">
        <v>370</v>
      </c>
      <c r="AB53">
        <v>2.09</v>
      </c>
      <c r="AC53">
        <v>1.82</v>
      </c>
      <c r="AD53">
        <v>373</v>
      </c>
      <c r="AE53">
        <v>16.600000000000001</v>
      </c>
      <c r="AF53">
        <v>1.2</v>
      </c>
      <c r="AG53">
        <v>2.59</v>
      </c>
      <c r="AH53">
        <v>1.1299999999999999</v>
      </c>
      <c r="AI53" t="s">
        <v>370</v>
      </c>
    </row>
    <row r="54" spans="1:35" x14ac:dyDescent="0.25">
      <c r="A54" t="s">
        <v>45</v>
      </c>
      <c r="B54">
        <v>2019</v>
      </c>
      <c r="C54" t="s">
        <v>152</v>
      </c>
      <c r="D54" t="s">
        <v>153</v>
      </c>
      <c r="E54" t="s">
        <v>48</v>
      </c>
      <c r="F54" t="s">
        <v>49</v>
      </c>
      <c r="G54">
        <v>-3.6070792115814263</v>
      </c>
      <c r="H54">
        <v>-27.651610415413263</v>
      </c>
      <c r="I54">
        <v>3.954443182505528</v>
      </c>
      <c r="J54">
        <v>2.3057099242064742</v>
      </c>
      <c r="K54">
        <v>8.1999999999999993</v>
      </c>
      <c r="L54">
        <v>1.24</v>
      </c>
      <c r="M54">
        <v>13.9</v>
      </c>
      <c r="N54">
        <v>2.12</v>
      </c>
      <c r="O54">
        <v>0.47299999999999998</v>
      </c>
      <c r="P54">
        <v>13.4</v>
      </c>
      <c r="Q54">
        <v>1.4</v>
      </c>
      <c r="R54">
        <v>21.8</v>
      </c>
      <c r="S54">
        <v>39.1</v>
      </c>
      <c r="T54">
        <v>15</v>
      </c>
      <c r="U54">
        <v>14.1</v>
      </c>
      <c r="V54">
        <v>32.6</v>
      </c>
      <c r="W54">
        <v>79.5</v>
      </c>
      <c r="X54">
        <v>2.64</v>
      </c>
      <c r="Y54">
        <v>7.19</v>
      </c>
      <c r="Z54">
        <v>11.9</v>
      </c>
      <c r="AA54" t="s">
        <v>370</v>
      </c>
      <c r="AB54">
        <v>3.88</v>
      </c>
      <c r="AC54">
        <v>2.52</v>
      </c>
      <c r="AD54">
        <v>1450</v>
      </c>
      <c r="AE54">
        <v>3.23</v>
      </c>
      <c r="AF54">
        <v>3.66</v>
      </c>
      <c r="AG54">
        <v>4.13</v>
      </c>
      <c r="AH54">
        <v>2.2599999999999998</v>
      </c>
      <c r="AI54">
        <v>38.6</v>
      </c>
    </row>
    <row r="55" spans="1:35" x14ac:dyDescent="0.25">
      <c r="A55" t="s">
        <v>45</v>
      </c>
      <c r="B55">
        <v>2019</v>
      </c>
      <c r="C55" t="s">
        <v>154</v>
      </c>
      <c r="D55" t="s">
        <v>155</v>
      </c>
      <c r="E55" t="s">
        <v>48</v>
      </c>
      <c r="F55" t="s">
        <v>49</v>
      </c>
      <c r="G55">
        <v>-0.57970097049630986</v>
      </c>
      <c r="H55">
        <v>-26.763331754874542</v>
      </c>
      <c r="I55">
        <v>3.4324552804821922</v>
      </c>
      <c r="J55">
        <v>2.439346195841201</v>
      </c>
      <c r="K55" t="s">
        <v>370</v>
      </c>
      <c r="L55">
        <v>0.82099999999999995</v>
      </c>
      <c r="M55" t="s">
        <v>370</v>
      </c>
      <c r="N55">
        <v>1.61</v>
      </c>
      <c r="O55">
        <v>0.66500000000000004</v>
      </c>
      <c r="P55">
        <v>9.7100000000000009</v>
      </c>
      <c r="Q55">
        <v>1.28</v>
      </c>
      <c r="R55">
        <v>13.4</v>
      </c>
      <c r="S55">
        <v>30.5</v>
      </c>
      <c r="T55">
        <v>19.2</v>
      </c>
      <c r="U55">
        <v>14.1</v>
      </c>
      <c r="V55">
        <v>55.3</v>
      </c>
      <c r="W55">
        <v>142</v>
      </c>
      <c r="X55">
        <v>3.86</v>
      </c>
      <c r="Y55">
        <v>6.66</v>
      </c>
      <c r="Z55" t="s">
        <v>370</v>
      </c>
      <c r="AA55">
        <v>13.6</v>
      </c>
      <c r="AB55">
        <v>6.41</v>
      </c>
      <c r="AC55">
        <v>1.89</v>
      </c>
      <c r="AD55">
        <v>162</v>
      </c>
      <c r="AE55">
        <v>2.68</v>
      </c>
      <c r="AF55">
        <v>5.24</v>
      </c>
      <c r="AG55">
        <v>3.45</v>
      </c>
      <c r="AH55">
        <v>1.18</v>
      </c>
      <c r="AI55" t="s">
        <v>370</v>
      </c>
    </row>
    <row r="56" spans="1:35" x14ac:dyDescent="0.25">
      <c r="A56" t="s">
        <v>45</v>
      </c>
      <c r="B56">
        <v>2019</v>
      </c>
      <c r="C56" t="s">
        <v>156</v>
      </c>
      <c r="D56" t="s">
        <v>157</v>
      </c>
      <c r="E56" t="s">
        <v>48</v>
      </c>
      <c r="F56" t="s">
        <v>49</v>
      </c>
      <c r="G56">
        <v>-1.9012272322437109</v>
      </c>
      <c r="H56">
        <v>-27.81736360669991</v>
      </c>
      <c r="I56">
        <v>2.8195217261556658</v>
      </c>
      <c r="J56">
        <v>3.5939201008883543</v>
      </c>
      <c r="K56">
        <v>9.83</v>
      </c>
      <c r="L56">
        <v>0.92300000000000004</v>
      </c>
      <c r="M56" t="s">
        <v>370</v>
      </c>
      <c r="N56">
        <v>1.86</v>
      </c>
      <c r="O56">
        <v>0.63800000000000001</v>
      </c>
      <c r="P56">
        <v>12.2</v>
      </c>
      <c r="Q56">
        <v>1.38</v>
      </c>
      <c r="R56">
        <v>18.3</v>
      </c>
      <c r="S56">
        <v>42.8</v>
      </c>
      <c r="T56">
        <v>24.9</v>
      </c>
      <c r="U56">
        <v>19.7</v>
      </c>
      <c r="V56">
        <v>67.099999999999994</v>
      </c>
      <c r="W56">
        <v>511</v>
      </c>
      <c r="X56">
        <v>4.1500000000000004</v>
      </c>
      <c r="Y56">
        <v>7.36</v>
      </c>
      <c r="Z56">
        <v>5.4</v>
      </c>
      <c r="AA56" t="s">
        <v>370</v>
      </c>
      <c r="AB56">
        <v>3.43</v>
      </c>
      <c r="AC56">
        <v>3</v>
      </c>
      <c r="AD56">
        <v>114</v>
      </c>
      <c r="AE56">
        <v>28.1</v>
      </c>
      <c r="AF56">
        <v>2.75</v>
      </c>
      <c r="AG56">
        <v>7.26</v>
      </c>
      <c r="AH56">
        <v>1.51</v>
      </c>
      <c r="AI56" t="s">
        <v>370</v>
      </c>
    </row>
    <row r="57" spans="1:35" x14ac:dyDescent="0.25">
      <c r="A57" t="s">
        <v>45</v>
      </c>
      <c r="B57">
        <v>2019</v>
      </c>
      <c r="C57" t="s">
        <v>158</v>
      </c>
      <c r="D57" t="s">
        <v>159</v>
      </c>
      <c r="E57" t="s">
        <v>48</v>
      </c>
      <c r="F57" t="s">
        <v>49</v>
      </c>
      <c r="G57">
        <v>-0.60054507377987143</v>
      </c>
      <c r="H57">
        <v>-27.07285242465203</v>
      </c>
      <c r="I57">
        <v>9.2232403127079294</v>
      </c>
      <c r="J57">
        <v>3.090439327294709</v>
      </c>
      <c r="K57">
        <v>7.77</v>
      </c>
      <c r="L57">
        <v>1.18</v>
      </c>
      <c r="M57">
        <v>11.6</v>
      </c>
      <c r="N57">
        <v>1.73</v>
      </c>
      <c r="O57">
        <v>0.439</v>
      </c>
      <c r="P57">
        <v>12.4</v>
      </c>
      <c r="Q57">
        <v>1.37</v>
      </c>
      <c r="R57">
        <v>33.4</v>
      </c>
      <c r="S57">
        <v>48.6</v>
      </c>
      <c r="T57">
        <v>14.5</v>
      </c>
      <c r="U57">
        <v>11</v>
      </c>
      <c r="V57">
        <v>123</v>
      </c>
      <c r="W57">
        <v>226</v>
      </c>
      <c r="X57">
        <v>2.0299999999999998</v>
      </c>
      <c r="Y57">
        <v>7.71</v>
      </c>
      <c r="Z57">
        <v>10.4</v>
      </c>
      <c r="AA57" t="s">
        <v>370</v>
      </c>
      <c r="AB57">
        <v>1.56</v>
      </c>
      <c r="AC57">
        <v>3.04</v>
      </c>
      <c r="AD57">
        <v>506</v>
      </c>
      <c r="AE57">
        <v>35</v>
      </c>
      <c r="AF57">
        <v>1.81</v>
      </c>
      <c r="AG57">
        <v>2.89</v>
      </c>
      <c r="AH57">
        <v>1.41</v>
      </c>
      <c r="AI57" t="s">
        <v>370</v>
      </c>
    </row>
    <row r="58" spans="1:35" x14ac:dyDescent="0.25">
      <c r="A58" t="s">
        <v>45</v>
      </c>
      <c r="B58">
        <v>2019</v>
      </c>
      <c r="C58" t="s">
        <v>160</v>
      </c>
      <c r="D58" t="s">
        <v>161</v>
      </c>
      <c r="E58" t="s">
        <v>48</v>
      </c>
      <c r="F58" t="s">
        <v>49</v>
      </c>
      <c r="G58">
        <v>-0.3809079537108051</v>
      </c>
      <c r="H58">
        <v>-27.049878154375623</v>
      </c>
      <c r="I58">
        <v>4.6705815229066046</v>
      </c>
      <c r="J58">
        <v>2.2722250253088663</v>
      </c>
      <c r="K58">
        <v>15.3</v>
      </c>
      <c r="L58">
        <v>0.82</v>
      </c>
      <c r="M58">
        <v>3.43</v>
      </c>
      <c r="N58">
        <v>1.36</v>
      </c>
      <c r="O58">
        <v>0.53600000000000003</v>
      </c>
      <c r="P58">
        <v>11.9</v>
      </c>
      <c r="Q58">
        <v>0.94699999999999995</v>
      </c>
      <c r="R58" t="s">
        <v>370</v>
      </c>
      <c r="S58" t="s">
        <v>370</v>
      </c>
      <c r="T58">
        <v>12.7</v>
      </c>
      <c r="U58">
        <v>18.7</v>
      </c>
      <c r="V58">
        <v>29.6</v>
      </c>
      <c r="W58">
        <v>210</v>
      </c>
      <c r="X58">
        <v>2.93</v>
      </c>
      <c r="Y58">
        <v>5.18</v>
      </c>
      <c r="Z58">
        <v>3.02</v>
      </c>
      <c r="AA58">
        <v>3.39</v>
      </c>
      <c r="AB58">
        <v>1.26</v>
      </c>
      <c r="AC58">
        <v>2.13</v>
      </c>
      <c r="AD58">
        <v>149</v>
      </c>
      <c r="AE58">
        <v>3.15</v>
      </c>
      <c r="AF58">
        <v>1.28</v>
      </c>
      <c r="AG58">
        <v>5.25</v>
      </c>
      <c r="AH58">
        <v>0.82899999999999996</v>
      </c>
      <c r="AI58" t="s">
        <v>370</v>
      </c>
    </row>
    <row r="59" spans="1:35" x14ac:dyDescent="0.25">
      <c r="A59" t="s">
        <v>45</v>
      </c>
      <c r="B59">
        <v>2019</v>
      </c>
      <c r="C59" t="s">
        <v>162</v>
      </c>
      <c r="D59" t="s">
        <v>163</v>
      </c>
      <c r="E59" t="s">
        <v>48</v>
      </c>
      <c r="F59" t="s">
        <v>49</v>
      </c>
      <c r="G59">
        <v>-1.5165081220521728</v>
      </c>
      <c r="H59">
        <v>-26.903797084096556</v>
      </c>
      <c r="I59">
        <v>1.7817698176374428</v>
      </c>
      <c r="J59">
        <v>2.7070156490657822</v>
      </c>
      <c r="K59">
        <v>17.5</v>
      </c>
      <c r="L59">
        <v>1.05</v>
      </c>
      <c r="M59">
        <v>16.3</v>
      </c>
      <c r="N59">
        <v>1.78</v>
      </c>
      <c r="O59">
        <v>0.69599999999999995</v>
      </c>
      <c r="P59">
        <v>13.6</v>
      </c>
      <c r="Q59">
        <v>0.64100000000000001</v>
      </c>
      <c r="R59">
        <v>12.4</v>
      </c>
      <c r="S59">
        <v>43.3</v>
      </c>
      <c r="T59">
        <v>53.6</v>
      </c>
      <c r="U59">
        <v>20.3</v>
      </c>
      <c r="V59">
        <v>51.1</v>
      </c>
      <c r="W59">
        <v>694</v>
      </c>
      <c r="X59">
        <v>5.71</v>
      </c>
      <c r="Y59">
        <v>10.5</v>
      </c>
      <c r="Z59" t="s">
        <v>370</v>
      </c>
      <c r="AA59">
        <v>6.41</v>
      </c>
      <c r="AB59">
        <v>3.03</v>
      </c>
      <c r="AC59">
        <v>1.03</v>
      </c>
      <c r="AD59">
        <v>169</v>
      </c>
      <c r="AE59">
        <v>48.8</v>
      </c>
      <c r="AF59">
        <v>3.56</v>
      </c>
      <c r="AG59">
        <v>3.25</v>
      </c>
      <c r="AH59">
        <v>0.78300000000000003</v>
      </c>
      <c r="AI59" t="s">
        <v>370</v>
      </c>
    </row>
    <row r="60" spans="1:35" x14ac:dyDescent="0.25">
      <c r="A60" t="s">
        <v>45</v>
      </c>
      <c r="B60">
        <v>2019</v>
      </c>
      <c r="C60" t="s">
        <v>164</v>
      </c>
      <c r="D60" t="s">
        <v>165</v>
      </c>
      <c r="E60" t="s">
        <v>48</v>
      </c>
      <c r="F60" t="s">
        <v>49</v>
      </c>
      <c r="G60">
        <v>1.4524112610263789</v>
      </c>
      <c r="H60">
        <v>-26.936744143060366</v>
      </c>
      <c r="I60">
        <v>2.7714200503988242</v>
      </c>
      <c r="J60">
        <v>2.6389305182884786</v>
      </c>
      <c r="K60">
        <v>4.95</v>
      </c>
      <c r="L60">
        <v>1.03</v>
      </c>
      <c r="M60">
        <v>15.9</v>
      </c>
      <c r="N60">
        <v>1.79</v>
      </c>
      <c r="O60">
        <v>0.67600000000000005</v>
      </c>
      <c r="P60">
        <v>12</v>
      </c>
      <c r="Q60">
        <v>1.05</v>
      </c>
      <c r="R60">
        <v>22.6</v>
      </c>
      <c r="S60">
        <v>28.7</v>
      </c>
      <c r="T60">
        <v>20</v>
      </c>
      <c r="U60">
        <v>22.3</v>
      </c>
      <c r="V60">
        <v>72.5</v>
      </c>
      <c r="W60">
        <v>101</v>
      </c>
      <c r="X60">
        <v>27.8</v>
      </c>
      <c r="Y60">
        <v>23.2</v>
      </c>
      <c r="Z60">
        <v>6.78</v>
      </c>
      <c r="AA60">
        <v>5.54</v>
      </c>
      <c r="AB60">
        <v>8.17</v>
      </c>
      <c r="AC60">
        <v>1.19</v>
      </c>
      <c r="AD60">
        <v>570</v>
      </c>
      <c r="AE60">
        <v>1.93</v>
      </c>
      <c r="AF60">
        <v>6</v>
      </c>
      <c r="AG60">
        <v>2.61</v>
      </c>
      <c r="AH60">
        <v>1.31</v>
      </c>
      <c r="AI60" t="s">
        <v>370</v>
      </c>
    </row>
    <row r="61" spans="1:35" x14ac:dyDescent="0.25">
      <c r="A61" t="s">
        <v>45</v>
      </c>
      <c r="B61">
        <v>2019</v>
      </c>
      <c r="C61" t="s">
        <v>166</v>
      </c>
      <c r="D61" t="s">
        <v>167</v>
      </c>
      <c r="E61" t="s">
        <v>48</v>
      </c>
      <c r="F61" t="s">
        <v>49</v>
      </c>
      <c r="G61">
        <v>-0.22325330549073877</v>
      </c>
      <c r="H61">
        <v>-27.357483102670646</v>
      </c>
      <c r="I61">
        <v>7.4293260552177189</v>
      </c>
      <c r="J61">
        <v>2.6503241506951318</v>
      </c>
      <c r="K61">
        <v>14.6</v>
      </c>
      <c r="L61">
        <v>1.22</v>
      </c>
      <c r="M61" t="s">
        <v>370</v>
      </c>
      <c r="N61">
        <v>2.23</v>
      </c>
      <c r="O61">
        <v>0.77300000000000002</v>
      </c>
      <c r="P61">
        <v>17</v>
      </c>
      <c r="Q61">
        <v>1.26</v>
      </c>
      <c r="R61">
        <v>12.8</v>
      </c>
      <c r="S61">
        <v>33.4</v>
      </c>
      <c r="T61">
        <v>48.6</v>
      </c>
      <c r="U61">
        <v>21.6</v>
      </c>
      <c r="V61">
        <v>45.2</v>
      </c>
      <c r="W61">
        <v>1225</v>
      </c>
      <c r="X61">
        <v>6.15</v>
      </c>
      <c r="Y61">
        <v>11.6</v>
      </c>
      <c r="Z61">
        <v>5.97</v>
      </c>
      <c r="AA61">
        <v>9.27</v>
      </c>
      <c r="AB61">
        <v>4.63</v>
      </c>
      <c r="AC61">
        <v>4.3099999999999996</v>
      </c>
      <c r="AD61">
        <v>96.8</v>
      </c>
      <c r="AE61">
        <v>54.6</v>
      </c>
      <c r="AF61">
        <v>1.23</v>
      </c>
      <c r="AG61">
        <v>9.76</v>
      </c>
      <c r="AH61">
        <v>0.61399999999999999</v>
      </c>
      <c r="AI61" t="s">
        <v>370</v>
      </c>
    </row>
    <row r="62" spans="1:35" x14ac:dyDescent="0.25">
      <c r="A62" t="s">
        <v>45</v>
      </c>
      <c r="B62">
        <v>2019</v>
      </c>
      <c r="C62" t="s">
        <v>168</v>
      </c>
      <c r="D62" t="s">
        <v>169</v>
      </c>
      <c r="E62" t="s">
        <v>48</v>
      </c>
      <c r="F62" t="s">
        <v>49</v>
      </c>
      <c r="G62">
        <v>1.2609310476871851</v>
      </c>
      <c r="H62">
        <v>-26.39228523780676</v>
      </c>
      <c r="I62">
        <v>3.3938317409218586</v>
      </c>
      <c r="J62">
        <v>4.7055072916018457</v>
      </c>
      <c r="K62">
        <v>14.8</v>
      </c>
      <c r="L62">
        <v>1.24</v>
      </c>
      <c r="M62">
        <v>104</v>
      </c>
      <c r="N62">
        <v>2.25</v>
      </c>
      <c r="O62">
        <v>0.56399999999999995</v>
      </c>
      <c r="P62">
        <v>12.5</v>
      </c>
      <c r="Q62">
        <v>2.04</v>
      </c>
      <c r="R62">
        <v>192</v>
      </c>
      <c r="S62">
        <v>167</v>
      </c>
      <c r="T62">
        <v>31.3</v>
      </c>
      <c r="U62">
        <v>67</v>
      </c>
      <c r="V62">
        <v>165</v>
      </c>
      <c r="W62">
        <v>333</v>
      </c>
      <c r="X62">
        <v>4.5199999999999996</v>
      </c>
      <c r="Y62">
        <v>10.7</v>
      </c>
      <c r="Z62">
        <v>33.799999999999997</v>
      </c>
      <c r="AA62">
        <v>15.8</v>
      </c>
      <c r="AB62">
        <v>4.3</v>
      </c>
      <c r="AC62">
        <v>5.0199999999999996</v>
      </c>
      <c r="AD62">
        <v>442</v>
      </c>
      <c r="AE62">
        <v>12.8</v>
      </c>
      <c r="AF62">
        <v>10.36</v>
      </c>
      <c r="AG62">
        <v>8.34</v>
      </c>
      <c r="AH62">
        <v>1.51</v>
      </c>
      <c r="AI62">
        <v>77</v>
      </c>
    </row>
    <row r="63" spans="1:35" x14ac:dyDescent="0.25">
      <c r="A63" t="s">
        <v>45</v>
      </c>
      <c r="B63">
        <v>2020</v>
      </c>
      <c r="C63" t="s">
        <v>170</v>
      </c>
      <c r="D63" t="s">
        <v>171</v>
      </c>
      <c r="E63" t="s">
        <v>48</v>
      </c>
      <c r="F63" t="s">
        <v>49</v>
      </c>
      <c r="G63">
        <v>3.6446720401353914</v>
      </c>
      <c r="H63">
        <v>-26.935738762277353</v>
      </c>
      <c r="I63">
        <v>-2.0027581287451182</v>
      </c>
      <c r="J63">
        <v>-2.1239395190219373E-2</v>
      </c>
      <c r="K63">
        <v>6.747828401857185</v>
      </c>
      <c r="L63">
        <v>0.81061727909556447</v>
      </c>
      <c r="M63" t="s">
        <v>370</v>
      </c>
      <c r="N63">
        <v>1.2349171917142934</v>
      </c>
      <c r="O63">
        <v>0.59544084526849606</v>
      </c>
      <c r="P63">
        <v>12.08730287680206</v>
      </c>
      <c r="Q63">
        <v>1.8283644394725649</v>
      </c>
      <c r="R63">
        <v>15.420308181257314</v>
      </c>
      <c r="S63" t="s">
        <v>370</v>
      </c>
      <c r="T63">
        <v>22.928263044656468</v>
      </c>
      <c r="U63">
        <v>13.127742930943942</v>
      </c>
      <c r="V63">
        <v>159.66623535256889</v>
      </c>
      <c r="W63">
        <v>301.94856159599158</v>
      </c>
      <c r="X63">
        <v>4.2426057234913079</v>
      </c>
      <c r="Y63">
        <v>7.0999260748418429</v>
      </c>
      <c r="Z63" t="s">
        <v>370</v>
      </c>
      <c r="AA63" t="s">
        <v>370</v>
      </c>
      <c r="AB63">
        <v>1.1574584541795694</v>
      </c>
      <c r="AC63">
        <v>4.1144461184362493</v>
      </c>
      <c r="AD63">
        <v>197.78540500845267</v>
      </c>
      <c r="AE63">
        <v>1.1689873255822405</v>
      </c>
      <c r="AF63">
        <v>4.7227969791915996</v>
      </c>
      <c r="AG63">
        <v>7.5746863241434657</v>
      </c>
      <c r="AH63" t="s">
        <v>370</v>
      </c>
      <c r="AI63" t="s">
        <v>370</v>
      </c>
    </row>
    <row r="64" spans="1:35" x14ac:dyDescent="0.25">
      <c r="A64" t="s">
        <v>45</v>
      </c>
      <c r="B64">
        <v>2020</v>
      </c>
      <c r="C64" t="s">
        <v>172</v>
      </c>
      <c r="D64" t="s">
        <v>173</v>
      </c>
      <c r="E64" t="s">
        <v>48</v>
      </c>
      <c r="F64" t="s">
        <v>49</v>
      </c>
      <c r="G64">
        <v>-2.1811283122797129</v>
      </c>
      <c r="H64">
        <v>-27.509830477674381</v>
      </c>
      <c r="I64">
        <v>8.2705333056576844</v>
      </c>
      <c r="J64">
        <v>2.3779122512327562</v>
      </c>
      <c r="K64">
        <v>8.0544102265083382</v>
      </c>
      <c r="L64">
        <v>0.99304182269086283</v>
      </c>
      <c r="M64">
        <v>3.2642337926531542</v>
      </c>
      <c r="N64">
        <v>2.2180906150284945</v>
      </c>
      <c r="O64">
        <v>0.74220939495646809</v>
      </c>
      <c r="P64">
        <v>13.716378999571274</v>
      </c>
      <c r="Q64">
        <v>2.8932678272773895</v>
      </c>
      <c r="R64">
        <v>16.607242052514241</v>
      </c>
      <c r="S64">
        <v>15.224782472957939</v>
      </c>
      <c r="T64">
        <v>25.948203803387802</v>
      </c>
      <c r="U64">
        <v>23.427195946138184</v>
      </c>
      <c r="V64">
        <v>27.490086443519431</v>
      </c>
      <c r="W64">
        <v>1234.9333482084173</v>
      </c>
      <c r="X64">
        <v>6.0731530555302946</v>
      </c>
      <c r="Y64">
        <v>11.181101766218774</v>
      </c>
      <c r="Z64" t="s">
        <v>370</v>
      </c>
      <c r="AA64">
        <v>3.2857843759824799</v>
      </c>
      <c r="AB64">
        <v>3.8058920010191364</v>
      </c>
      <c r="AC64">
        <v>8.8863672987677518</v>
      </c>
      <c r="AD64">
        <v>117.10708938351564</v>
      </c>
      <c r="AE64">
        <v>20.912302576010386</v>
      </c>
      <c r="AF64">
        <v>9.1009950109734046</v>
      </c>
      <c r="AG64">
        <v>10.373149974090209</v>
      </c>
      <c r="AH64">
        <v>0.47923854995793469</v>
      </c>
      <c r="AI64" t="s">
        <v>370</v>
      </c>
    </row>
    <row r="65" spans="1:35" x14ac:dyDescent="0.25">
      <c r="A65" t="s">
        <v>45</v>
      </c>
      <c r="B65">
        <v>2020</v>
      </c>
      <c r="C65" t="s">
        <v>174</v>
      </c>
      <c r="D65" t="s">
        <v>175</v>
      </c>
      <c r="E65" t="s">
        <v>48</v>
      </c>
      <c r="F65" t="s">
        <v>49</v>
      </c>
      <c r="G65">
        <v>-1.1111735178866684</v>
      </c>
      <c r="H65">
        <v>-28.156892186315638</v>
      </c>
      <c r="I65">
        <v>-0.14370882001763663</v>
      </c>
      <c r="J65">
        <v>-1.8682550566261302</v>
      </c>
      <c r="K65">
        <v>13.203957596801628</v>
      </c>
      <c r="L65">
        <v>0.80986600650227414</v>
      </c>
      <c r="M65" t="s">
        <v>370</v>
      </c>
      <c r="N65">
        <v>1.4338551197137348</v>
      </c>
      <c r="O65">
        <v>0.62930169403708436</v>
      </c>
      <c r="P65">
        <v>10.225923596892832</v>
      </c>
      <c r="Q65">
        <v>1.861148569777018</v>
      </c>
      <c r="R65">
        <v>16.184609038504057</v>
      </c>
      <c r="S65">
        <v>15.755083390891278</v>
      </c>
      <c r="T65">
        <v>22.054665701102664</v>
      </c>
      <c r="U65">
        <v>13.14159914685597</v>
      </c>
      <c r="V65">
        <v>62.033953969076705</v>
      </c>
      <c r="W65">
        <v>203.89040216180203</v>
      </c>
      <c r="X65">
        <v>3.5343810663978088</v>
      </c>
      <c r="Y65">
        <v>6.8208783105714499</v>
      </c>
      <c r="Z65">
        <v>6.7975529416264697</v>
      </c>
      <c r="AA65">
        <v>6.0791346110552551</v>
      </c>
      <c r="AB65">
        <v>0.90191800149248236</v>
      </c>
      <c r="AC65">
        <v>2.9634390950844027</v>
      </c>
      <c r="AD65">
        <v>492.05993888872854</v>
      </c>
      <c r="AE65">
        <v>2.705465794656436</v>
      </c>
      <c r="AF65">
        <v>4.0526204632744731</v>
      </c>
      <c r="AG65">
        <v>2.8110709289212781</v>
      </c>
      <c r="AH65">
        <v>0.45535201714088602</v>
      </c>
      <c r="AI65">
        <v>45.968910398901528</v>
      </c>
    </row>
    <row r="66" spans="1:35" x14ac:dyDescent="0.25">
      <c r="A66" t="s">
        <v>45</v>
      </c>
      <c r="B66">
        <v>2020</v>
      </c>
      <c r="C66" t="s">
        <v>176</v>
      </c>
      <c r="D66" t="s">
        <v>177</v>
      </c>
      <c r="E66" t="s">
        <v>48</v>
      </c>
      <c r="F66" t="s">
        <v>49</v>
      </c>
      <c r="G66">
        <v>0.57137724635229503</v>
      </c>
      <c r="H66">
        <v>-27.620726798440636</v>
      </c>
      <c r="I66">
        <v>0.96750409344721922</v>
      </c>
      <c r="J66">
        <v>-2.7314225759335251</v>
      </c>
      <c r="K66">
        <v>19.354049387390386</v>
      </c>
      <c r="L66">
        <v>0.87996549808494684</v>
      </c>
      <c r="M66">
        <v>4.6064412070200573</v>
      </c>
      <c r="N66">
        <v>1.6052352367660825</v>
      </c>
      <c r="O66">
        <v>0.64562742041137067</v>
      </c>
      <c r="P66">
        <v>10.087063533043592</v>
      </c>
      <c r="Q66">
        <v>2.2505387609385612</v>
      </c>
      <c r="R66">
        <v>17.41402813153999</v>
      </c>
      <c r="S66" t="s">
        <v>370</v>
      </c>
      <c r="T66">
        <v>19.133627267569427</v>
      </c>
      <c r="U66">
        <v>12.992828602407073</v>
      </c>
      <c r="V66">
        <v>60.956395444544881</v>
      </c>
      <c r="W66">
        <v>181.04293939493263</v>
      </c>
      <c r="X66">
        <v>3.4295579358170936</v>
      </c>
      <c r="Y66">
        <v>6.9659426440999042</v>
      </c>
      <c r="Z66">
        <v>7.1689596283751431</v>
      </c>
      <c r="AA66">
        <v>11.352756576834388</v>
      </c>
      <c r="AB66">
        <v>0.83535766914688303</v>
      </c>
      <c r="AC66">
        <v>2.8688105279262417</v>
      </c>
      <c r="AD66">
        <v>386.02589384658211</v>
      </c>
      <c r="AE66">
        <v>2.6290110663066097</v>
      </c>
      <c r="AF66">
        <v>3.7067368701969121</v>
      </c>
      <c r="AG66">
        <v>3.0125352830583081</v>
      </c>
      <c r="AH66">
        <v>0.47848890445685316</v>
      </c>
      <c r="AI66" t="s">
        <v>370</v>
      </c>
    </row>
    <row r="67" spans="1:35" x14ac:dyDescent="0.25">
      <c r="A67" t="s">
        <v>45</v>
      </c>
      <c r="B67">
        <v>2020</v>
      </c>
      <c r="C67" t="s">
        <v>178</v>
      </c>
      <c r="D67" t="s">
        <v>179</v>
      </c>
      <c r="E67" t="s">
        <v>48</v>
      </c>
      <c r="F67" t="s">
        <v>49</v>
      </c>
      <c r="G67">
        <v>0.25299360630761331</v>
      </c>
      <c r="H67">
        <v>-26.830549805502585</v>
      </c>
      <c r="I67">
        <v>3.8870315793740988</v>
      </c>
      <c r="J67">
        <v>1.9619924812506275</v>
      </c>
      <c r="K67">
        <v>13.420039088230068</v>
      </c>
      <c r="L67">
        <v>0.82006450746949766</v>
      </c>
      <c r="M67">
        <v>3.5378219445155024</v>
      </c>
      <c r="N67">
        <v>1.5290795116948726</v>
      </c>
      <c r="O67">
        <v>0.60649659398432498</v>
      </c>
      <c r="P67">
        <v>8.9717363964256496</v>
      </c>
      <c r="Q67">
        <v>1.8335479966461259</v>
      </c>
      <c r="R67">
        <v>14.072286815754991</v>
      </c>
      <c r="S67">
        <v>17.230260172839465</v>
      </c>
      <c r="T67">
        <v>17.581813231194602</v>
      </c>
      <c r="U67">
        <v>20.677849550109446</v>
      </c>
      <c r="V67">
        <v>29.275890582854498</v>
      </c>
      <c r="W67">
        <v>224.58521771544227</v>
      </c>
      <c r="X67">
        <v>2.2241015619349729</v>
      </c>
      <c r="Y67">
        <v>5.5363911077138885</v>
      </c>
      <c r="Z67">
        <v>3.3707000841014221</v>
      </c>
      <c r="AA67">
        <v>4.1533955257069808</v>
      </c>
      <c r="AB67">
        <v>2.1180334076486163</v>
      </c>
      <c r="AC67">
        <v>2.2266397806094465</v>
      </c>
      <c r="AD67">
        <v>235.57622614520886</v>
      </c>
      <c r="AE67">
        <v>6.3721097043899393</v>
      </c>
      <c r="AF67">
        <v>4.2440889910630313</v>
      </c>
      <c r="AG67">
        <v>2.7841278945244201</v>
      </c>
      <c r="AH67" t="s">
        <v>370</v>
      </c>
      <c r="AI67" t="s">
        <v>370</v>
      </c>
    </row>
    <row r="68" spans="1:35" x14ac:dyDescent="0.25">
      <c r="A68" t="s">
        <v>45</v>
      </c>
      <c r="B68">
        <v>2020</v>
      </c>
      <c r="C68" t="s">
        <v>180</v>
      </c>
      <c r="D68" t="s">
        <v>181</v>
      </c>
      <c r="E68" t="s">
        <v>48</v>
      </c>
      <c r="F68" t="s">
        <v>49</v>
      </c>
      <c r="G68">
        <v>0.57688205817264537</v>
      </c>
      <c r="H68">
        <v>-26.249739620004618</v>
      </c>
      <c r="I68">
        <v>1.538397735447103</v>
      </c>
      <c r="J68">
        <v>1.7022251010997855</v>
      </c>
      <c r="K68">
        <v>9.3166660896178914</v>
      </c>
      <c r="L68">
        <v>1.1182325625129521</v>
      </c>
      <c r="M68">
        <v>11.99177392211036</v>
      </c>
      <c r="N68">
        <v>1.8292859207032901</v>
      </c>
      <c r="O68">
        <v>0.8574263378796193</v>
      </c>
      <c r="P68">
        <v>13.333674892558236</v>
      </c>
      <c r="Q68">
        <v>2.1462167025341996</v>
      </c>
      <c r="R68">
        <v>23.159092180505287</v>
      </c>
      <c r="S68">
        <v>29.688799152840417</v>
      </c>
      <c r="T68">
        <v>19.148712977813634</v>
      </c>
      <c r="U68">
        <v>26.778634105214593</v>
      </c>
      <c r="V68">
        <v>45.023641364395161</v>
      </c>
      <c r="W68">
        <v>110.36427380001754</v>
      </c>
      <c r="X68">
        <v>2.6434126570406677</v>
      </c>
      <c r="Y68">
        <v>7.5166771515383752</v>
      </c>
      <c r="Z68">
        <v>19.31665140931576</v>
      </c>
      <c r="AA68">
        <v>12.037570280036766</v>
      </c>
      <c r="AB68">
        <v>4.598383381595724</v>
      </c>
      <c r="AC68">
        <v>4.599123415422202</v>
      </c>
      <c r="AD68">
        <v>917.80801074170734</v>
      </c>
      <c r="AE68">
        <v>3.4304002375689824</v>
      </c>
      <c r="AF68">
        <v>4.5529839834085113</v>
      </c>
      <c r="AG68">
        <v>3.2684242103099432</v>
      </c>
      <c r="AH68">
        <v>0.42751809925005396</v>
      </c>
      <c r="AI68">
        <v>24.509219091476844</v>
      </c>
    </row>
    <row r="69" spans="1:35" x14ac:dyDescent="0.25">
      <c r="A69" t="s">
        <v>45</v>
      </c>
      <c r="B69">
        <v>2020</v>
      </c>
      <c r="C69" t="s">
        <v>182</v>
      </c>
      <c r="D69" t="s">
        <v>183</v>
      </c>
      <c r="E69" t="s">
        <v>48</v>
      </c>
      <c r="F69" t="s">
        <v>49</v>
      </c>
      <c r="G69">
        <v>-0.76476505653108029</v>
      </c>
      <c r="H69">
        <v>-26.945940339517769</v>
      </c>
      <c r="I69">
        <v>3.7195877850762735</v>
      </c>
      <c r="J69">
        <v>1.6887497201894677</v>
      </c>
      <c r="K69">
        <v>9.3703508336829451</v>
      </c>
      <c r="L69">
        <v>1.0733919401652534</v>
      </c>
      <c r="M69">
        <v>55.171288849472411</v>
      </c>
      <c r="N69">
        <v>1.6934487909437925</v>
      </c>
      <c r="O69">
        <v>0.67752281806862713</v>
      </c>
      <c r="P69">
        <v>12.858541128617784</v>
      </c>
      <c r="Q69">
        <v>1.6767619435828776</v>
      </c>
      <c r="R69">
        <v>84.356343835369799</v>
      </c>
      <c r="S69">
        <v>86.980525167330725</v>
      </c>
      <c r="T69">
        <v>13.539052990906519</v>
      </c>
      <c r="U69">
        <v>39.782913168201333</v>
      </c>
      <c r="V69">
        <v>53.572077104727221</v>
      </c>
      <c r="W69">
        <v>154.44947798285588</v>
      </c>
      <c r="X69">
        <v>3.2971915494522515</v>
      </c>
      <c r="Y69">
        <v>6.3312328382553966</v>
      </c>
      <c r="Z69">
        <v>14.277520443948745</v>
      </c>
      <c r="AA69">
        <v>9.5171754974883669</v>
      </c>
      <c r="AB69">
        <v>2.8771329971321591</v>
      </c>
      <c r="AC69">
        <v>1.6143970155162188</v>
      </c>
      <c r="AD69">
        <v>397.01965573562353</v>
      </c>
      <c r="AE69">
        <v>3.5134271391704046</v>
      </c>
      <c r="AF69">
        <v>7.8631835728454824</v>
      </c>
      <c r="AG69">
        <v>4.6881517466358344</v>
      </c>
      <c r="AH69" t="s">
        <v>370</v>
      </c>
      <c r="AI69" t="s">
        <v>370</v>
      </c>
    </row>
    <row r="70" spans="1:35" x14ac:dyDescent="0.25">
      <c r="A70" t="s">
        <v>45</v>
      </c>
      <c r="B70">
        <v>2020</v>
      </c>
      <c r="C70" t="s">
        <v>184</v>
      </c>
      <c r="D70" t="s">
        <v>185</v>
      </c>
      <c r="E70" t="s">
        <v>48</v>
      </c>
      <c r="F70" t="s">
        <v>49</v>
      </c>
      <c r="G70">
        <v>-1.6238658927133709</v>
      </c>
      <c r="H70">
        <v>-25.556860516795876</v>
      </c>
      <c r="I70">
        <v>3.4937152630951953</v>
      </c>
      <c r="J70">
        <v>1.4370767437184016</v>
      </c>
      <c r="K70">
        <v>4.6616306622974246</v>
      </c>
      <c r="L70">
        <v>0.92552436482136724</v>
      </c>
      <c r="M70">
        <v>15.283681762873565</v>
      </c>
      <c r="N70">
        <v>1.3462705019269452</v>
      </c>
      <c r="O70">
        <v>0.58696441180860903</v>
      </c>
      <c r="P70">
        <v>11.90140448756128</v>
      </c>
      <c r="Q70">
        <v>1.7948961385442892</v>
      </c>
      <c r="R70">
        <v>13.05898546008671</v>
      </c>
      <c r="S70">
        <v>29.6571689665079</v>
      </c>
      <c r="T70">
        <v>16.249811226982121</v>
      </c>
      <c r="U70">
        <v>18.714255763555943</v>
      </c>
      <c r="V70">
        <v>28.765632712148268</v>
      </c>
      <c r="W70">
        <v>222.17516146614537</v>
      </c>
      <c r="X70">
        <v>2.9826245827594686</v>
      </c>
      <c r="Y70">
        <v>6.3667524590241822</v>
      </c>
      <c r="Z70">
        <v>13.906444943165324</v>
      </c>
      <c r="AA70" t="s">
        <v>370</v>
      </c>
      <c r="AB70">
        <v>1.8805136836328455</v>
      </c>
      <c r="AC70">
        <v>3.8144305519356818</v>
      </c>
      <c r="AD70">
        <v>166.72081334819055</v>
      </c>
      <c r="AE70">
        <v>6.0533538580886486</v>
      </c>
      <c r="AF70">
        <v>2.6700560497786685</v>
      </c>
      <c r="AG70">
        <v>5.1490541606169895</v>
      </c>
      <c r="AH70">
        <v>0.499356542530286</v>
      </c>
      <c r="AI70" t="s">
        <v>370</v>
      </c>
    </row>
    <row r="71" spans="1:35" x14ac:dyDescent="0.25">
      <c r="A71" t="s">
        <v>45</v>
      </c>
      <c r="B71">
        <v>2020</v>
      </c>
      <c r="C71" t="s">
        <v>186</v>
      </c>
      <c r="D71" t="s">
        <v>187</v>
      </c>
      <c r="E71" t="s">
        <v>48</v>
      </c>
      <c r="F71" t="s">
        <v>49</v>
      </c>
      <c r="G71">
        <v>-0.32624864761168659</v>
      </c>
      <c r="H71">
        <v>-26.463118082733178</v>
      </c>
      <c r="I71">
        <v>8.4409991037336241</v>
      </c>
      <c r="J71">
        <v>0.66451700948874404</v>
      </c>
      <c r="K71">
        <v>7.1270736148600653</v>
      </c>
      <c r="L71">
        <v>1.0234778776971791</v>
      </c>
      <c r="M71">
        <v>42.123778894611632</v>
      </c>
      <c r="N71">
        <v>1.5212937105518294</v>
      </c>
      <c r="O71">
        <v>0.49147093300934697</v>
      </c>
      <c r="P71">
        <v>11.454833620387058</v>
      </c>
      <c r="Q71">
        <v>1.2261402046849792</v>
      </c>
      <c r="R71">
        <v>58.315526752934666</v>
      </c>
      <c r="S71">
        <v>67.299513487737201</v>
      </c>
      <c r="T71">
        <v>13.069357159434333</v>
      </c>
      <c r="U71">
        <v>26.764189100055173</v>
      </c>
      <c r="V71">
        <v>43.767468501334022</v>
      </c>
      <c r="W71">
        <v>111.26148918024408</v>
      </c>
      <c r="X71">
        <v>1.7645526144807984</v>
      </c>
      <c r="Y71">
        <v>7.4592523102381678</v>
      </c>
      <c r="Z71">
        <v>17.211703041811255</v>
      </c>
      <c r="AA71">
        <v>4.1957173108085621</v>
      </c>
      <c r="AB71">
        <v>1.6103697324975983</v>
      </c>
      <c r="AC71">
        <v>1.7721923880252934</v>
      </c>
      <c r="AD71">
        <v>358.204108101759</v>
      </c>
      <c r="AE71">
        <v>10.539584805739816</v>
      </c>
      <c r="AF71">
        <v>3.1830940790045634</v>
      </c>
      <c r="AG71">
        <v>1.5390085120422143</v>
      </c>
      <c r="AH71" t="s">
        <v>370</v>
      </c>
      <c r="AI71">
        <v>24.767612171075072</v>
      </c>
    </row>
    <row r="72" spans="1:35" x14ac:dyDescent="0.25">
      <c r="A72" t="s">
        <v>45</v>
      </c>
      <c r="B72">
        <v>2020</v>
      </c>
      <c r="C72" t="s">
        <v>188</v>
      </c>
      <c r="D72" t="s">
        <v>189</v>
      </c>
      <c r="E72" t="s">
        <v>48</v>
      </c>
      <c r="F72" t="s">
        <v>49</v>
      </c>
      <c r="G72">
        <v>-1.7432368374703675</v>
      </c>
      <c r="H72">
        <v>-26.199983864056296</v>
      </c>
      <c r="I72">
        <v>-0.51454846929518883</v>
      </c>
      <c r="J72">
        <v>-1.9240932247319649</v>
      </c>
      <c r="K72">
        <v>12.26721681210137</v>
      </c>
      <c r="L72">
        <v>0.86887757804800947</v>
      </c>
      <c r="M72" t="s">
        <v>370</v>
      </c>
      <c r="N72">
        <v>1.5841944323273962</v>
      </c>
      <c r="O72">
        <v>0.65459570277056667</v>
      </c>
      <c r="P72">
        <v>10.81337721351097</v>
      </c>
      <c r="Q72">
        <v>1.6525968065519607</v>
      </c>
      <c r="R72">
        <v>10.238344006380114</v>
      </c>
      <c r="S72">
        <v>15.186989007225122</v>
      </c>
      <c r="T72">
        <v>10.495807101137821</v>
      </c>
      <c r="U72">
        <v>23.939868079502471</v>
      </c>
      <c r="V72">
        <v>23.640090821425265</v>
      </c>
      <c r="W72">
        <v>161.22300094743727</v>
      </c>
      <c r="X72">
        <v>3.7004696392399095</v>
      </c>
      <c r="Y72">
        <v>8.7327085628765904</v>
      </c>
      <c r="Z72">
        <v>7.5438393048597421</v>
      </c>
      <c r="AA72">
        <v>7.7993511289675723</v>
      </c>
      <c r="AB72">
        <v>1.4368628020526029</v>
      </c>
      <c r="AC72">
        <v>2.1481608287473013</v>
      </c>
      <c r="AD72">
        <v>557.67113296779507</v>
      </c>
      <c r="AE72">
        <v>4.5276138791634697</v>
      </c>
      <c r="AF72">
        <v>3.1341886943077464</v>
      </c>
      <c r="AG72">
        <v>4.7501677952243737</v>
      </c>
      <c r="AH72">
        <v>0.57137762329047259</v>
      </c>
      <c r="AI72" t="s">
        <v>370</v>
      </c>
    </row>
    <row r="73" spans="1:35" x14ac:dyDescent="0.25">
      <c r="A73" t="s">
        <v>45</v>
      </c>
      <c r="B73">
        <v>2020</v>
      </c>
      <c r="C73" t="s">
        <v>190</v>
      </c>
      <c r="D73" t="s">
        <v>191</v>
      </c>
      <c r="E73" t="s">
        <v>48</v>
      </c>
      <c r="F73" t="s">
        <v>49</v>
      </c>
      <c r="G73">
        <v>1.2500744887017312</v>
      </c>
      <c r="H73">
        <v>-26.502191229876637</v>
      </c>
      <c r="I73">
        <v>2.6716156638311364</v>
      </c>
      <c r="J73">
        <v>2.4053562996655864</v>
      </c>
      <c r="K73">
        <v>4.4046304918172021</v>
      </c>
      <c r="L73">
        <v>0.75798675905747925</v>
      </c>
      <c r="M73" t="s">
        <v>370</v>
      </c>
      <c r="N73">
        <v>1.5390154467507664</v>
      </c>
      <c r="O73">
        <v>0.59493969344407005</v>
      </c>
      <c r="P73">
        <v>11.498204522741885</v>
      </c>
      <c r="Q73">
        <v>1.7886556145693417</v>
      </c>
      <c r="R73">
        <v>9.4681152800338797</v>
      </c>
      <c r="S73">
        <v>15.683797186775386</v>
      </c>
      <c r="T73">
        <v>36.410873613535323</v>
      </c>
      <c r="U73">
        <v>14.382486103351269</v>
      </c>
      <c r="V73">
        <v>58.848616535405149</v>
      </c>
      <c r="W73">
        <v>540.64560850438102</v>
      </c>
      <c r="X73">
        <v>3.3402790852834419</v>
      </c>
      <c r="Y73">
        <v>7.9781729136464969</v>
      </c>
      <c r="Z73" t="s">
        <v>370</v>
      </c>
      <c r="AA73">
        <v>4.0281195133484298</v>
      </c>
      <c r="AB73">
        <v>9.0690798033481812</v>
      </c>
      <c r="AC73">
        <v>3.1747422675537562</v>
      </c>
      <c r="AD73">
        <v>61.543586481568035</v>
      </c>
      <c r="AE73">
        <v>43.30839686356871</v>
      </c>
      <c r="AF73">
        <v>8.7473741820167739</v>
      </c>
      <c r="AG73">
        <v>6.8395469946170877</v>
      </c>
      <c r="AH73">
        <v>0.55271789875670307</v>
      </c>
      <c r="AI73" t="s">
        <v>370</v>
      </c>
    </row>
    <row r="74" spans="1:35" x14ac:dyDescent="0.25">
      <c r="A74" t="s">
        <v>45</v>
      </c>
      <c r="B74">
        <v>2020</v>
      </c>
      <c r="C74" t="s">
        <v>192</v>
      </c>
      <c r="D74" t="s">
        <v>193</v>
      </c>
      <c r="E74" t="s">
        <v>48</v>
      </c>
      <c r="F74" t="s">
        <v>49</v>
      </c>
      <c r="G74">
        <v>-0.1426258545236235</v>
      </c>
      <c r="H74">
        <v>-26.289183960844937</v>
      </c>
      <c r="I74">
        <v>2.4683392250247005</v>
      </c>
      <c r="J74">
        <v>4.2429953074577362</v>
      </c>
      <c r="K74">
        <v>12.658156837038099</v>
      </c>
      <c r="L74">
        <v>1.1409128373208517</v>
      </c>
      <c r="M74" t="s">
        <v>370</v>
      </c>
      <c r="N74">
        <v>1.9648460322492094</v>
      </c>
      <c r="O74">
        <v>0.79700011871460463</v>
      </c>
      <c r="P74">
        <v>11.639374675529204</v>
      </c>
      <c r="Q74">
        <v>2.587430969212182</v>
      </c>
      <c r="R74">
        <v>13.037785955873503</v>
      </c>
      <c r="S74">
        <v>25.944103492655071</v>
      </c>
      <c r="T74">
        <v>12.474067680973087</v>
      </c>
      <c r="U74">
        <v>27.695144746488701</v>
      </c>
      <c r="V74">
        <v>33.822624949516324</v>
      </c>
      <c r="W74">
        <v>135.78729852791344</v>
      </c>
      <c r="X74">
        <v>4.2326602378444713</v>
      </c>
      <c r="Y74">
        <v>10.494608216840209</v>
      </c>
      <c r="Z74">
        <v>13.955563079159493</v>
      </c>
      <c r="AA74" t="s">
        <v>370</v>
      </c>
      <c r="AB74">
        <v>0.86979942441153524</v>
      </c>
      <c r="AC74">
        <v>3.3486689032132744</v>
      </c>
      <c r="AD74">
        <v>650.22044801439301</v>
      </c>
      <c r="AE74">
        <v>10.467728132403138</v>
      </c>
      <c r="AF74">
        <v>3.4940381179222992</v>
      </c>
      <c r="AG74">
        <v>4.4110287017197223</v>
      </c>
      <c r="AH74">
        <v>0.44783545373863937</v>
      </c>
      <c r="AI74" t="s">
        <v>370</v>
      </c>
    </row>
    <row r="75" spans="1:35" x14ac:dyDescent="0.25">
      <c r="A75" t="s">
        <v>45</v>
      </c>
      <c r="B75">
        <v>2020</v>
      </c>
      <c r="C75" t="s">
        <v>194</v>
      </c>
      <c r="D75" t="s">
        <v>195</v>
      </c>
      <c r="E75" t="s">
        <v>48</v>
      </c>
      <c r="F75" t="s">
        <v>49</v>
      </c>
      <c r="G75">
        <v>-0.84672660826680846</v>
      </c>
      <c r="H75">
        <v>-25.928795832215503</v>
      </c>
      <c r="I75">
        <v>5.8559106254767288</v>
      </c>
      <c r="J75">
        <v>5.9597729752965103</v>
      </c>
      <c r="K75">
        <v>14.837189000812206</v>
      </c>
      <c r="L75">
        <v>0.9048815748816712</v>
      </c>
      <c r="M75">
        <v>33.16958425860782</v>
      </c>
      <c r="N75">
        <v>1.3114637953916963</v>
      </c>
      <c r="O75">
        <v>0.48740584502311396</v>
      </c>
      <c r="P75">
        <v>10.504969264524991</v>
      </c>
      <c r="Q75">
        <v>1.5595753752428101</v>
      </c>
      <c r="R75">
        <v>19.67919325571798</v>
      </c>
      <c r="S75">
        <v>54.139708078197387</v>
      </c>
      <c r="T75">
        <v>15.834869049778566</v>
      </c>
      <c r="U75">
        <v>16.360038226444999</v>
      </c>
      <c r="V75">
        <v>20.54438884069079</v>
      </c>
      <c r="W75">
        <v>217.67622464156386</v>
      </c>
      <c r="X75">
        <v>2.2302864048443225</v>
      </c>
      <c r="Y75">
        <v>6.3171409987943559</v>
      </c>
      <c r="Z75">
        <v>24.24873414044054</v>
      </c>
      <c r="AA75">
        <v>3.7565294815402765</v>
      </c>
      <c r="AB75">
        <v>1.1605389241800523</v>
      </c>
      <c r="AC75">
        <v>3.8478116908850635</v>
      </c>
      <c r="AD75">
        <v>75.03154011085681</v>
      </c>
      <c r="AE75">
        <v>41.718973248463719</v>
      </c>
      <c r="AF75">
        <v>4.143255002791725</v>
      </c>
      <c r="AG75">
        <v>4.7202987493344359</v>
      </c>
      <c r="AH75" t="s">
        <v>370</v>
      </c>
      <c r="AI75">
        <v>21.97163124960721</v>
      </c>
    </row>
    <row r="76" spans="1:35" x14ac:dyDescent="0.25">
      <c r="A76" t="s">
        <v>45</v>
      </c>
      <c r="B76">
        <v>2020</v>
      </c>
      <c r="C76" t="s">
        <v>196</v>
      </c>
      <c r="D76" t="s">
        <v>197</v>
      </c>
      <c r="E76" t="s">
        <v>48</v>
      </c>
      <c r="F76" t="s">
        <v>49</v>
      </c>
      <c r="G76">
        <v>1.4173760004903098</v>
      </c>
      <c r="H76">
        <v>-25.196603846133822</v>
      </c>
      <c r="I76">
        <v>7.0981622714671797</v>
      </c>
      <c r="J76">
        <v>3.0657882832137311</v>
      </c>
      <c r="K76">
        <v>2.7856220655282597</v>
      </c>
      <c r="L76">
        <v>1.1716701762470307</v>
      </c>
      <c r="M76">
        <v>8.3217008171554809</v>
      </c>
      <c r="N76">
        <v>1.7986611402521495</v>
      </c>
      <c r="O76">
        <v>0.69099862995244032</v>
      </c>
      <c r="P76">
        <v>11.16672555175747</v>
      </c>
      <c r="Q76">
        <v>2.2726138354546936</v>
      </c>
      <c r="R76">
        <v>10.792432976379212</v>
      </c>
      <c r="S76" t="s">
        <v>370</v>
      </c>
      <c r="T76">
        <v>19.119310729086362</v>
      </c>
      <c r="U76">
        <v>23.227387250882995</v>
      </c>
      <c r="V76">
        <v>65.970521232159825</v>
      </c>
      <c r="W76">
        <v>296.04897976816511</v>
      </c>
      <c r="X76">
        <v>7.7790937298918053</v>
      </c>
      <c r="Y76">
        <v>9.0628527282232447</v>
      </c>
      <c r="Z76">
        <v>7.5883277446335855</v>
      </c>
      <c r="AA76" t="s">
        <v>370</v>
      </c>
      <c r="AB76">
        <v>1.191825191999428</v>
      </c>
      <c r="AC76">
        <v>3.1173105682142017</v>
      </c>
      <c r="AD76">
        <v>157.17190144159335</v>
      </c>
      <c r="AE76">
        <v>7.7813273244265018</v>
      </c>
      <c r="AF76">
        <v>3.6017740873584403</v>
      </c>
      <c r="AG76">
        <v>6.3354382566250074</v>
      </c>
      <c r="AH76">
        <v>0.50586343892228969</v>
      </c>
      <c r="AI76" t="s">
        <v>370</v>
      </c>
    </row>
    <row r="77" spans="1:35" x14ac:dyDescent="0.25">
      <c r="A77" t="s">
        <v>45</v>
      </c>
      <c r="B77">
        <v>2020</v>
      </c>
      <c r="C77" t="s">
        <v>198</v>
      </c>
      <c r="D77" t="s">
        <v>199</v>
      </c>
      <c r="E77" t="s">
        <v>48</v>
      </c>
      <c r="F77" t="s">
        <v>49</v>
      </c>
      <c r="G77">
        <v>-2.4258651347627747</v>
      </c>
      <c r="H77">
        <v>-27.474787307529258</v>
      </c>
      <c r="I77">
        <v>3.2739914237445573</v>
      </c>
      <c r="J77">
        <v>1.9317163500921666</v>
      </c>
      <c r="K77">
        <v>7.5819511730023628</v>
      </c>
      <c r="L77">
        <v>1.0143347488155661</v>
      </c>
      <c r="M77" t="s">
        <v>370</v>
      </c>
      <c r="N77">
        <v>1.7542137356436198</v>
      </c>
      <c r="O77">
        <v>0.69155578320781286</v>
      </c>
      <c r="P77">
        <v>14.419658774473861</v>
      </c>
      <c r="Q77">
        <v>1.4947807023831368</v>
      </c>
      <c r="R77">
        <v>5.9838828249233815</v>
      </c>
      <c r="S77" t="s">
        <v>370</v>
      </c>
      <c r="T77">
        <v>29.60774302863388</v>
      </c>
      <c r="U77">
        <v>24.634875594400199</v>
      </c>
      <c r="V77">
        <v>40.078119427737825</v>
      </c>
      <c r="W77">
        <v>1772.2486329812896</v>
      </c>
      <c r="X77">
        <v>5.1281639412005022</v>
      </c>
      <c r="Y77">
        <v>11.51409465728822</v>
      </c>
      <c r="Z77">
        <v>3.2853081521369836</v>
      </c>
      <c r="AA77">
        <v>6.85562808823338</v>
      </c>
      <c r="AB77">
        <v>3.4258755483336207</v>
      </c>
      <c r="AC77">
        <v>3.4773689009008151</v>
      </c>
      <c r="AD77">
        <v>91.211180937742512</v>
      </c>
      <c r="AE77">
        <v>193.47625985513605</v>
      </c>
      <c r="AF77">
        <v>5.8489708034493741</v>
      </c>
      <c r="AG77">
        <v>9.9555274991426259</v>
      </c>
      <c r="AH77">
        <v>0.80088776894940295</v>
      </c>
      <c r="AI77" t="s">
        <v>370</v>
      </c>
    </row>
    <row r="78" spans="1:35" x14ac:dyDescent="0.25">
      <c r="A78" t="s">
        <v>45</v>
      </c>
      <c r="B78">
        <v>2020</v>
      </c>
      <c r="C78" t="s">
        <v>200</v>
      </c>
      <c r="D78" t="s">
        <v>201</v>
      </c>
      <c r="E78" t="s">
        <v>48</v>
      </c>
      <c r="F78" t="s">
        <v>49</v>
      </c>
      <c r="G78">
        <v>-2.6583950045010045</v>
      </c>
      <c r="H78">
        <v>-27.240000896195571</v>
      </c>
      <c r="I78">
        <v>2.8719793869253603</v>
      </c>
      <c r="J78">
        <v>3.7163373590108395</v>
      </c>
      <c r="K78">
        <v>13.931639188435156</v>
      </c>
      <c r="L78">
        <v>0.81690164189612458</v>
      </c>
      <c r="M78" t="s">
        <v>370</v>
      </c>
      <c r="N78">
        <v>1.6450943819099557</v>
      </c>
      <c r="O78">
        <v>0.63739119504895791</v>
      </c>
      <c r="P78">
        <v>12.691030498007382</v>
      </c>
      <c r="Q78">
        <v>1.2360265033927547</v>
      </c>
      <c r="R78">
        <v>7.3904998109826687</v>
      </c>
      <c r="S78" t="s">
        <v>370</v>
      </c>
      <c r="T78">
        <v>20.918642143417937</v>
      </c>
      <c r="U78">
        <v>12.695343478825933</v>
      </c>
      <c r="V78">
        <v>62.20643479235725</v>
      </c>
      <c r="W78">
        <v>161.88026004682868</v>
      </c>
      <c r="X78">
        <v>3.5904410820486481</v>
      </c>
      <c r="Y78">
        <v>7.8751644720542497</v>
      </c>
      <c r="Z78">
        <v>5.2803287236070444</v>
      </c>
      <c r="AA78" t="s">
        <v>370</v>
      </c>
      <c r="AB78">
        <v>1.6373786874461889</v>
      </c>
      <c r="AC78">
        <v>1.77961787774525</v>
      </c>
      <c r="AD78">
        <v>504.18743910929663</v>
      </c>
      <c r="AE78">
        <v>7.1499848561926376</v>
      </c>
      <c r="AF78" t="s">
        <v>370</v>
      </c>
      <c r="AG78">
        <v>2.4076059830282195</v>
      </c>
      <c r="AH78" t="s">
        <v>370</v>
      </c>
      <c r="AI78" t="s">
        <v>370</v>
      </c>
    </row>
    <row r="79" spans="1:35" x14ac:dyDescent="0.25">
      <c r="A79" t="s">
        <v>45</v>
      </c>
      <c r="B79">
        <v>2020</v>
      </c>
      <c r="C79" t="s">
        <v>202</v>
      </c>
      <c r="D79" t="s">
        <v>203</v>
      </c>
      <c r="E79" t="s">
        <v>48</v>
      </c>
      <c r="F79" t="s">
        <v>49</v>
      </c>
      <c r="G79">
        <v>-1.3939084056518958</v>
      </c>
      <c r="H79">
        <v>-25.728460697544921</v>
      </c>
      <c r="I79">
        <v>-0.1196479664880461</v>
      </c>
      <c r="J79">
        <v>-4.7924484062330777</v>
      </c>
      <c r="K79">
        <v>4.4912226189358009</v>
      </c>
      <c r="L79">
        <v>1.1405524821960698</v>
      </c>
      <c r="M79" t="s">
        <v>370</v>
      </c>
      <c r="N79">
        <v>2.0168283709159116</v>
      </c>
      <c r="O79">
        <v>0.73597524316760898</v>
      </c>
      <c r="P79">
        <v>13.139808608781044</v>
      </c>
      <c r="Q79">
        <v>2.1780988840832451</v>
      </c>
      <c r="R79">
        <v>6.6015956390866206</v>
      </c>
      <c r="S79">
        <v>17.381275895815381</v>
      </c>
      <c r="T79">
        <v>16.889444880164856</v>
      </c>
      <c r="U79">
        <v>28.502198850467583</v>
      </c>
      <c r="V79">
        <v>60.16854692997434</v>
      </c>
      <c r="W79">
        <v>135.74198125627589</v>
      </c>
      <c r="X79">
        <v>3.4045536428856842</v>
      </c>
      <c r="Y79">
        <v>7.7006103861162298</v>
      </c>
      <c r="Z79">
        <v>7.6647678120653264</v>
      </c>
      <c r="AA79" t="s">
        <v>370</v>
      </c>
      <c r="AB79">
        <v>1.3529954598105991</v>
      </c>
      <c r="AC79">
        <v>3.2960645848875636</v>
      </c>
      <c r="AD79">
        <v>513.01728401539344</v>
      </c>
      <c r="AE79">
        <v>7.3945494794075497</v>
      </c>
      <c r="AF79">
        <v>1.8970759382744578</v>
      </c>
      <c r="AG79">
        <v>4.7469831898309653</v>
      </c>
      <c r="AH79">
        <v>0.53536447465167436</v>
      </c>
      <c r="AI79" t="s">
        <v>370</v>
      </c>
    </row>
    <row r="80" spans="1:35" x14ac:dyDescent="0.25">
      <c r="A80" t="s">
        <v>45</v>
      </c>
      <c r="B80">
        <v>2020</v>
      </c>
      <c r="C80" t="s">
        <v>204</v>
      </c>
      <c r="D80" t="s">
        <v>205</v>
      </c>
      <c r="E80" t="s">
        <v>48</v>
      </c>
      <c r="F80" t="s">
        <v>49</v>
      </c>
      <c r="G80">
        <v>-1.1605955438581919</v>
      </c>
      <c r="H80">
        <v>-27.350960297293604</v>
      </c>
      <c r="I80">
        <v>6.5060342783200866</v>
      </c>
      <c r="J80">
        <v>3.8343794311526365</v>
      </c>
      <c r="K80">
        <v>8.2817651684027425</v>
      </c>
      <c r="L80">
        <v>0.97128819728109494</v>
      </c>
      <c r="M80">
        <v>16.159069352188631</v>
      </c>
      <c r="N80">
        <v>1.6258245183734363</v>
      </c>
      <c r="O80">
        <v>0.64352739014449811</v>
      </c>
      <c r="P80">
        <v>9.4050880815911864</v>
      </c>
      <c r="Q80">
        <v>1.7640677521517489</v>
      </c>
      <c r="R80">
        <v>9.2761210215928322</v>
      </c>
      <c r="S80">
        <v>22.216426128923057</v>
      </c>
      <c r="T80">
        <v>24.714080291640087</v>
      </c>
      <c r="U80">
        <v>16.646821957830575</v>
      </c>
      <c r="V80">
        <v>82.679571279067318</v>
      </c>
      <c r="W80">
        <v>103.9011139846443</v>
      </c>
      <c r="X80">
        <v>2.8355918953738377</v>
      </c>
      <c r="Y80">
        <v>8.0082854764428504</v>
      </c>
      <c r="Z80">
        <v>8.2934676193186938</v>
      </c>
      <c r="AA80" t="s">
        <v>370</v>
      </c>
      <c r="AB80">
        <v>2.1326551609005246</v>
      </c>
      <c r="AC80">
        <v>1.8929688690785351</v>
      </c>
      <c r="AD80">
        <v>198.28854351029301</v>
      </c>
      <c r="AE80">
        <v>13.795899058604872</v>
      </c>
      <c r="AF80">
        <v>2.3939130675794282</v>
      </c>
      <c r="AG80">
        <v>3.3969694039552878</v>
      </c>
      <c r="AH80">
        <v>0.54256495449547271</v>
      </c>
      <c r="AI80" t="s">
        <v>370</v>
      </c>
    </row>
    <row r="81" spans="1:35" x14ac:dyDescent="0.25">
      <c r="A81" t="s">
        <v>45</v>
      </c>
      <c r="B81">
        <v>2020</v>
      </c>
      <c r="C81" t="s">
        <v>206</v>
      </c>
      <c r="D81" t="s">
        <v>207</v>
      </c>
      <c r="E81" t="s">
        <v>48</v>
      </c>
      <c r="F81" t="s">
        <v>49</v>
      </c>
      <c r="G81">
        <v>-2.3638407763887899</v>
      </c>
      <c r="H81">
        <v>-27.883028824574048</v>
      </c>
      <c r="I81">
        <v>-1.2567762395534363</v>
      </c>
      <c r="J81">
        <v>0.62165617549563434</v>
      </c>
      <c r="K81">
        <v>16.630283294916676</v>
      </c>
      <c r="L81">
        <v>1.0257762953305187</v>
      </c>
      <c r="M81">
        <v>36.268215061619422</v>
      </c>
      <c r="N81">
        <v>2.0494298314620831</v>
      </c>
      <c r="O81">
        <v>0.60063934403491326</v>
      </c>
      <c r="P81">
        <v>15.039995956441455</v>
      </c>
      <c r="Q81">
        <v>1.2551500907415405</v>
      </c>
      <c r="R81">
        <v>70.943716830172633</v>
      </c>
      <c r="S81">
        <v>15.659841597415237</v>
      </c>
      <c r="T81">
        <v>24.03042995427165</v>
      </c>
      <c r="U81">
        <v>45.903988014449872</v>
      </c>
      <c r="V81">
        <v>32.880266086598787</v>
      </c>
      <c r="W81">
        <v>53.327506076599683</v>
      </c>
      <c r="X81">
        <v>0.88063783152310748</v>
      </c>
      <c r="Y81">
        <v>4.5318966560964942</v>
      </c>
      <c r="Z81">
        <v>18.495109217900424</v>
      </c>
      <c r="AA81" t="s">
        <v>370</v>
      </c>
      <c r="AB81">
        <v>2.3943223888938103</v>
      </c>
      <c r="AC81">
        <v>1.8938019419313568</v>
      </c>
      <c r="AD81">
        <v>438.12056390879252</v>
      </c>
      <c r="AE81">
        <v>19.078719508010135</v>
      </c>
      <c r="AF81">
        <v>3.5747532611253661</v>
      </c>
      <c r="AG81">
        <v>1.7060444776480412</v>
      </c>
      <c r="AH81">
        <v>0.75391706013182125</v>
      </c>
      <c r="AI81">
        <v>28.052642560143887</v>
      </c>
    </row>
    <row r="82" spans="1:35" x14ac:dyDescent="0.25">
      <c r="A82" t="s">
        <v>45</v>
      </c>
      <c r="B82">
        <v>2020</v>
      </c>
      <c r="C82" t="s">
        <v>208</v>
      </c>
      <c r="D82" t="s">
        <v>209</v>
      </c>
      <c r="E82" t="s">
        <v>48</v>
      </c>
      <c r="F82" t="s">
        <v>49</v>
      </c>
      <c r="G82">
        <v>0.33937363997164738</v>
      </c>
      <c r="H82">
        <v>-27.401624084901233</v>
      </c>
      <c r="I82">
        <v>3.58988102006834</v>
      </c>
      <c r="J82">
        <v>3.1461387438461728</v>
      </c>
      <c r="K82">
        <v>5.5957772630024838</v>
      </c>
      <c r="L82">
        <v>1.0162276735538642</v>
      </c>
      <c r="M82" t="s">
        <v>370</v>
      </c>
      <c r="N82">
        <v>1.7119962497772716</v>
      </c>
      <c r="O82">
        <v>0.58456926011431665</v>
      </c>
      <c r="P82">
        <v>11.074109951708564</v>
      </c>
      <c r="Q82">
        <v>1.359812911661241</v>
      </c>
      <c r="R82">
        <v>12.522572222877629</v>
      </c>
      <c r="S82" t="s">
        <v>370</v>
      </c>
      <c r="T82">
        <v>25.911935199883899</v>
      </c>
      <c r="U82">
        <v>17.695049800086743</v>
      </c>
      <c r="V82">
        <v>34.336858530548497</v>
      </c>
      <c r="W82" t="s">
        <v>370</v>
      </c>
      <c r="X82">
        <v>3.4027270098861693</v>
      </c>
      <c r="Y82">
        <v>8.0918155218714301</v>
      </c>
      <c r="Z82">
        <v>3.1634252401603837</v>
      </c>
      <c r="AA82">
        <v>4.814273860947031</v>
      </c>
      <c r="AB82">
        <v>3.4720529391454722</v>
      </c>
      <c r="AC82">
        <v>1.5195460947261512</v>
      </c>
      <c r="AD82">
        <v>220.25293082797938</v>
      </c>
      <c r="AE82">
        <v>6.8679881570923289</v>
      </c>
      <c r="AF82">
        <v>1.0344883815640482</v>
      </c>
      <c r="AG82">
        <v>2.7027442606190939</v>
      </c>
      <c r="AH82" t="s">
        <v>370</v>
      </c>
      <c r="AI82" t="s">
        <v>370</v>
      </c>
    </row>
    <row r="83" spans="1:35" x14ac:dyDescent="0.25">
      <c r="A83" t="s">
        <v>45</v>
      </c>
      <c r="B83">
        <v>2020</v>
      </c>
      <c r="C83" t="s">
        <v>210</v>
      </c>
      <c r="D83" t="s">
        <v>211</v>
      </c>
      <c r="E83" t="s">
        <v>48</v>
      </c>
      <c r="F83" t="s">
        <v>49</v>
      </c>
      <c r="G83">
        <v>-1.7584825288676029</v>
      </c>
      <c r="H83">
        <v>-26.996095746705937</v>
      </c>
      <c r="I83">
        <v>5.1982471783733999</v>
      </c>
      <c r="J83">
        <v>-1.295032086710141</v>
      </c>
      <c r="K83">
        <v>46.769733461568109</v>
      </c>
      <c r="L83">
        <v>0.89346839330410277</v>
      </c>
      <c r="M83">
        <v>46.800016147515208</v>
      </c>
      <c r="N83">
        <v>2.1875425860795708</v>
      </c>
      <c r="O83">
        <v>0.83417545765347012</v>
      </c>
      <c r="P83">
        <v>9.0884705867379623</v>
      </c>
      <c r="Q83">
        <v>2.0877143631265653</v>
      </c>
      <c r="R83">
        <v>81.844505701253979</v>
      </c>
      <c r="S83">
        <v>47.381815205764994</v>
      </c>
      <c r="T83">
        <v>15.976152281494169</v>
      </c>
      <c r="U83">
        <v>49.994545927631975</v>
      </c>
      <c r="V83">
        <v>22.556670719273185</v>
      </c>
      <c r="W83">
        <v>1613.8315610334412</v>
      </c>
      <c r="X83">
        <v>4.5480452077722306</v>
      </c>
      <c r="Y83">
        <v>11.102715213060845</v>
      </c>
      <c r="Z83">
        <v>11.969072942739029</v>
      </c>
      <c r="AA83">
        <v>14.434275091234278</v>
      </c>
      <c r="AB83">
        <v>14.753385788293468</v>
      </c>
      <c r="AC83">
        <v>8.238020805985796</v>
      </c>
      <c r="AD83">
        <v>147.4293665062718</v>
      </c>
      <c r="AE83">
        <v>53.715982517025097</v>
      </c>
      <c r="AF83">
        <v>79.7228804361622</v>
      </c>
      <c r="AG83">
        <v>8.1947839236773365</v>
      </c>
      <c r="AH83">
        <v>0.90928679041770477</v>
      </c>
      <c r="AI83">
        <v>15.533759182114869</v>
      </c>
    </row>
    <row r="84" spans="1:35" x14ac:dyDescent="0.25">
      <c r="A84" t="s">
        <v>45</v>
      </c>
      <c r="B84">
        <v>2020</v>
      </c>
      <c r="C84" t="s">
        <v>212</v>
      </c>
      <c r="D84" t="s">
        <v>213</v>
      </c>
      <c r="E84" t="s">
        <v>48</v>
      </c>
      <c r="F84" t="s">
        <v>49</v>
      </c>
      <c r="G84">
        <v>-0.2947102808358994</v>
      </c>
      <c r="H84">
        <v>-25.779716192953263</v>
      </c>
      <c r="I84">
        <v>3.1629845300651955</v>
      </c>
      <c r="J84">
        <v>1.3997435915052607</v>
      </c>
      <c r="K84">
        <v>14.998402295493589</v>
      </c>
      <c r="L84">
        <v>1.2649111690162793</v>
      </c>
      <c r="M84">
        <v>13.008839993288012</v>
      </c>
      <c r="N84">
        <v>1.8979836711850682</v>
      </c>
      <c r="O84">
        <v>0.77502762178299278</v>
      </c>
      <c r="P84">
        <v>16.421282317666719</v>
      </c>
      <c r="Q84">
        <v>1.4602988334747544</v>
      </c>
      <c r="R84">
        <v>41.375627104893383</v>
      </c>
      <c r="S84" t="s">
        <v>370</v>
      </c>
      <c r="T84">
        <v>11.913313110048255</v>
      </c>
      <c r="U84">
        <v>31.607408216240433</v>
      </c>
      <c r="V84">
        <v>75.407687439024969</v>
      </c>
      <c r="W84">
        <v>221.26441306526183</v>
      </c>
      <c r="X84">
        <v>2.1667239045972639</v>
      </c>
      <c r="Y84">
        <v>8.5034159843128858</v>
      </c>
      <c r="Z84">
        <v>6.1549515060332052</v>
      </c>
      <c r="AA84" t="s">
        <v>370</v>
      </c>
      <c r="AB84">
        <v>4.2796320162066621</v>
      </c>
      <c r="AC84">
        <v>3.3133156085323399</v>
      </c>
      <c r="AD84">
        <v>446.74324315741711</v>
      </c>
      <c r="AE84">
        <v>6.4165057122579601</v>
      </c>
      <c r="AF84">
        <v>1.2868426974812781</v>
      </c>
      <c r="AG84">
        <v>7.099890805253529</v>
      </c>
      <c r="AH84" t="s">
        <v>370</v>
      </c>
      <c r="AI84" t="s">
        <v>370</v>
      </c>
    </row>
    <row r="85" spans="1:35" x14ac:dyDescent="0.25">
      <c r="A85" t="s">
        <v>45</v>
      </c>
      <c r="B85">
        <v>2020</v>
      </c>
      <c r="C85" t="s">
        <v>214</v>
      </c>
      <c r="D85" t="s">
        <v>215</v>
      </c>
      <c r="E85" t="s">
        <v>48</v>
      </c>
      <c r="F85" t="s">
        <v>49</v>
      </c>
      <c r="G85">
        <v>-2.610659422601183</v>
      </c>
      <c r="H85">
        <v>-27.583716637853868</v>
      </c>
      <c r="I85">
        <v>4.1529352897971954</v>
      </c>
      <c r="J85">
        <v>2.1434395490826819</v>
      </c>
      <c r="K85">
        <v>6.6682550053480787</v>
      </c>
      <c r="L85">
        <v>0.92148213955964953</v>
      </c>
      <c r="M85" t="s">
        <v>370</v>
      </c>
      <c r="N85">
        <v>1.6921654115828546</v>
      </c>
      <c r="O85">
        <v>0.67998422805854397</v>
      </c>
      <c r="P85">
        <v>12.306181815245909</v>
      </c>
      <c r="Q85">
        <v>1.2518864113876305</v>
      </c>
      <c r="R85">
        <v>9.7600371320104955</v>
      </c>
      <c r="S85" t="s">
        <v>370</v>
      </c>
      <c r="T85">
        <v>16.148807283859455</v>
      </c>
      <c r="U85">
        <v>17.13358165899616</v>
      </c>
      <c r="V85">
        <v>52.826422290012125</v>
      </c>
      <c r="W85">
        <v>127.48938736516372</v>
      </c>
      <c r="X85">
        <v>3.6434262096956358</v>
      </c>
      <c r="Y85">
        <v>6.9159481334248376</v>
      </c>
      <c r="Z85">
        <v>4.559589072188948</v>
      </c>
      <c r="AA85" t="s">
        <v>370</v>
      </c>
      <c r="AB85">
        <v>1.9958631754096263</v>
      </c>
      <c r="AC85">
        <v>0.98141038781898204</v>
      </c>
      <c r="AD85">
        <v>437.31110552525968</v>
      </c>
      <c r="AE85">
        <v>4.826367808807392</v>
      </c>
      <c r="AF85" t="s">
        <v>370</v>
      </c>
      <c r="AG85">
        <v>1.8480978577736149</v>
      </c>
      <c r="AH85" t="s">
        <v>370</v>
      </c>
      <c r="AI85" t="s">
        <v>370</v>
      </c>
    </row>
    <row r="86" spans="1:35" x14ac:dyDescent="0.25">
      <c r="A86" t="s">
        <v>45</v>
      </c>
      <c r="B86">
        <v>2020</v>
      </c>
      <c r="C86" t="s">
        <v>216</v>
      </c>
      <c r="D86" t="s">
        <v>217</v>
      </c>
      <c r="E86" t="s">
        <v>48</v>
      </c>
      <c r="F86" t="s">
        <v>49</v>
      </c>
      <c r="G86">
        <v>-2.168754662601966</v>
      </c>
      <c r="H86">
        <v>-25.502047367798777</v>
      </c>
      <c r="I86">
        <v>3.0023300905025359</v>
      </c>
      <c r="J86">
        <v>1.6822507857496656</v>
      </c>
      <c r="K86">
        <v>4.5075255170127431</v>
      </c>
      <c r="L86">
        <v>0.8964564425194953</v>
      </c>
      <c r="M86" t="s">
        <v>370</v>
      </c>
      <c r="N86">
        <v>1.3258413953023516</v>
      </c>
      <c r="O86">
        <v>0.6066758805395015</v>
      </c>
      <c r="P86">
        <v>10.834328198353266</v>
      </c>
      <c r="Q86">
        <v>1.7292409601502383</v>
      </c>
      <c r="R86">
        <v>4.447419168031268</v>
      </c>
      <c r="S86" t="s">
        <v>370</v>
      </c>
      <c r="T86">
        <v>25.379020629877992</v>
      </c>
      <c r="U86">
        <v>16.093137585197198</v>
      </c>
      <c r="V86">
        <v>15.573276626066511</v>
      </c>
      <c r="W86">
        <v>553.98631759054774</v>
      </c>
      <c r="X86">
        <v>3.3571474789945137</v>
      </c>
      <c r="Y86">
        <v>8.2231795017933127</v>
      </c>
      <c r="Z86">
        <v>4.277286137749341</v>
      </c>
      <c r="AA86" t="s">
        <v>370</v>
      </c>
      <c r="AB86">
        <v>2.4543605753450359</v>
      </c>
      <c r="AC86">
        <v>2.744653019716663</v>
      </c>
      <c r="AD86">
        <v>166.90338987688926</v>
      </c>
      <c r="AE86">
        <v>104.93336415639773</v>
      </c>
      <c r="AF86">
        <v>8.5232472620689048</v>
      </c>
      <c r="AG86">
        <v>14.025123462581842</v>
      </c>
      <c r="AH86" t="s">
        <v>370</v>
      </c>
      <c r="AI86" t="s">
        <v>370</v>
      </c>
    </row>
    <row r="87" spans="1:35" x14ac:dyDescent="0.25">
      <c r="A87" t="s">
        <v>45</v>
      </c>
      <c r="B87">
        <v>2020</v>
      </c>
      <c r="C87" t="s">
        <v>218</v>
      </c>
      <c r="D87" t="s">
        <v>219</v>
      </c>
      <c r="E87" t="s">
        <v>48</v>
      </c>
      <c r="F87" t="s">
        <v>49</v>
      </c>
      <c r="G87">
        <v>-2.6220241209201363</v>
      </c>
      <c r="H87">
        <v>-26.158337132731226</v>
      </c>
      <c r="I87">
        <v>2.803719277082918</v>
      </c>
      <c r="J87">
        <v>3.3084483323342355</v>
      </c>
      <c r="K87">
        <v>12.353543383646377</v>
      </c>
      <c r="L87">
        <v>0.86066195340465668</v>
      </c>
      <c r="M87">
        <v>6.4325703548235422</v>
      </c>
      <c r="N87">
        <v>1.3290951016571653</v>
      </c>
      <c r="O87">
        <v>0.54541756932204588</v>
      </c>
      <c r="P87">
        <v>10.096412531184841</v>
      </c>
      <c r="Q87">
        <v>1.4058427548746049</v>
      </c>
      <c r="R87">
        <v>22.920284557787522</v>
      </c>
      <c r="S87">
        <v>44.505652330156934</v>
      </c>
      <c r="T87">
        <v>29.368305385967854</v>
      </c>
      <c r="U87">
        <v>22.498577752247499</v>
      </c>
      <c r="V87">
        <v>59.650092736197699</v>
      </c>
      <c r="W87">
        <v>727.54376108691849</v>
      </c>
      <c r="X87">
        <v>3.0989657801207326</v>
      </c>
      <c r="Y87">
        <v>6.2974972900542916</v>
      </c>
      <c r="Z87">
        <v>4.1330404231313302</v>
      </c>
      <c r="AA87">
        <v>10.950210823838322</v>
      </c>
      <c r="AB87">
        <v>1.6863122725174104</v>
      </c>
      <c r="AC87">
        <v>3.9127717774889779</v>
      </c>
      <c r="AD87">
        <v>117.98142982901895</v>
      </c>
      <c r="AE87">
        <v>8.0516253006156138</v>
      </c>
      <c r="AF87">
        <v>3.7977334419185098</v>
      </c>
      <c r="AG87">
        <v>6.357064665959995</v>
      </c>
      <c r="AH87">
        <v>0.74665538057780756</v>
      </c>
      <c r="AI87" t="s">
        <v>370</v>
      </c>
    </row>
    <row r="88" spans="1:35" x14ac:dyDescent="0.25">
      <c r="A88" t="s">
        <v>45</v>
      </c>
      <c r="B88">
        <v>2020</v>
      </c>
      <c r="C88" t="s">
        <v>220</v>
      </c>
      <c r="D88" t="s">
        <v>221</v>
      </c>
      <c r="E88" t="s">
        <v>48</v>
      </c>
      <c r="F88" t="s">
        <v>49</v>
      </c>
      <c r="G88">
        <v>-2.4239256100762661</v>
      </c>
      <c r="H88">
        <v>-26.300728936110563</v>
      </c>
      <c r="I88">
        <v>7.1402294041575489</v>
      </c>
      <c r="J88">
        <v>4.2103052042130216</v>
      </c>
      <c r="K88">
        <v>2.7572882083028838</v>
      </c>
      <c r="L88">
        <v>1.0244570052348196</v>
      </c>
      <c r="M88" t="s">
        <v>370</v>
      </c>
      <c r="N88">
        <v>1.5785182482384952</v>
      </c>
      <c r="O88">
        <v>0.63601296965782905</v>
      </c>
      <c r="P88">
        <v>12.840193409791755</v>
      </c>
      <c r="Q88">
        <v>1.4081313061457745</v>
      </c>
      <c r="R88" t="s">
        <v>370</v>
      </c>
      <c r="S88" t="s">
        <v>370</v>
      </c>
      <c r="T88">
        <v>25.277384331278643</v>
      </c>
      <c r="U88">
        <v>19.085586043909739</v>
      </c>
      <c r="V88">
        <v>58.318973233750697</v>
      </c>
      <c r="W88">
        <v>222.58198082398437</v>
      </c>
      <c r="X88">
        <v>3.6951823961348027</v>
      </c>
      <c r="Y88">
        <v>8.5895845139994442</v>
      </c>
      <c r="Z88">
        <v>4.9210023203087783</v>
      </c>
      <c r="AA88">
        <v>6.4076385799913824</v>
      </c>
      <c r="AB88">
        <v>3.2198227458071651</v>
      </c>
      <c r="AC88">
        <v>1.4883120519427739</v>
      </c>
      <c r="AD88">
        <v>430.67875839797858</v>
      </c>
      <c r="AE88">
        <v>9.5482040378912139</v>
      </c>
      <c r="AF88" t="s">
        <v>370</v>
      </c>
      <c r="AG88">
        <v>2.7470880979441579</v>
      </c>
      <c r="AH88" t="s">
        <v>370</v>
      </c>
      <c r="AI88" t="s">
        <v>370</v>
      </c>
    </row>
    <row r="89" spans="1:35" x14ac:dyDescent="0.25">
      <c r="A89" t="s">
        <v>45</v>
      </c>
      <c r="B89">
        <v>2020</v>
      </c>
      <c r="C89" t="s">
        <v>222</v>
      </c>
      <c r="D89" t="s">
        <v>223</v>
      </c>
      <c r="E89" t="s">
        <v>48</v>
      </c>
      <c r="F89" t="s">
        <v>49</v>
      </c>
      <c r="G89">
        <v>-3.0482589587843414</v>
      </c>
      <c r="H89">
        <v>-27.349239196113018</v>
      </c>
      <c r="I89">
        <v>5.9210072540545005</v>
      </c>
      <c r="J89">
        <v>3.0160720031679866</v>
      </c>
      <c r="K89">
        <v>7.583801418653616</v>
      </c>
      <c r="L89">
        <v>1.1049204087536892</v>
      </c>
      <c r="M89" t="s">
        <v>370</v>
      </c>
      <c r="N89">
        <v>1.6994338412802483</v>
      </c>
      <c r="O89">
        <v>0.65702852651375032</v>
      </c>
      <c r="P89">
        <v>13.481652827880831</v>
      </c>
      <c r="Q89">
        <v>1.8896118803773063</v>
      </c>
      <c r="R89" t="s">
        <v>370</v>
      </c>
      <c r="S89">
        <v>25.436493026702504</v>
      </c>
      <c r="T89">
        <v>43.418935425686733</v>
      </c>
      <c r="U89">
        <v>18.034195456517157</v>
      </c>
      <c r="V89">
        <v>25.436986676342428</v>
      </c>
      <c r="W89">
        <v>543.74186618841168</v>
      </c>
      <c r="X89">
        <v>4.396184697806274</v>
      </c>
      <c r="Y89">
        <v>9.448207229325007</v>
      </c>
      <c r="Z89">
        <v>4.7568277019755838</v>
      </c>
      <c r="AA89" t="s">
        <v>370</v>
      </c>
      <c r="AB89">
        <v>13.357782546415834</v>
      </c>
      <c r="AC89">
        <v>4.5511166393570797</v>
      </c>
      <c r="AD89">
        <v>305.35774207812472</v>
      </c>
      <c r="AE89">
        <v>133.54886382254932</v>
      </c>
      <c r="AF89">
        <v>12.287528534552973</v>
      </c>
      <c r="AG89">
        <v>13.963308026366214</v>
      </c>
      <c r="AH89" t="s">
        <v>370</v>
      </c>
      <c r="AI89" t="s">
        <v>370</v>
      </c>
    </row>
    <row r="90" spans="1:35" x14ac:dyDescent="0.25">
      <c r="A90" t="s">
        <v>45</v>
      </c>
      <c r="B90">
        <v>2020</v>
      </c>
      <c r="C90" t="s">
        <v>224</v>
      </c>
      <c r="D90" t="s">
        <v>225</v>
      </c>
      <c r="E90" t="s">
        <v>48</v>
      </c>
      <c r="F90" t="s">
        <v>49</v>
      </c>
      <c r="G90">
        <v>-2.1938808880870133</v>
      </c>
      <c r="H90">
        <v>-27.314837282372991</v>
      </c>
      <c r="I90">
        <v>3.276479275612953</v>
      </c>
      <c r="J90">
        <v>-0.30104586420010793</v>
      </c>
      <c r="K90">
        <v>5.7316370269084835</v>
      </c>
      <c r="L90">
        <v>1.0414115309279823</v>
      </c>
      <c r="M90" t="s">
        <v>370</v>
      </c>
      <c r="N90">
        <v>1.7029751640122268</v>
      </c>
      <c r="O90">
        <v>0.53735799229935055</v>
      </c>
      <c r="P90">
        <v>13.046012420729735</v>
      </c>
      <c r="Q90">
        <v>1.6009016690363225</v>
      </c>
      <c r="R90" t="s">
        <v>370</v>
      </c>
      <c r="S90" t="s">
        <v>370</v>
      </c>
      <c r="T90">
        <v>11.616152001764309</v>
      </c>
      <c r="U90">
        <v>12.123003053224046</v>
      </c>
      <c r="V90">
        <v>80.420894257634671</v>
      </c>
      <c r="W90">
        <v>169.70741939640408</v>
      </c>
      <c r="X90">
        <v>2.9380394022208773</v>
      </c>
      <c r="Y90">
        <v>7.4808268527914006</v>
      </c>
      <c r="Z90" t="s">
        <v>370</v>
      </c>
      <c r="AA90">
        <v>6.0400402388039991</v>
      </c>
      <c r="AB90">
        <v>2.953393782469814</v>
      </c>
      <c r="AC90">
        <v>2.4709011124622102</v>
      </c>
      <c r="AD90">
        <v>406.7738811978561</v>
      </c>
      <c r="AE90">
        <v>1.035333776447418</v>
      </c>
      <c r="AF90">
        <v>5.9480173547490658</v>
      </c>
      <c r="AG90">
        <v>2.7609057424224601</v>
      </c>
      <c r="AH90" t="s">
        <v>370</v>
      </c>
      <c r="AI90" t="s">
        <v>370</v>
      </c>
    </row>
    <row r="91" spans="1:35" x14ac:dyDescent="0.25">
      <c r="A91" t="s">
        <v>45</v>
      </c>
      <c r="B91">
        <v>2020</v>
      </c>
      <c r="C91" t="s">
        <v>226</v>
      </c>
      <c r="D91" t="s">
        <v>227</v>
      </c>
      <c r="E91" t="s">
        <v>48</v>
      </c>
      <c r="F91" t="s">
        <v>49</v>
      </c>
      <c r="G91">
        <v>-0.64868655381607832</v>
      </c>
      <c r="H91">
        <v>-27.018032385901879</v>
      </c>
      <c r="I91">
        <v>7.6579156193090414</v>
      </c>
      <c r="J91">
        <v>2.4064488396303365</v>
      </c>
      <c r="K91">
        <v>5.5951296003252589</v>
      </c>
      <c r="L91">
        <v>1.0590513188683441</v>
      </c>
      <c r="M91">
        <v>4.5653234604568187</v>
      </c>
      <c r="N91">
        <v>1.9511026819953277</v>
      </c>
      <c r="O91">
        <v>0.51918937923740682</v>
      </c>
      <c r="P91">
        <v>14.746616187295036</v>
      </c>
      <c r="Q91">
        <v>1.8919782929834401</v>
      </c>
      <c r="R91">
        <v>4.3504853344285133</v>
      </c>
      <c r="S91" t="s">
        <v>370</v>
      </c>
      <c r="T91">
        <v>13.009258801151597</v>
      </c>
      <c r="U91">
        <v>15.850317714580793</v>
      </c>
      <c r="V91">
        <v>71.555283589283633</v>
      </c>
      <c r="W91">
        <v>216.6370137815191</v>
      </c>
      <c r="X91">
        <v>2.7739475645476896</v>
      </c>
      <c r="Y91">
        <v>7.5069468382269164</v>
      </c>
      <c r="Z91">
        <v>3.2176687115497939</v>
      </c>
      <c r="AA91">
        <v>8.5773913466454719</v>
      </c>
      <c r="AB91">
        <v>1.9171964018977432</v>
      </c>
      <c r="AC91">
        <v>5.2371292707748935</v>
      </c>
      <c r="AD91">
        <v>102.30036690693794</v>
      </c>
      <c r="AE91">
        <v>4.4305282808938102</v>
      </c>
      <c r="AF91">
        <v>7.2958822214143577</v>
      </c>
      <c r="AG91">
        <v>5.8084405598392674</v>
      </c>
      <c r="AH91" t="s">
        <v>370</v>
      </c>
      <c r="AI91" t="s">
        <v>370</v>
      </c>
    </row>
    <row r="92" spans="1:35" x14ac:dyDescent="0.25">
      <c r="A92" t="s">
        <v>45</v>
      </c>
      <c r="B92">
        <v>2020</v>
      </c>
      <c r="C92" t="s">
        <v>228</v>
      </c>
      <c r="D92" t="s">
        <v>229</v>
      </c>
      <c r="E92" t="s">
        <v>48</v>
      </c>
      <c r="F92" t="s">
        <v>49</v>
      </c>
      <c r="G92">
        <v>-2.6263277626977533</v>
      </c>
      <c r="H92">
        <v>-26.939303833454222</v>
      </c>
      <c r="I92">
        <v>1.6653845325727019</v>
      </c>
      <c r="J92">
        <v>-3.1937894934306148</v>
      </c>
      <c r="K92">
        <v>4.9798498798875697</v>
      </c>
      <c r="L92">
        <v>1.175227012112676</v>
      </c>
      <c r="M92">
        <v>9.2151986520952711</v>
      </c>
      <c r="N92">
        <v>2.1701700253045244</v>
      </c>
      <c r="O92">
        <v>0.73230510941614202</v>
      </c>
      <c r="P92">
        <v>15.490925791069417</v>
      </c>
      <c r="Q92">
        <v>1.5253005948882445</v>
      </c>
      <c r="R92">
        <v>8.0128158008895287</v>
      </c>
      <c r="S92" t="s">
        <v>370</v>
      </c>
      <c r="T92">
        <v>32.145828993702217</v>
      </c>
      <c r="U92">
        <v>21.431451146117851</v>
      </c>
      <c r="V92">
        <v>129.82408168780498</v>
      </c>
      <c r="W92">
        <v>315.50638846904684</v>
      </c>
      <c r="X92">
        <v>5.1100995947239296</v>
      </c>
      <c r="Y92">
        <v>12.335817203472351</v>
      </c>
      <c r="Z92">
        <v>10.749092900577274</v>
      </c>
      <c r="AA92">
        <v>11.678842452500868</v>
      </c>
      <c r="AB92">
        <v>0.90287181958720342</v>
      </c>
      <c r="AC92">
        <v>1.854202504039959</v>
      </c>
      <c r="AD92">
        <v>728.71120850831687</v>
      </c>
      <c r="AE92">
        <v>4.8704305692222638</v>
      </c>
      <c r="AF92">
        <v>1.8630736273524511</v>
      </c>
      <c r="AG92">
        <v>1.8645107891288597</v>
      </c>
      <c r="AH92" t="s">
        <v>370</v>
      </c>
      <c r="AI92" t="s">
        <v>370</v>
      </c>
    </row>
    <row r="93" spans="1:35" x14ac:dyDescent="0.25">
      <c r="A93" t="s">
        <v>45</v>
      </c>
      <c r="B93">
        <v>2020</v>
      </c>
      <c r="C93" t="s">
        <v>230</v>
      </c>
      <c r="D93" t="s">
        <v>231</v>
      </c>
      <c r="E93" t="s">
        <v>48</v>
      </c>
      <c r="F93" t="s">
        <v>49</v>
      </c>
      <c r="G93">
        <v>-0.30135008520228368</v>
      </c>
      <c r="H93">
        <v>-26.654217773533883</v>
      </c>
      <c r="I93">
        <v>-1.5386212686890908</v>
      </c>
      <c r="J93">
        <v>-2.1810995193839573</v>
      </c>
      <c r="K93">
        <v>13.428686172476702</v>
      </c>
      <c r="L93">
        <v>1.4672898155399279</v>
      </c>
      <c r="M93" t="s">
        <v>370</v>
      </c>
      <c r="N93">
        <v>3.4935422050247302</v>
      </c>
      <c r="O93">
        <v>1.2188257432393581</v>
      </c>
      <c r="P93">
        <v>23.137317387173503</v>
      </c>
      <c r="Q93">
        <v>2.3570767044482945</v>
      </c>
      <c r="R93" t="s">
        <v>370</v>
      </c>
      <c r="S93">
        <v>15.804265285773763</v>
      </c>
      <c r="T93">
        <v>42.070927187297947</v>
      </c>
      <c r="U93">
        <v>28.563152900114069</v>
      </c>
      <c r="V93">
        <v>3.2849558668736858</v>
      </c>
      <c r="W93" t="s">
        <v>370</v>
      </c>
      <c r="X93">
        <v>2.6188929654765922</v>
      </c>
      <c r="Y93">
        <v>21.317481308552782</v>
      </c>
      <c r="Z93">
        <v>4.3100060533101354</v>
      </c>
      <c r="AA93">
        <v>11.667175061758828</v>
      </c>
      <c r="AB93">
        <v>2.5126972235757847</v>
      </c>
      <c r="AC93">
        <v>2.0890877297267738</v>
      </c>
      <c r="AD93">
        <v>1149.1793769114126</v>
      </c>
      <c r="AE93">
        <v>1.641234930830711</v>
      </c>
      <c r="AF93">
        <v>2.6677948439788968</v>
      </c>
      <c r="AG93">
        <v>2.2916185736800854</v>
      </c>
      <c r="AH93">
        <v>0.4063393853682632</v>
      </c>
      <c r="AI93" t="s">
        <v>370</v>
      </c>
    </row>
    <row r="94" spans="1:35" x14ac:dyDescent="0.25">
      <c r="A94" t="s">
        <v>45</v>
      </c>
      <c r="B94">
        <v>2018</v>
      </c>
      <c r="C94" t="s">
        <v>303</v>
      </c>
      <c r="D94" t="s">
        <v>304</v>
      </c>
      <c r="E94" t="s">
        <v>305</v>
      </c>
      <c r="F94" t="s">
        <v>49</v>
      </c>
      <c r="G94">
        <v>-3.1208066744717917</v>
      </c>
      <c r="H94">
        <v>-27.215127731000809</v>
      </c>
      <c r="I94">
        <v>6.5747755071710198E-2</v>
      </c>
      <c r="J94">
        <v>2.7138269020846493</v>
      </c>
      <c r="K94">
        <v>31.095722015952962</v>
      </c>
      <c r="L94">
        <v>1.3022382627622879</v>
      </c>
      <c r="M94">
        <v>144.25044572271275</v>
      </c>
      <c r="N94">
        <v>2.0528851451077945</v>
      </c>
      <c r="O94">
        <v>0.78065655329006001</v>
      </c>
      <c r="P94">
        <v>16.476407543624866</v>
      </c>
      <c r="Q94">
        <v>1.5666190064388097</v>
      </c>
      <c r="R94">
        <v>51.221214037818861</v>
      </c>
      <c r="S94">
        <v>53.239438447414692</v>
      </c>
      <c r="T94">
        <v>21.53685541584322</v>
      </c>
      <c r="U94">
        <v>26.091009929977925</v>
      </c>
      <c r="V94">
        <v>65.591448776788525</v>
      </c>
      <c r="W94">
        <v>190.62376178979</v>
      </c>
      <c r="X94">
        <v>2.9505490844091975</v>
      </c>
      <c r="Y94">
        <v>7.3504041142119849</v>
      </c>
      <c r="Z94">
        <v>97.213379846256373</v>
      </c>
      <c r="AA94">
        <v>3.8653319992673354</v>
      </c>
      <c r="AB94">
        <v>1.0905941004052337</v>
      </c>
      <c r="AC94">
        <v>5.8823550513272851</v>
      </c>
      <c r="AD94">
        <v>718.78482662131523</v>
      </c>
      <c r="AE94">
        <v>8.1114421480759855</v>
      </c>
      <c r="AF94">
        <v>9.3446294830970462</v>
      </c>
      <c r="AG94">
        <v>3.4459214848263868</v>
      </c>
      <c r="AH94">
        <v>0.68</v>
      </c>
      <c r="AI94">
        <v>71.099999999999994</v>
      </c>
    </row>
    <row r="95" spans="1:35" x14ac:dyDescent="0.25">
      <c r="A95" t="s">
        <v>45</v>
      </c>
      <c r="B95">
        <v>2018</v>
      </c>
      <c r="C95" t="s">
        <v>306</v>
      </c>
      <c r="D95" t="s">
        <v>307</v>
      </c>
      <c r="E95" t="s">
        <v>305</v>
      </c>
      <c r="F95" t="s">
        <v>49</v>
      </c>
      <c r="G95">
        <v>-1.6317269613538854</v>
      </c>
      <c r="H95">
        <v>-26.440384623350326</v>
      </c>
      <c r="I95">
        <v>1.5889734372143891</v>
      </c>
      <c r="J95">
        <v>2.8664721105807467</v>
      </c>
      <c r="K95">
        <v>10.313732738836379</v>
      </c>
      <c r="L95">
        <v>1.4664619647642514</v>
      </c>
      <c r="M95">
        <v>86.511372417898997</v>
      </c>
      <c r="N95">
        <v>1.8635792265296223</v>
      </c>
      <c r="O95">
        <v>0.75114511797026662</v>
      </c>
      <c r="P95">
        <v>12.038684299155285</v>
      </c>
      <c r="Q95">
        <v>1.3432986930786739</v>
      </c>
      <c r="R95">
        <v>26.316631717939643</v>
      </c>
      <c r="S95">
        <v>29.250298977322259</v>
      </c>
      <c r="T95">
        <v>13.464864905896853</v>
      </c>
      <c r="U95">
        <v>36.652055150882966</v>
      </c>
      <c r="V95">
        <v>80.882658703555407</v>
      </c>
      <c r="W95">
        <v>545.14980789203537</v>
      </c>
      <c r="X95">
        <v>3.6169940939907996</v>
      </c>
      <c r="Y95">
        <v>7.9472518476235088</v>
      </c>
      <c r="Z95">
        <v>36.250390451665616</v>
      </c>
      <c r="AA95">
        <v>15.96441048359452</v>
      </c>
      <c r="AB95">
        <v>3.301787536439583</v>
      </c>
      <c r="AC95">
        <v>3.4170921705046982</v>
      </c>
      <c r="AD95">
        <v>837.8533457578942</v>
      </c>
      <c r="AE95">
        <v>14.599516655882921</v>
      </c>
      <c r="AF95">
        <v>18.074879297783028</v>
      </c>
      <c r="AG95">
        <v>3.0626755143344959</v>
      </c>
      <c r="AH95">
        <v>2.21</v>
      </c>
      <c r="AI95">
        <v>34.9</v>
      </c>
    </row>
    <row r="96" spans="1:35" x14ac:dyDescent="0.25">
      <c r="A96" t="s">
        <v>45</v>
      </c>
      <c r="B96">
        <v>2018</v>
      </c>
      <c r="C96" t="s">
        <v>308</v>
      </c>
      <c r="D96" t="s">
        <v>309</v>
      </c>
      <c r="E96" t="s">
        <v>305</v>
      </c>
      <c r="F96" t="s">
        <v>49</v>
      </c>
      <c r="G96">
        <v>-3.9048965467450665</v>
      </c>
      <c r="H96">
        <v>-27.027069805294197</v>
      </c>
      <c r="I96">
        <v>1.7894660828923856</v>
      </c>
      <c r="J96">
        <v>2.1829985020125258</v>
      </c>
      <c r="K96">
        <v>26.878167711475214</v>
      </c>
      <c r="L96">
        <v>1.8339929123198564</v>
      </c>
      <c r="M96">
        <v>79.163179302122302</v>
      </c>
      <c r="N96">
        <v>2.3180261033465772</v>
      </c>
      <c r="O96">
        <v>1.044421342602917</v>
      </c>
      <c r="P96">
        <v>18.803264344379915</v>
      </c>
      <c r="Q96">
        <v>1.6025617780668096</v>
      </c>
      <c r="R96">
        <v>28.781412800641423</v>
      </c>
      <c r="S96" t="s">
        <v>370</v>
      </c>
      <c r="T96">
        <v>23.394943558200417</v>
      </c>
      <c r="U96">
        <v>37.129427706213974</v>
      </c>
      <c r="V96">
        <v>55.919761774000079</v>
      </c>
      <c r="W96">
        <v>192.05176203471802</v>
      </c>
      <c r="X96">
        <v>3.3899189472473594</v>
      </c>
      <c r="Y96">
        <v>8.0435673389373044</v>
      </c>
      <c r="Z96">
        <v>32.039388730289865</v>
      </c>
      <c r="AA96">
        <v>7.7013490174487886</v>
      </c>
      <c r="AB96">
        <v>2.2401976659363045</v>
      </c>
      <c r="AC96">
        <v>4.155862210346621</v>
      </c>
      <c r="AD96">
        <v>918.57024024466443</v>
      </c>
      <c r="AE96">
        <v>14.244031264127273</v>
      </c>
      <c r="AF96">
        <v>10.084096947360763</v>
      </c>
      <c r="AG96">
        <v>6.9928195753601958</v>
      </c>
      <c r="AH96">
        <v>0.79</v>
      </c>
      <c r="AI96">
        <v>27.6</v>
      </c>
    </row>
    <row r="97" spans="1:35" x14ac:dyDescent="0.25">
      <c r="A97" t="s">
        <v>45</v>
      </c>
      <c r="B97">
        <v>2018</v>
      </c>
      <c r="C97" t="s">
        <v>310</v>
      </c>
      <c r="D97" t="s">
        <v>311</v>
      </c>
      <c r="E97" t="s">
        <v>305</v>
      </c>
      <c r="F97" t="s">
        <v>49</v>
      </c>
      <c r="G97">
        <v>2.3303465796964997</v>
      </c>
      <c r="H97">
        <v>-26.227311471079798</v>
      </c>
      <c r="I97">
        <v>3.6768553657763086</v>
      </c>
      <c r="J97">
        <v>7.4879489480535275</v>
      </c>
      <c r="K97">
        <v>19.296289702733642</v>
      </c>
      <c r="L97">
        <v>1.8958662044757542</v>
      </c>
      <c r="M97">
        <v>74.876675328397724</v>
      </c>
      <c r="N97">
        <v>2.4699974300335987</v>
      </c>
      <c r="O97">
        <v>0.82055810338224611</v>
      </c>
      <c r="P97">
        <v>15.757062960103463</v>
      </c>
      <c r="Q97">
        <v>1.3943744095654116</v>
      </c>
      <c r="R97">
        <v>49.879783422300093</v>
      </c>
      <c r="S97">
        <v>16.743229413937449</v>
      </c>
      <c r="T97">
        <v>27.606064035206082</v>
      </c>
      <c r="U97">
        <v>37.653931300586279</v>
      </c>
      <c r="V97">
        <v>154.72191899773179</v>
      </c>
      <c r="W97">
        <v>308.37285102216782</v>
      </c>
      <c r="X97">
        <v>4.9362101093780719</v>
      </c>
      <c r="Y97">
        <v>23.057071725476163</v>
      </c>
      <c r="Z97">
        <v>42.264272071256897</v>
      </c>
      <c r="AA97">
        <v>4.1728418541837264</v>
      </c>
      <c r="AB97">
        <v>7.9897943289517226</v>
      </c>
      <c r="AC97">
        <v>7.2952453551979559</v>
      </c>
      <c r="AD97">
        <v>346.27375209862089</v>
      </c>
      <c r="AE97">
        <v>20.620534383520766</v>
      </c>
      <c r="AF97">
        <v>29.063948435289493</v>
      </c>
      <c r="AG97">
        <v>8.16009987220448</v>
      </c>
      <c r="AH97" t="s">
        <v>370</v>
      </c>
      <c r="AI97" t="s">
        <v>370</v>
      </c>
    </row>
    <row r="98" spans="1:35" x14ac:dyDescent="0.25">
      <c r="A98" t="s">
        <v>45</v>
      </c>
      <c r="B98">
        <v>2018</v>
      </c>
      <c r="C98" t="s">
        <v>312</v>
      </c>
      <c r="D98" t="s">
        <v>313</v>
      </c>
      <c r="E98" t="s">
        <v>305</v>
      </c>
      <c r="F98" t="s">
        <v>49</v>
      </c>
      <c r="G98">
        <v>-3.1374824716623433</v>
      </c>
      <c r="H98">
        <v>-27.049286927545552</v>
      </c>
      <c r="I98">
        <v>3.7693609891303139</v>
      </c>
      <c r="J98">
        <v>3.6407706465811338</v>
      </c>
      <c r="K98">
        <v>27.652252377514348</v>
      </c>
      <c r="L98">
        <v>1.7501336114325989</v>
      </c>
      <c r="M98">
        <v>55.706662077718491</v>
      </c>
      <c r="N98">
        <v>2.0938955663194729</v>
      </c>
      <c r="O98">
        <v>1.0150450976451006</v>
      </c>
      <c r="P98">
        <v>19.893772972974507</v>
      </c>
      <c r="Q98">
        <v>1.288199649386919</v>
      </c>
      <c r="R98">
        <v>17.482444177907016</v>
      </c>
      <c r="S98" t="s">
        <v>370</v>
      </c>
      <c r="T98">
        <v>25.496808860916513</v>
      </c>
      <c r="U98">
        <v>22.030717069963373</v>
      </c>
      <c r="V98">
        <v>24.763232359839307</v>
      </c>
      <c r="W98" t="s">
        <v>370</v>
      </c>
      <c r="X98">
        <v>3.3195271262866473</v>
      </c>
      <c r="Y98">
        <v>7.5301677827437885</v>
      </c>
      <c r="Z98">
        <v>15.047545345188862</v>
      </c>
      <c r="AA98">
        <v>3.7689095003594528</v>
      </c>
      <c r="AB98">
        <v>7.6536143112863195</v>
      </c>
      <c r="AC98">
        <v>3.3716235383643567</v>
      </c>
      <c r="AD98">
        <v>292.23351052524043</v>
      </c>
      <c r="AE98">
        <v>6.7988033244475279</v>
      </c>
      <c r="AF98">
        <v>5.165563018824761</v>
      </c>
      <c r="AG98">
        <v>8.5717563194334794</v>
      </c>
      <c r="AH98">
        <v>0.43</v>
      </c>
      <c r="AI98" t="s">
        <v>370</v>
      </c>
    </row>
    <row r="99" spans="1:35" x14ac:dyDescent="0.25">
      <c r="A99" t="s">
        <v>45</v>
      </c>
      <c r="B99">
        <v>2018</v>
      </c>
      <c r="C99" t="s">
        <v>314</v>
      </c>
      <c r="D99" t="s">
        <v>315</v>
      </c>
      <c r="E99" t="s">
        <v>305</v>
      </c>
      <c r="F99" t="s">
        <v>49</v>
      </c>
      <c r="G99">
        <v>-0.72112317648941771</v>
      </c>
      <c r="H99">
        <v>-26.812748478326569</v>
      </c>
      <c r="I99">
        <v>4.9452588427066564</v>
      </c>
      <c r="J99">
        <v>6.5346074841966297</v>
      </c>
      <c r="K99">
        <v>9.3602093590139503</v>
      </c>
      <c r="L99">
        <v>1.3387085980902638</v>
      </c>
      <c r="M99">
        <v>41.951305969289642</v>
      </c>
      <c r="N99">
        <v>1.8051834064544863</v>
      </c>
      <c r="O99">
        <v>0.64718108169388455</v>
      </c>
      <c r="P99">
        <v>11.825273135728317</v>
      </c>
      <c r="Q99">
        <v>1.6662571828342247</v>
      </c>
      <c r="R99">
        <v>9.5836524663896761</v>
      </c>
      <c r="S99" t="s">
        <v>370</v>
      </c>
      <c r="T99">
        <v>18.588467574151007</v>
      </c>
      <c r="U99">
        <v>19.184718054743247</v>
      </c>
      <c r="V99">
        <v>37.903583951234211</v>
      </c>
      <c r="W99">
        <v>197.43293726637762</v>
      </c>
      <c r="X99">
        <v>3.6621365928981815</v>
      </c>
      <c r="Y99">
        <v>6.7483622656722355</v>
      </c>
      <c r="Z99" t="s">
        <v>370</v>
      </c>
      <c r="AA99">
        <v>8.7831895535866273</v>
      </c>
      <c r="AB99">
        <v>2.579681803742111</v>
      </c>
      <c r="AC99">
        <v>5.3415731510994942</v>
      </c>
      <c r="AD99">
        <v>125.89696067532772</v>
      </c>
      <c r="AE99">
        <v>11.137482532665784</v>
      </c>
      <c r="AF99">
        <v>8.6291237804552274</v>
      </c>
      <c r="AG99">
        <v>3.9411001787444695</v>
      </c>
      <c r="AH99">
        <v>3.09</v>
      </c>
      <c r="AI99">
        <v>21.8</v>
      </c>
    </row>
    <row r="100" spans="1:35" x14ac:dyDescent="0.25">
      <c r="A100" t="s">
        <v>45</v>
      </c>
      <c r="B100">
        <v>2019</v>
      </c>
      <c r="C100" t="s">
        <v>232</v>
      </c>
      <c r="D100" t="s">
        <v>233</v>
      </c>
      <c r="E100" t="s">
        <v>234</v>
      </c>
      <c r="F100" t="s">
        <v>235</v>
      </c>
      <c r="G100">
        <v>-3.1763868090091365</v>
      </c>
      <c r="H100">
        <v>-26.652635499741983</v>
      </c>
      <c r="I100">
        <v>3.5472353241818162</v>
      </c>
      <c r="J100">
        <v>2.7460095241276066</v>
      </c>
      <c r="K100">
        <v>46.9</v>
      </c>
      <c r="L100">
        <v>1.17</v>
      </c>
      <c r="M100">
        <v>29.3</v>
      </c>
      <c r="N100">
        <v>2.48</v>
      </c>
      <c r="O100">
        <v>0.82499999999999996</v>
      </c>
      <c r="P100">
        <v>18.100000000000001</v>
      </c>
      <c r="Q100">
        <v>0.54700000000000004</v>
      </c>
      <c r="R100">
        <v>22.6</v>
      </c>
      <c r="S100">
        <v>45.7</v>
      </c>
      <c r="T100">
        <v>90.7</v>
      </c>
      <c r="U100">
        <v>21.4</v>
      </c>
      <c r="V100">
        <v>62.8</v>
      </c>
      <c r="W100">
        <v>923</v>
      </c>
      <c r="X100">
        <v>3.96</v>
      </c>
      <c r="Y100">
        <v>13.4</v>
      </c>
      <c r="Z100">
        <v>7.13</v>
      </c>
      <c r="AA100" t="s">
        <v>370</v>
      </c>
      <c r="AB100">
        <v>1.36</v>
      </c>
      <c r="AC100">
        <v>1.47</v>
      </c>
      <c r="AD100">
        <v>140</v>
      </c>
      <c r="AE100">
        <v>727</v>
      </c>
      <c r="AF100">
        <v>1.74</v>
      </c>
      <c r="AG100">
        <v>4.29</v>
      </c>
      <c r="AH100">
        <v>1.26</v>
      </c>
      <c r="AI100" t="s">
        <v>370</v>
      </c>
    </row>
    <row r="101" spans="1:35" x14ac:dyDescent="0.25">
      <c r="A101" t="s">
        <v>45</v>
      </c>
      <c r="B101">
        <v>2019</v>
      </c>
      <c r="C101" t="s">
        <v>236</v>
      </c>
      <c r="D101" t="s">
        <v>237</v>
      </c>
      <c r="E101" t="s">
        <v>234</v>
      </c>
      <c r="F101" t="s">
        <v>235</v>
      </c>
      <c r="G101">
        <v>-4.5231066221981715</v>
      </c>
      <c r="H101">
        <v>-27.608073996224697</v>
      </c>
      <c r="I101">
        <v>5.3314148449974708</v>
      </c>
      <c r="J101">
        <v>4.5364445292604136</v>
      </c>
      <c r="K101">
        <v>86.9</v>
      </c>
      <c r="L101">
        <v>0.97499999999999998</v>
      </c>
      <c r="M101">
        <v>11.5</v>
      </c>
      <c r="N101">
        <v>1.9</v>
      </c>
      <c r="O101">
        <v>0.65600000000000003</v>
      </c>
      <c r="P101">
        <v>12</v>
      </c>
      <c r="Q101">
        <v>0.66300000000000003</v>
      </c>
      <c r="R101">
        <v>13.5</v>
      </c>
      <c r="S101">
        <v>24.9</v>
      </c>
      <c r="T101">
        <v>29.9</v>
      </c>
      <c r="U101">
        <v>19.7</v>
      </c>
      <c r="V101">
        <v>80.8</v>
      </c>
      <c r="W101">
        <v>585</v>
      </c>
      <c r="X101">
        <v>5.5</v>
      </c>
      <c r="Y101">
        <v>9.82</v>
      </c>
      <c r="Z101">
        <v>8.81</v>
      </c>
      <c r="AA101" t="s">
        <v>370</v>
      </c>
      <c r="AB101">
        <v>2.59</v>
      </c>
      <c r="AC101">
        <v>3.25</v>
      </c>
      <c r="AD101">
        <v>214</v>
      </c>
      <c r="AE101">
        <v>41.1</v>
      </c>
      <c r="AF101">
        <v>2.93</v>
      </c>
      <c r="AG101">
        <v>2.58</v>
      </c>
      <c r="AH101">
        <v>5.0599999999999996</v>
      </c>
      <c r="AI101" t="s">
        <v>370</v>
      </c>
    </row>
    <row r="102" spans="1:35" x14ac:dyDescent="0.25">
      <c r="A102" t="s">
        <v>45</v>
      </c>
      <c r="B102">
        <v>2019</v>
      </c>
      <c r="C102" t="s">
        <v>238</v>
      </c>
      <c r="D102" t="s">
        <v>239</v>
      </c>
      <c r="E102" t="s">
        <v>234</v>
      </c>
      <c r="F102" t="s">
        <v>235</v>
      </c>
      <c r="G102">
        <v>-3.4129586348246916</v>
      </c>
      <c r="H102">
        <v>-27.4717566098041</v>
      </c>
      <c r="I102">
        <v>2.8143178732007463</v>
      </c>
      <c r="J102">
        <v>1.3080026227322228</v>
      </c>
      <c r="K102">
        <v>26.1</v>
      </c>
      <c r="L102">
        <v>1.1599999999999999</v>
      </c>
      <c r="M102">
        <v>30.3</v>
      </c>
      <c r="N102">
        <v>1.9</v>
      </c>
      <c r="O102">
        <v>0.73099999999999998</v>
      </c>
      <c r="P102">
        <v>12.2</v>
      </c>
      <c r="Q102">
        <v>1.34</v>
      </c>
      <c r="R102">
        <v>20.7</v>
      </c>
      <c r="S102" t="s">
        <v>370</v>
      </c>
      <c r="T102">
        <v>22.2</v>
      </c>
      <c r="U102">
        <v>19.2</v>
      </c>
      <c r="V102">
        <v>52.6</v>
      </c>
      <c r="W102">
        <v>156</v>
      </c>
      <c r="X102">
        <v>6.79</v>
      </c>
      <c r="Y102">
        <v>7.52</v>
      </c>
      <c r="Z102" t="s">
        <v>370</v>
      </c>
      <c r="AA102">
        <v>13.6</v>
      </c>
      <c r="AB102">
        <v>0.81499999999999995</v>
      </c>
      <c r="AC102">
        <v>2.2000000000000002</v>
      </c>
      <c r="AD102">
        <v>460</v>
      </c>
      <c r="AE102">
        <v>1.6</v>
      </c>
      <c r="AF102">
        <v>2.16</v>
      </c>
      <c r="AG102">
        <v>2.62</v>
      </c>
      <c r="AH102" t="s">
        <v>370</v>
      </c>
      <c r="AI102">
        <v>32</v>
      </c>
    </row>
    <row r="103" spans="1:35" x14ac:dyDescent="0.25">
      <c r="A103" t="s">
        <v>45</v>
      </c>
      <c r="B103">
        <v>2019</v>
      </c>
      <c r="C103" t="s">
        <v>246</v>
      </c>
      <c r="D103" t="s">
        <v>247</v>
      </c>
      <c r="E103" t="s">
        <v>234</v>
      </c>
      <c r="F103" t="s">
        <v>248</v>
      </c>
      <c r="G103">
        <v>0.96089797452369063</v>
      </c>
      <c r="H103">
        <v>-25.409291522349722</v>
      </c>
      <c r="I103">
        <v>1.3763648452691706</v>
      </c>
      <c r="J103">
        <v>7.0020848293697329</v>
      </c>
      <c r="K103">
        <v>222</v>
      </c>
      <c r="L103">
        <v>1.04</v>
      </c>
      <c r="M103" t="s">
        <v>370</v>
      </c>
      <c r="N103">
        <v>2.97</v>
      </c>
      <c r="O103">
        <v>0.71099999999999997</v>
      </c>
      <c r="P103">
        <v>13.9</v>
      </c>
      <c r="Q103">
        <v>0.68600000000000005</v>
      </c>
      <c r="R103" t="s">
        <v>370</v>
      </c>
      <c r="S103">
        <v>17.77</v>
      </c>
      <c r="T103">
        <v>15.8</v>
      </c>
      <c r="U103">
        <v>19.2</v>
      </c>
      <c r="V103" t="s">
        <v>370</v>
      </c>
      <c r="W103" t="s">
        <v>370</v>
      </c>
      <c r="X103">
        <v>1.43</v>
      </c>
      <c r="Y103">
        <v>10.4</v>
      </c>
      <c r="Z103" t="s">
        <v>370</v>
      </c>
      <c r="AA103">
        <v>34.700000000000003</v>
      </c>
      <c r="AB103">
        <v>2.85</v>
      </c>
      <c r="AC103">
        <v>2.34</v>
      </c>
      <c r="AD103">
        <v>504</v>
      </c>
      <c r="AE103" t="s">
        <v>370</v>
      </c>
      <c r="AF103">
        <v>4.87</v>
      </c>
      <c r="AG103">
        <v>0.68899999999999995</v>
      </c>
      <c r="AH103">
        <v>2.78</v>
      </c>
      <c r="AI103" t="s">
        <v>370</v>
      </c>
    </row>
    <row r="104" spans="1:35" x14ac:dyDescent="0.25">
      <c r="A104" t="s">
        <v>45</v>
      </c>
      <c r="B104">
        <v>2019</v>
      </c>
      <c r="C104" t="s">
        <v>249</v>
      </c>
      <c r="D104" t="s">
        <v>250</v>
      </c>
      <c r="E104" t="s">
        <v>234</v>
      </c>
      <c r="F104" t="s">
        <v>248</v>
      </c>
      <c r="G104">
        <v>1.5361957379641318</v>
      </c>
      <c r="H104">
        <v>-26.675349201700609</v>
      </c>
      <c r="I104">
        <v>4.3277272005761036</v>
      </c>
      <c r="J104">
        <v>3.6908698876935078</v>
      </c>
      <c r="K104">
        <v>111</v>
      </c>
      <c r="L104">
        <v>0.877</v>
      </c>
      <c r="M104">
        <v>10.4</v>
      </c>
      <c r="N104">
        <v>2.1800000000000002</v>
      </c>
      <c r="O104">
        <v>0.6</v>
      </c>
      <c r="P104">
        <v>14.1</v>
      </c>
      <c r="Q104">
        <v>1.06</v>
      </c>
      <c r="R104">
        <v>15.5</v>
      </c>
      <c r="S104">
        <v>54.8</v>
      </c>
      <c r="T104">
        <v>33.299999999999997</v>
      </c>
      <c r="U104">
        <v>15.9</v>
      </c>
      <c r="V104">
        <v>97.9</v>
      </c>
      <c r="W104">
        <v>270</v>
      </c>
      <c r="X104">
        <v>2.36</v>
      </c>
      <c r="Y104">
        <v>11.1</v>
      </c>
      <c r="Z104">
        <v>71.900000000000006</v>
      </c>
      <c r="AA104">
        <v>9.16</v>
      </c>
      <c r="AB104">
        <v>10.4</v>
      </c>
      <c r="AC104">
        <v>8.4499999999999993</v>
      </c>
      <c r="AD104">
        <v>174</v>
      </c>
      <c r="AE104">
        <v>112</v>
      </c>
      <c r="AF104">
        <v>30.6</v>
      </c>
      <c r="AG104">
        <v>2.77</v>
      </c>
      <c r="AH104">
        <v>0.56200000000000006</v>
      </c>
      <c r="AI104" t="s">
        <v>370</v>
      </c>
    </row>
    <row r="105" spans="1:35" x14ac:dyDescent="0.25">
      <c r="A105" t="s">
        <v>45</v>
      </c>
      <c r="B105">
        <v>2019</v>
      </c>
      <c r="C105" t="s">
        <v>251</v>
      </c>
      <c r="D105" t="s">
        <v>252</v>
      </c>
      <c r="E105" t="s">
        <v>234</v>
      </c>
      <c r="F105" t="s">
        <v>248</v>
      </c>
      <c r="G105">
        <v>-0.54699608990500204</v>
      </c>
      <c r="H105">
        <v>-26.753086376972391</v>
      </c>
      <c r="I105">
        <v>0.238005151595166</v>
      </c>
      <c r="J105">
        <v>7.4645392339663026</v>
      </c>
      <c r="K105">
        <v>47.2</v>
      </c>
      <c r="L105">
        <v>1.08</v>
      </c>
      <c r="M105" t="s">
        <v>370</v>
      </c>
      <c r="N105">
        <v>2.87</v>
      </c>
      <c r="O105">
        <v>0.63400000000000001</v>
      </c>
      <c r="P105">
        <v>20.2</v>
      </c>
      <c r="Q105">
        <v>0.61299999999999999</v>
      </c>
      <c r="R105">
        <v>10.199999999999999</v>
      </c>
      <c r="S105">
        <v>34.4</v>
      </c>
      <c r="T105">
        <v>26.7</v>
      </c>
      <c r="U105">
        <v>17.600000000000001</v>
      </c>
      <c r="V105">
        <v>6.04</v>
      </c>
      <c r="W105" t="s">
        <v>370</v>
      </c>
      <c r="X105">
        <v>0.754</v>
      </c>
      <c r="Y105">
        <v>14.4</v>
      </c>
      <c r="Z105">
        <v>8.74</v>
      </c>
      <c r="AA105" t="s">
        <v>370</v>
      </c>
      <c r="AB105">
        <v>4.74</v>
      </c>
      <c r="AC105">
        <v>2.89</v>
      </c>
      <c r="AD105">
        <v>36.200000000000003</v>
      </c>
      <c r="AE105">
        <v>4.0599999999999996</v>
      </c>
      <c r="AF105">
        <v>8.66</v>
      </c>
      <c r="AG105">
        <v>0.49</v>
      </c>
      <c r="AH105">
        <v>0.86599999999999999</v>
      </c>
      <c r="AI105">
        <v>19.399999999999999</v>
      </c>
    </row>
    <row r="106" spans="1:35" x14ac:dyDescent="0.25">
      <c r="A106" t="s">
        <v>45</v>
      </c>
      <c r="B106">
        <v>2019</v>
      </c>
      <c r="C106" t="s">
        <v>256</v>
      </c>
      <c r="D106" t="s">
        <v>257</v>
      </c>
      <c r="E106" t="s">
        <v>234</v>
      </c>
      <c r="F106" t="s">
        <v>258</v>
      </c>
      <c r="G106">
        <v>-3.091822292859375</v>
      </c>
      <c r="H106">
        <v>-26.820880404689216</v>
      </c>
      <c r="I106">
        <v>4.2012629677077831</v>
      </c>
      <c r="J106">
        <v>5.1273492044615798</v>
      </c>
      <c r="K106">
        <v>15.6</v>
      </c>
      <c r="L106">
        <v>1.52</v>
      </c>
      <c r="M106">
        <v>19.5</v>
      </c>
      <c r="N106">
        <v>2.16</v>
      </c>
      <c r="O106">
        <v>0.63100000000000001</v>
      </c>
      <c r="P106">
        <v>14.8</v>
      </c>
      <c r="Q106">
        <v>0.85399999999999998</v>
      </c>
      <c r="R106">
        <v>7.98</v>
      </c>
      <c r="S106">
        <v>21.2</v>
      </c>
      <c r="T106">
        <v>19</v>
      </c>
      <c r="U106">
        <v>13.3</v>
      </c>
      <c r="V106">
        <v>38.799999999999997</v>
      </c>
      <c r="W106">
        <v>63.5</v>
      </c>
      <c r="X106">
        <v>3.45</v>
      </c>
      <c r="Y106">
        <v>7.82</v>
      </c>
      <c r="Z106">
        <v>47.1</v>
      </c>
      <c r="AA106">
        <v>6.56</v>
      </c>
      <c r="AB106">
        <v>3.39</v>
      </c>
      <c r="AC106">
        <v>2.4</v>
      </c>
      <c r="AD106">
        <v>340</v>
      </c>
      <c r="AE106">
        <v>16.899999999999999</v>
      </c>
      <c r="AF106">
        <v>4.3499999999999996</v>
      </c>
      <c r="AG106">
        <v>2.77</v>
      </c>
      <c r="AH106">
        <v>2.66</v>
      </c>
      <c r="AI106">
        <v>20.9</v>
      </c>
    </row>
    <row r="107" spans="1:35" x14ac:dyDescent="0.25">
      <c r="A107" t="s">
        <v>45</v>
      </c>
      <c r="B107">
        <v>2019</v>
      </c>
      <c r="C107" t="s">
        <v>259</v>
      </c>
      <c r="D107" t="s">
        <v>260</v>
      </c>
      <c r="E107" t="s">
        <v>234</v>
      </c>
      <c r="F107" t="s">
        <v>258</v>
      </c>
      <c r="G107">
        <v>-3.1946024877153398</v>
      </c>
      <c r="H107">
        <v>-28.546055393972313</v>
      </c>
      <c r="I107">
        <v>0.47118432312627007</v>
      </c>
      <c r="J107">
        <v>6.4562213380067162</v>
      </c>
      <c r="K107">
        <v>87</v>
      </c>
      <c r="L107">
        <v>1.28</v>
      </c>
      <c r="M107">
        <v>27.4</v>
      </c>
      <c r="N107">
        <v>2.29</v>
      </c>
      <c r="O107">
        <v>0.73299999999999998</v>
      </c>
      <c r="P107">
        <v>18.100000000000001</v>
      </c>
      <c r="Q107">
        <v>0.8</v>
      </c>
      <c r="R107">
        <v>30.6</v>
      </c>
      <c r="S107">
        <v>67.900000000000006</v>
      </c>
      <c r="T107">
        <v>18.8</v>
      </c>
      <c r="U107">
        <v>33.700000000000003</v>
      </c>
      <c r="V107">
        <v>46.8</v>
      </c>
      <c r="W107">
        <v>876</v>
      </c>
      <c r="X107">
        <v>4.95</v>
      </c>
      <c r="Y107">
        <v>4.92</v>
      </c>
      <c r="Z107">
        <v>24.2</v>
      </c>
      <c r="AA107">
        <v>15.6</v>
      </c>
      <c r="AB107">
        <v>1.96</v>
      </c>
      <c r="AC107">
        <v>4.5599999999999996</v>
      </c>
      <c r="AD107">
        <v>908</v>
      </c>
      <c r="AE107">
        <v>6.66</v>
      </c>
      <c r="AF107">
        <v>3.48</v>
      </c>
      <c r="AG107">
        <v>6.26</v>
      </c>
      <c r="AH107">
        <v>1.86</v>
      </c>
      <c r="AI107" t="s">
        <v>370</v>
      </c>
    </row>
    <row r="108" spans="1:35" x14ac:dyDescent="0.25">
      <c r="A108" t="s">
        <v>45</v>
      </c>
      <c r="B108">
        <v>2019</v>
      </c>
      <c r="C108" t="s">
        <v>261</v>
      </c>
      <c r="D108" t="s">
        <v>262</v>
      </c>
      <c r="E108" t="s">
        <v>234</v>
      </c>
      <c r="F108" t="s">
        <v>258</v>
      </c>
      <c r="G108">
        <v>-4.4014693479828573</v>
      </c>
      <c r="H108">
        <v>-27.23469621404066</v>
      </c>
      <c r="I108">
        <v>8.2192639058770922</v>
      </c>
      <c r="J108">
        <v>4.5231388332391473</v>
      </c>
      <c r="K108">
        <v>10.4</v>
      </c>
      <c r="L108">
        <v>1.28</v>
      </c>
      <c r="M108">
        <v>26.4</v>
      </c>
      <c r="N108">
        <v>1.91</v>
      </c>
      <c r="O108">
        <v>0.56399999999999995</v>
      </c>
      <c r="P108">
        <v>15.8</v>
      </c>
      <c r="Q108">
        <v>1.23</v>
      </c>
      <c r="R108">
        <v>6.74</v>
      </c>
      <c r="S108">
        <v>27.1</v>
      </c>
      <c r="T108">
        <v>16.399999999999999</v>
      </c>
      <c r="U108">
        <v>15.4</v>
      </c>
      <c r="V108">
        <v>15.1</v>
      </c>
      <c r="W108">
        <v>45.6</v>
      </c>
      <c r="X108">
        <v>3.52</v>
      </c>
      <c r="Y108">
        <v>5.69</v>
      </c>
      <c r="Z108">
        <v>33.299999999999997</v>
      </c>
      <c r="AA108">
        <v>15</v>
      </c>
      <c r="AB108">
        <v>1.34</v>
      </c>
      <c r="AC108">
        <v>3.32</v>
      </c>
      <c r="AD108">
        <v>289</v>
      </c>
      <c r="AE108">
        <v>2.09</v>
      </c>
      <c r="AF108">
        <v>1.72</v>
      </c>
      <c r="AG108">
        <v>3.34</v>
      </c>
      <c r="AH108" t="s">
        <v>370</v>
      </c>
      <c r="AI108" t="s">
        <v>370</v>
      </c>
    </row>
    <row r="109" spans="1:35" x14ac:dyDescent="0.25">
      <c r="A109" t="s">
        <v>45</v>
      </c>
      <c r="B109">
        <v>2019</v>
      </c>
      <c r="C109" t="s">
        <v>263</v>
      </c>
      <c r="D109" t="s">
        <v>264</v>
      </c>
      <c r="E109" t="s">
        <v>234</v>
      </c>
      <c r="F109" t="s">
        <v>258</v>
      </c>
      <c r="G109">
        <v>-4.0468744703089792</v>
      </c>
      <c r="H109">
        <v>-27.605975721158895</v>
      </c>
      <c r="I109">
        <v>5.1681708770831731</v>
      </c>
      <c r="J109">
        <v>4.7621603886673407</v>
      </c>
      <c r="K109">
        <v>10.1</v>
      </c>
      <c r="L109">
        <v>1.21</v>
      </c>
      <c r="M109">
        <v>106</v>
      </c>
      <c r="N109">
        <v>2.0099999999999998</v>
      </c>
      <c r="O109">
        <v>0.501</v>
      </c>
      <c r="P109">
        <v>14.7</v>
      </c>
      <c r="Q109">
        <v>1.23</v>
      </c>
      <c r="R109">
        <v>51.5</v>
      </c>
      <c r="S109">
        <v>238</v>
      </c>
      <c r="T109">
        <v>15.1</v>
      </c>
      <c r="U109">
        <v>22.5</v>
      </c>
      <c r="V109">
        <v>27.7</v>
      </c>
      <c r="W109">
        <v>94.4</v>
      </c>
      <c r="X109">
        <v>2.88</v>
      </c>
      <c r="Y109">
        <v>7.84</v>
      </c>
      <c r="Z109">
        <v>51.9</v>
      </c>
      <c r="AA109">
        <v>10.7</v>
      </c>
      <c r="AB109">
        <v>2.14</v>
      </c>
      <c r="AC109">
        <v>7.08</v>
      </c>
      <c r="AD109">
        <v>293</v>
      </c>
      <c r="AE109">
        <v>4.32</v>
      </c>
      <c r="AF109">
        <v>4.8899999999999997</v>
      </c>
      <c r="AG109">
        <v>2.3199999999999998</v>
      </c>
      <c r="AH109">
        <v>0.40699999999999997</v>
      </c>
      <c r="AI109">
        <v>66.900000000000006</v>
      </c>
    </row>
    <row r="110" spans="1:35" x14ac:dyDescent="0.25">
      <c r="A110" t="s">
        <v>45</v>
      </c>
      <c r="B110">
        <v>2019</v>
      </c>
      <c r="C110" t="s">
        <v>265</v>
      </c>
      <c r="D110" t="s">
        <v>266</v>
      </c>
      <c r="E110" t="s">
        <v>234</v>
      </c>
      <c r="F110" t="s">
        <v>258</v>
      </c>
      <c r="G110">
        <v>-3.1728281725636656</v>
      </c>
      <c r="H110">
        <v>-28.641501531912883</v>
      </c>
      <c r="I110">
        <v>1.4119839832896979</v>
      </c>
      <c r="J110">
        <v>5.6165682153575904</v>
      </c>
      <c r="K110">
        <v>11.4</v>
      </c>
      <c r="L110">
        <v>0.85199999999999998</v>
      </c>
      <c r="M110">
        <v>17.100000000000001</v>
      </c>
      <c r="N110">
        <v>1.54</v>
      </c>
      <c r="O110">
        <v>0.71299999999999997</v>
      </c>
      <c r="P110">
        <v>10.4</v>
      </c>
      <c r="Q110">
        <v>1.1000000000000001</v>
      </c>
      <c r="R110">
        <v>22.8</v>
      </c>
      <c r="S110">
        <v>60.1</v>
      </c>
      <c r="T110">
        <v>18.600000000000001</v>
      </c>
      <c r="U110">
        <v>11.4</v>
      </c>
      <c r="V110">
        <v>68.5</v>
      </c>
      <c r="W110">
        <v>220</v>
      </c>
      <c r="X110">
        <v>4.28</v>
      </c>
      <c r="Y110">
        <v>6.1</v>
      </c>
      <c r="Z110">
        <v>24.1</v>
      </c>
      <c r="AA110">
        <v>32.799999999999997</v>
      </c>
      <c r="AB110">
        <v>4.21</v>
      </c>
      <c r="AC110">
        <v>2.5</v>
      </c>
      <c r="AD110">
        <v>751</v>
      </c>
      <c r="AE110">
        <v>2.63</v>
      </c>
      <c r="AF110">
        <v>12.5</v>
      </c>
      <c r="AG110">
        <v>4.51</v>
      </c>
      <c r="AH110">
        <v>0.42199999999999999</v>
      </c>
      <c r="AI110" t="s">
        <v>370</v>
      </c>
    </row>
    <row r="111" spans="1:35" x14ac:dyDescent="0.25">
      <c r="A111" t="s">
        <v>45</v>
      </c>
      <c r="B111">
        <v>2019</v>
      </c>
      <c r="C111" t="s">
        <v>267</v>
      </c>
      <c r="D111" t="s">
        <v>268</v>
      </c>
      <c r="E111" t="s">
        <v>234</v>
      </c>
      <c r="F111" t="s">
        <v>258</v>
      </c>
      <c r="G111">
        <v>1.1936837793044315</v>
      </c>
      <c r="H111">
        <v>-25.688137724147396</v>
      </c>
      <c r="I111">
        <v>5.0171836295218712</v>
      </c>
      <c r="J111">
        <v>6.1621431539851867</v>
      </c>
      <c r="K111">
        <v>34.200000000000003</v>
      </c>
      <c r="L111">
        <v>1</v>
      </c>
      <c r="M111">
        <v>123</v>
      </c>
      <c r="N111">
        <v>1.77</v>
      </c>
      <c r="O111">
        <v>0.56399999999999995</v>
      </c>
      <c r="P111">
        <v>16.600000000000001</v>
      </c>
      <c r="Q111">
        <v>0.98499999999999999</v>
      </c>
      <c r="R111">
        <v>56.8</v>
      </c>
      <c r="S111">
        <v>89.7</v>
      </c>
      <c r="T111">
        <v>13.3</v>
      </c>
      <c r="U111">
        <v>20.8</v>
      </c>
      <c r="V111">
        <v>29.2</v>
      </c>
      <c r="W111" t="s">
        <v>370</v>
      </c>
      <c r="X111">
        <v>4.1399999999999997</v>
      </c>
      <c r="Y111">
        <v>7.97</v>
      </c>
      <c r="Z111">
        <v>48.4</v>
      </c>
      <c r="AA111">
        <v>12.7</v>
      </c>
      <c r="AB111">
        <v>31.8</v>
      </c>
      <c r="AC111">
        <v>7.5</v>
      </c>
      <c r="AD111">
        <v>803</v>
      </c>
      <c r="AE111">
        <v>11.2</v>
      </c>
      <c r="AF111">
        <v>70.900000000000006</v>
      </c>
      <c r="AG111">
        <v>3</v>
      </c>
      <c r="AH111">
        <v>0.83299999999999996</v>
      </c>
      <c r="AI111">
        <v>92.6</v>
      </c>
    </row>
    <row r="112" spans="1:35" x14ac:dyDescent="0.25">
      <c r="A112" t="s">
        <v>45</v>
      </c>
      <c r="B112">
        <v>2019</v>
      </c>
      <c r="C112" t="s">
        <v>269</v>
      </c>
      <c r="D112" t="s">
        <v>270</v>
      </c>
      <c r="E112" t="s">
        <v>234</v>
      </c>
      <c r="F112" t="s">
        <v>258</v>
      </c>
      <c r="G112">
        <v>-2.6360073136408957</v>
      </c>
      <c r="H112">
        <v>-27.020526487352356</v>
      </c>
      <c r="I112">
        <v>1.6941696499739729</v>
      </c>
      <c r="J112">
        <v>3.7825688378421898</v>
      </c>
      <c r="K112">
        <v>11</v>
      </c>
      <c r="L112">
        <v>1</v>
      </c>
      <c r="M112">
        <v>5.26</v>
      </c>
      <c r="N112">
        <v>1.43</v>
      </c>
      <c r="O112">
        <v>0.60399999999999998</v>
      </c>
      <c r="P112">
        <v>11.7</v>
      </c>
      <c r="Q112">
        <v>0.92300000000000004</v>
      </c>
      <c r="R112">
        <v>15.5</v>
      </c>
      <c r="S112">
        <v>28.8</v>
      </c>
      <c r="T112">
        <v>21.9</v>
      </c>
      <c r="U112">
        <v>18</v>
      </c>
      <c r="V112">
        <v>101</v>
      </c>
      <c r="W112">
        <v>349</v>
      </c>
      <c r="X112">
        <v>2.95</v>
      </c>
      <c r="Y112">
        <v>5.62</v>
      </c>
      <c r="Z112" t="s">
        <v>370</v>
      </c>
      <c r="AA112" t="s">
        <v>370</v>
      </c>
      <c r="AB112">
        <v>1.74</v>
      </c>
      <c r="AC112">
        <v>4.82</v>
      </c>
      <c r="AD112">
        <v>489</v>
      </c>
      <c r="AE112">
        <v>16</v>
      </c>
      <c r="AF112">
        <v>2.15</v>
      </c>
      <c r="AG112">
        <v>1.64</v>
      </c>
      <c r="AH112">
        <v>0.72299999999999998</v>
      </c>
      <c r="AI112" t="s">
        <v>370</v>
      </c>
    </row>
    <row r="113" spans="1:35" x14ac:dyDescent="0.25">
      <c r="A113" t="s">
        <v>45</v>
      </c>
      <c r="B113">
        <v>2019</v>
      </c>
      <c r="C113" t="s">
        <v>271</v>
      </c>
      <c r="D113" t="s">
        <v>272</v>
      </c>
      <c r="E113" t="s">
        <v>234</v>
      </c>
      <c r="F113" t="s">
        <v>258</v>
      </c>
      <c r="G113">
        <v>-4.1436771426634929</v>
      </c>
      <c r="H113">
        <v>-25.776086160173104</v>
      </c>
      <c r="I113">
        <v>-0.57289837287793199</v>
      </c>
      <c r="J113">
        <v>1.9974934853922108</v>
      </c>
      <c r="K113" t="s">
        <v>370</v>
      </c>
      <c r="L113">
        <v>1.06</v>
      </c>
      <c r="M113">
        <v>5.84</v>
      </c>
      <c r="N113">
        <v>2.63</v>
      </c>
      <c r="O113">
        <v>0.66800000000000004</v>
      </c>
      <c r="P113">
        <v>20</v>
      </c>
      <c r="Q113">
        <v>1.03</v>
      </c>
      <c r="R113">
        <v>22.8</v>
      </c>
      <c r="S113">
        <v>63.9</v>
      </c>
      <c r="T113">
        <v>19.100000000000001</v>
      </c>
      <c r="U113">
        <v>20</v>
      </c>
      <c r="V113">
        <v>1.99</v>
      </c>
      <c r="W113" t="s">
        <v>370</v>
      </c>
      <c r="X113">
        <v>0.95799999999999996</v>
      </c>
      <c r="Y113">
        <v>6.8</v>
      </c>
      <c r="Z113">
        <v>8.8000000000000007</v>
      </c>
      <c r="AA113">
        <v>4.7699999999999996</v>
      </c>
      <c r="AB113">
        <v>3.98</v>
      </c>
      <c r="AC113">
        <v>23</v>
      </c>
      <c r="AD113">
        <v>345</v>
      </c>
      <c r="AE113">
        <v>1.29</v>
      </c>
      <c r="AF113">
        <v>2.29</v>
      </c>
      <c r="AG113">
        <v>0.874</v>
      </c>
      <c r="AH113">
        <v>1.23</v>
      </c>
      <c r="AI113" t="s">
        <v>370</v>
      </c>
    </row>
    <row r="114" spans="1:35" x14ac:dyDescent="0.25">
      <c r="A114" t="s">
        <v>45</v>
      </c>
      <c r="B114">
        <v>2019</v>
      </c>
      <c r="C114" t="s">
        <v>273</v>
      </c>
      <c r="D114" t="s">
        <v>274</v>
      </c>
      <c r="E114" t="s">
        <v>234</v>
      </c>
      <c r="F114" t="s">
        <v>258</v>
      </c>
      <c r="G114">
        <v>-2.6379812853622457</v>
      </c>
      <c r="H114">
        <v>-26.774717426690636</v>
      </c>
      <c r="I114">
        <v>6.668715582528562</v>
      </c>
      <c r="J114">
        <v>3.6370892358690008</v>
      </c>
      <c r="K114">
        <v>64.099999999999994</v>
      </c>
      <c r="L114">
        <v>1.1499999999999999</v>
      </c>
      <c r="M114">
        <v>12.8</v>
      </c>
      <c r="N114">
        <v>2.58</v>
      </c>
      <c r="O114">
        <v>0.63300000000000001</v>
      </c>
      <c r="P114">
        <v>19.7</v>
      </c>
      <c r="Q114">
        <v>1.4</v>
      </c>
      <c r="R114">
        <v>38.1</v>
      </c>
      <c r="S114">
        <v>77.400000000000006</v>
      </c>
      <c r="T114">
        <v>29.2</v>
      </c>
      <c r="U114">
        <v>20.100000000000001</v>
      </c>
      <c r="V114">
        <v>22</v>
      </c>
      <c r="W114">
        <v>360</v>
      </c>
      <c r="X114">
        <v>3.83</v>
      </c>
      <c r="Y114">
        <v>13.3</v>
      </c>
      <c r="Z114">
        <v>31.4</v>
      </c>
      <c r="AA114">
        <v>9.9600000000000009</v>
      </c>
      <c r="AB114">
        <v>3.61</v>
      </c>
      <c r="AC114">
        <v>7.08</v>
      </c>
      <c r="AD114">
        <v>848</v>
      </c>
      <c r="AE114">
        <v>150</v>
      </c>
      <c r="AF114">
        <v>2.77</v>
      </c>
      <c r="AG114">
        <v>7.82</v>
      </c>
      <c r="AH114">
        <v>1.1100000000000001</v>
      </c>
      <c r="AI114" t="s">
        <v>370</v>
      </c>
    </row>
    <row r="115" spans="1:35" x14ac:dyDescent="0.25">
      <c r="A115" t="s">
        <v>45</v>
      </c>
      <c r="B115">
        <v>2019</v>
      </c>
      <c r="C115" t="s">
        <v>275</v>
      </c>
      <c r="D115" t="s">
        <v>276</v>
      </c>
      <c r="E115" t="s">
        <v>234</v>
      </c>
      <c r="F115" t="s">
        <v>258</v>
      </c>
      <c r="G115">
        <v>-1.6353319393729748</v>
      </c>
      <c r="H115">
        <v>-26.416848025968907</v>
      </c>
      <c r="I115">
        <v>-0.90896037962474008</v>
      </c>
      <c r="J115">
        <v>10.628281681280416</v>
      </c>
      <c r="K115">
        <v>39.6</v>
      </c>
      <c r="L115">
        <v>1.41</v>
      </c>
      <c r="M115">
        <v>6.58</v>
      </c>
      <c r="N115">
        <v>2.62</v>
      </c>
      <c r="O115">
        <v>0.72</v>
      </c>
      <c r="P115">
        <v>19.100000000000001</v>
      </c>
      <c r="Q115">
        <v>1.45</v>
      </c>
      <c r="R115">
        <v>24.2</v>
      </c>
      <c r="S115">
        <v>65</v>
      </c>
      <c r="T115">
        <v>28.1</v>
      </c>
      <c r="U115">
        <v>22.7</v>
      </c>
      <c r="V115">
        <v>58.3</v>
      </c>
      <c r="W115">
        <v>48.6</v>
      </c>
      <c r="X115">
        <v>0.91800000000000004</v>
      </c>
      <c r="Y115">
        <v>11.2</v>
      </c>
      <c r="Z115">
        <v>79.7</v>
      </c>
      <c r="AA115">
        <v>6.97</v>
      </c>
      <c r="AB115">
        <v>5.89</v>
      </c>
      <c r="AC115">
        <v>15</v>
      </c>
      <c r="AD115">
        <v>507</v>
      </c>
      <c r="AE115">
        <v>11.4</v>
      </c>
      <c r="AF115">
        <v>8.4700000000000006</v>
      </c>
      <c r="AG115">
        <v>3.37</v>
      </c>
      <c r="AH115">
        <v>1.5</v>
      </c>
      <c r="AI115" t="s">
        <v>370</v>
      </c>
    </row>
    <row r="116" spans="1:35" x14ac:dyDescent="0.25">
      <c r="A116" t="s">
        <v>45</v>
      </c>
      <c r="B116">
        <v>2019</v>
      </c>
      <c r="C116" t="s">
        <v>277</v>
      </c>
      <c r="D116" t="s">
        <v>278</v>
      </c>
      <c r="E116" t="s">
        <v>234</v>
      </c>
      <c r="F116" t="s">
        <v>258</v>
      </c>
      <c r="G116">
        <v>-2.4130737839096206</v>
      </c>
      <c r="H116">
        <v>-26.937514460652189</v>
      </c>
      <c r="I116">
        <v>-1.2112362538438184</v>
      </c>
      <c r="J116">
        <v>2.9210081198153217</v>
      </c>
      <c r="K116">
        <v>23.995362226759386</v>
      </c>
      <c r="L116">
        <v>1.1544891149626602</v>
      </c>
      <c r="M116" t="s">
        <v>370</v>
      </c>
      <c r="N116">
        <v>2.4804138467897374</v>
      </c>
      <c r="O116">
        <v>0.70745109741911683</v>
      </c>
      <c r="P116">
        <v>16.325059632677341</v>
      </c>
      <c r="Q116">
        <v>1.23497665604191</v>
      </c>
      <c r="R116">
        <v>7.4257990473003233</v>
      </c>
      <c r="S116" t="s">
        <v>370</v>
      </c>
      <c r="T116">
        <v>29.652500662394846</v>
      </c>
      <c r="U116">
        <v>23.695541120865482</v>
      </c>
      <c r="V116">
        <v>6.2555133731388075</v>
      </c>
      <c r="W116" t="s">
        <v>370</v>
      </c>
      <c r="X116">
        <v>1.0369607911814578</v>
      </c>
      <c r="Y116">
        <v>6.884138019982764</v>
      </c>
      <c r="Z116">
        <v>5.1041171428913108</v>
      </c>
      <c r="AA116" t="s">
        <v>370</v>
      </c>
      <c r="AB116">
        <v>3.9710909989237027</v>
      </c>
      <c r="AC116">
        <v>31.284156441373852</v>
      </c>
      <c r="AD116">
        <v>610.50496193368838</v>
      </c>
      <c r="AE116">
        <v>3.378938902228291</v>
      </c>
      <c r="AF116">
        <v>5.8673481243147858</v>
      </c>
      <c r="AG116">
        <v>1.6385135869601899</v>
      </c>
      <c r="AH116">
        <v>0.85389391713348606</v>
      </c>
      <c r="AI116" t="s">
        <v>370</v>
      </c>
    </row>
    <row r="117" spans="1:35" x14ac:dyDescent="0.25">
      <c r="A117" t="s">
        <v>45</v>
      </c>
      <c r="B117">
        <v>2019</v>
      </c>
      <c r="C117" t="s">
        <v>279</v>
      </c>
      <c r="D117" t="s">
        <v>280</v>
      </c>
      <c r="E117" t="s">
        <v>234</v>
      </c>
      <c r="F117" t="s">
        <v>258</v>
      </c>
      <c r="G117">
        <v>-3.2104309290197151</v>
      </c>
      <c r="H117">
        <v>-25.600083172450262</v>
      </c>
      <c r="I117">
        <v>-3.0849856250231289E-2</v>
      </c>
      <c r="J117">
        <v>3.4112365433348923</v>
      </c>
      <c r="K117">
        <v>30.13819761423499</v>
      </c>
      <c r="L117">
        <v>1.79601876411783</v>
      </c>
      <c r="M117" t="s">
        <v>370</v>
      </c>
      <c r="N117">
        <v>3.083509286240941</v>
      </c>
      <c r="O117">
        <v>0.84747616197347186</v>
      </c>
      <c r="P117">
        <v>20.068087067046061</v>
      </c>
      <c r="Q117">
        <v>1.9221333212003</v>
      </c>
      <c r="R117">
        <v>7.5551459055719494</v>
      </c>
      <c r="S117" t="s">
        <v>370</v>
      </c>
      <c r="T117">
        <v>13.926580056932385</v>
      </c>
      <c r="U117">
        <v>26.621695288166034</v>
      </c>
      <c r="V117">
        <v>12.63329652798615</v>
      </c>
      <c r="W117" t="s">
        <v>370</v>
      </c>
      <c r="X117">
        <v>2.4865754444192003</v>
      </c>
      <c r="Y117">
        <v>11.4272862887674</v>
      </c>
      <c r="Z117">
        <v>14.003397665685902</v>
      </c>
      <c r="AA117" t="s">
        <v>370</v>
      </c>
      <c r="AB117">
        <v>3.3693127735925419</v>
      </c>
      <c r="AC117">
        <v>9.5038597625981449</v>
      </c>
      <c r="AD117">
        <v>1037.2676267083109</v>
      </c>
      <c r="AE117">
        <v>11.642596951667539</v>
      </c>
      <c r="AF117">
        <v>4.6039388298971256</v>
      </c>
      <c r="AG117">
        <v>2.0255909010187398</v>
      </c>
      <c r="AH117">
        <v>0.5</v>
      </c>
      <c r="AI117" t="s">
        <v>370</v>
      </c>
    </row>
    <row r="118" spans="1:35" x14ac:dyDescent="0.25">
      <c r="A118" t="s">
        <v>45</v>
      </c>
      <c r="B118">
        <v>2019</v>
      </c>
      <c r="C118" t="s">
        <v>293</v>
      </c>
      <c r="D118" t="s">
        <v>294</v>
      </c>
      <c r="E118" t="s">
        <v>234</v>
      </c>
      <c r="F118" t="s">
        <v>295</v>
      </c>
      <c r="G118">
        <v>-4.2239406374913102</v>
      </c>
      <c r="H118">
        <v>-27.60410021560989</v>
      </c>
      <c r="I118">
        <v>0.4094745549637735</v>
      </c>
      <c r="J118">
        <v>3.4167283645596549</v>
      </c>
      <c r="K118">
        <v>18.100000000000001</v>
      </c>
      <c r="L118">
        <v>1.19</v>
      </c>
      <c r="M118">
        <v>9.52</v>
      </c>
      <c r="N118">
        <v>2.17</v>
      </c>
      <c r="O118">
        <v>0.76900000000000002</v>
      </c>
      <c r="P118">
        <v>13.2</v>
      </c>
      <c r="Q118">
        <v>1.1000000000000001</v>
      </c>
      <c r="R118">
        <v>33.1</v>
      </c>
      <c r="S118">
        <v>53.4</v>
      </c>
      <c r="T118">
        <v>20.7</v>
      </c>
      <c r="U118">
        <v>26.5</v>
      </c>
      <c r="V118">
        <v>64.8</v>
      </c>
      <c r="W118">
        <v>611</v>
      </c>
      <c r="X118">
        <v>4.3</v>
      </c>
      <c r="Y118">
        <v>6.46</v>
      </c>
      <c r="Z118">
        <v>7.2</v>
      </c>
      <c r="AA118">
        <v>6.33</v>
      </c>
      <c r="AB118">
        <v>2.87</v>
      </c>
      <c r="AC118">
        <v>2.5499999999999998</v>
      </c>
      <c r="AD118">
        <v>984</v>
      </c>
      <c r="AE118">
        <v>3.11</v>
      </c>
      <c r="AF118">
        <v>6.07</v>
      </c>
      <c r="AG118">
        <v>2.76</v>
      </c>
      <c r="AH118">
        <v>0.98499999999999999</v>
      </c>
      <c r="AI118" t="s">
        <v>370</v>
      </c>
    </row>
    <row r="119" spans="1:35" x14ac:dyDescent="0.25">
      <c r="A119" t="s">
        <v>45</v>
      </c>
      <c r="B119">
        <v>2019</v>
      </c>
      <c r="C119" t="s">
        <v>296</v>
      </c>
      <c r="D119" t="s">
        <v>297</v>
      </c>
      <c r="E119" t="s">
        <v>234</v>
      </c>
      <c r="F119" t="s">
        <v>298</v>
      </c>
      <c r="G119">
        <v>2.1511576776984618</v>
      </c>
      <c r="H119">
        <v>-26.982797282835129</v>
      </c>
      <c r="I119">
        <v>1.3124482340508106</v>
      </c>
      <c r="J119">
        <v>3.670496277205483</v>
      </c>
      <c r="K119">
        <v>190</v>
      </c>
      <c r="L119">
        <v>1.54</v>
      </c>
      <c r="M119">
        <v>100</v>
      </c>
      <c r="N119">
        <v>2.84</v>
      </c>
      <c r="O119">
        <v>0.84499999999999997</v>
      </c>
      <c r="P119">
        <v>22.3</v>
      </c>
      <c r="Q119">
        <v>1.02</v>
      </c>
      <c r="R119">
        <v>17.3</v>
      </c>
      <c r="S119">
        <v>26.9</v>
      </c>
      <c r="T119">
        <v>98.7</v>
      </c>
      <c r="U119">
        <v>38.299999999999997</v>
      </c>
      <c r="V119">
        <v>124</v>
      </c>
      <c r="W119">
        <v>227</v>
      </c>
      <c r="X119">
        <v>2.86</v>
      </c>
      <c r="Y119">
        <v>25.6</v>
      </c>
      <c r="Z119">
        <v>108</v>
      </c>
      <c r="AA119">
        <v>11.1</v>
      </c>
      <c r="AB119">
        <v>6.74</v>
      </c>
      <c r="AC119">
        <v>6.48</v>
      </c>
      <c r="AD119">
        <v>927</v>
      </c>
      <c r="AE119">
        <v>126</v>
      </c>
      <c r="AF119">
        <v>8.06</v>
      </c>
      <c r="AG119">
        <v>2.2799999999999998</v>
      </c>
      <c r="AH119">
        <v>0.95399999999999996</v>
      </c>
      <c r="AI119">
        <v>82.2</v>
      </c>
    </row>
    <row r="120" spans="1:35" x14ac:dyDescent="0.25">
      <c r="A120" t="s">
        <v>45</v>
      </c>
      <c r="B120">
        <v>2019</v>
      </c>
      <c r="C120" t="s">
        <v>299</v>
      </c>
      <c r="D120" t="s">
        <v>300</v>
      </c>
      <c r="E120" t="s">
        <v>234</v>
      </c>
      <c r="F120" t="s">
        <v>298</v>
      </c>
      <c r="G120">
        <v>4.0060962678627803</v>
      </c>
      <c r="H120">
        <v>-25.208042677142998</v>
      </c>
      <c r="I120">
        <v>3.3483192402367612</v>
      </c>
      <c r="J120">
        <v>2.4287763418386521</v>
      </c>
      <c r="K120">
        <v>22</v>
      </c>
      <c r="L120">
        <v>1.46</v>
      </c>
      <c r="M120">
        <v>110</v>
      </c>
      <c r="N120">
        <v>2.87</v>
      </c>
      <c r="O120">
        <v>0.90900000000000003</v>
      </c>
      <c r="P120">
        <v>18.399999999999999</v>
      </c>
      <c r="Q120">
        <v>0.997</v>
      </c>
      <c r="R120">
        <v>68</v>
      </c>
      <c r="S120">
        <v>124</v>
      </c>
      <c r="T120">
        <v>63.8</v>
      </c>
      <c r="U120">
        <v>39.5</v>
      </c>
      <c r="V120">
        <v>127</v>
      </c>
      <c r="W120">
        <v>140</v>
      </c>
      <c r="X120">
        <v>3.79</v>
      </c>
      <c r="Y120">
        <v>12.7</v>
      </c>
      <c r="Z120">
        <v>70.400000000000006</v>
      </c>
      <c r="AA120">
        <v>13.1</v>
      </c>
      <c r="AB120">
        <v>4.4800000000000004</v>
      </c>
      <c r="AC120">
        <v>3.05</v>
      </c>
      <c r="AD120">
        <v>1667</v>
      </c>
      <c r="AE120">
        <v>79.099999999999994</v>
      </c>
      <c r="AF120">
        <v>5.94</v>
      </c>
      <c r="AG120">
        <v>0.68</v>
      </c>
      <c r="AH120">
        <v>0.43099999999999999</v>
      </c>
      <c r="AI120">
        <v>55.6</v>
      </c>
    </row>
    <row r="121" spans="1:35" x14ac:dyDescent="0.25">
      <c r="A121" t="s">
        <v>45</v>
      </c>
      <c r="B121">
        <v>2019</v>
      </c>
      <c r="C121" t="s">
        <v>316</v>
      </c>
      <c r="D121" t="s">
        <v>317</v>
      </c>
      <c r="E121" t="s">
        <v>305</v>
      </c>
      <c r="F121" t="s">
        <v>49</v>
      </c>
      <c r="G121">
        <v>-1.4746648861394025</v>
      </c>
      <c r="H121">
        <v>-28.06140947539178</v>
      </c>
      <c r="I121">
        <v>3.4184507064780254</v>
      </c>
      <c r="J121">
        <v>5.0395033537215328</v>
      </c>
      <c r="K121">
        <v>19.5</v>
      </c>
      <c r="L121">
        <v>1.02</v>
      </c>
      <c r="M121">
        <v>26.2</v>
      </c>
      <c r="N121">
        <v>1.99</v>
      </c>
      <c r="O121">
        <v>0.69899999999999995</v>
      </c>
      <c r="P121">
        <v>11.5</v>
      </c>
      <c r="Q121">
        <v>1.1000000000000001</v>
      </c>
      <c r="R121">
        <v>22.3</v>
      </c>
      <c r="S121">
        <v>54.5</v>
      </c>
      <c r="T121">
        <v>21.9</v>
      </c>
      <c r="U121">
        <v>20.2</v>
      </c>
      <c r="V121">
        <v>45.5</v>
      </c>
      <c r="W121">
        <v>926</v>
      </c>
      <c r="X121">
        <v>4.3</v>
      </c>
      <c r="Y121">
        <v>8.74</v>
      </c>
      <c r="Z121" t="s">
        <v>370</v>
      </c>
      <c r="AA121">
        <v>5.52</v>
      </c>
      <c r="AB121">
        <v>0.85899999999999999</v>
      </c>
      <c r="AC121">
        <v>5.52</v>
      </c>
      <c r="AD121">
        <v>52.5</v>
      </c>
      <c r="AE121">
        <v>15</v>
      </c>
      <c r="AF121">
        <v>2.56</v>
      </c>
      <c r="AG121">
        <v>3.34</v>
      </c>
      <c r="AH121">
        <v>2.94</v>
      </c>
      <c r="AI121">
        <v>15.5</v>
      </c>
    </row>
    <row r="122" spans="1:35" x14ac:dyDescent="0.25">
      <c r="A122" t="s">
        <v>45</v>
      </c>
      <c r="B122">
        <v>2019</v>
      </c>
      <c r="C122" t="s">
        <v>318</v>
      </c>
      <c r="D122" t="s">
        <v>319</v>
      </c>
      <c r="E122" t="s">
        <v>305</v>
      </c>
      <c r="F122" t="s">
        <v>49</v>
      </c>
      <c r="G122">
        <v>-1.8814336717725713</v>
      </c>
      <c r="H122">
        <v>-28.034839461102187</v>
      </c>
      <c r="I122">
        <v>1.4598782809906308</v>
      </c>
      <c r="J122">
        <v>0.80395512793006618</v>
      </c>
      <c r="K122">
        <v>43.2</v>
      </c>
      <c r="L122">
        <v>1.5</v>
      </c>
      <c r="M122">
        <v>29</v>
      </c>
      <c r="N122">
        <v>2.61</v>
      </c>
      <c r="O122">
        <v>0.83399999999999996</v>
      </c>
      <c r="P122">
        <v>16.8</v>
      </c>
      <c r="Q122">
        <v>1.26</v>
      </c>
      <c r="R122">
        <v>9.9600000000000009</v>
      </c>
      <c r="S122">
        <v>28.8</v>
      </c>
      <c r="T122">
        <v>17.3</v>
      </c>
      <c r="U122">
        <v>23.1</v>
      </c>
      <c r="V122">
        <v>71.099999999999994</v>
      </c>
      <c r="W122">
        <v>188</v>
      </c>
      <c r="X122">
        <v>2.37</v>
      </c>
      <c r="Y122">
        <v>10</v>
      </c>
      <c r="Z122">
        <v>15.8</v>
      </c>
      <c r="AA122" t="s">
        <v>370</v>
      </c>
      <c r="AB122">
        <v>5.64</v>
      </c>
      <c r="AC122">
        <v>7.14</v>
      </c>
      <c r="AD122">
        <v>325</v>
      </c>
      <c r="AE122">
        <v>23.1</v>
      </c>
      <c r="AF122">
        <v>4.76</v>
      </c>
      <c r="AG122">
        <v>2.5099999999999998</v>
      </c>
      <c r="AH122">
        <v>4.16</v>
      </c>
      <c r="AI122" t="s">
        <v>370</v>
      </c>
    </row>
    <row r="123" spans="1:35" x14ac:dyDescent="0.25">
      <c r="A123" t="s">
        <v>45</v>
      </c>
      <c r="B123">
        <v>2019</v>
      </c>
      <c r="C123" t="s">
        <v>320</v>
      </c>
      <c r="D123" t="s">
        <v>321</v>
      </c>
      <c r="E123" t="s">
        <v>305</v>
      </c>
      <c r="F123" t="s">
        <v>49</v>
      </c>
      <c r="G123">
        <v>-4.1125528614993323</v>
      </c>
      <c r="H123">
        <v>-27.149219558336412</v>
      </c>
      <c r="I123">
        <v>2.1186256763403142</v>
      </c>
      <c r="J123">
        <v>5.2417426932017746</v>
      </c>
      <c r="K123">
        <v>11.7</v>
      </c>
      <c r="L123">
        <v>1.0900000000000001</v>
      </c>
      <c r="M123">
        <v>27.9</v>
      </c>
      <c r="N123">
        <v>1.61</v>
      </c>
      <c r="O123">
        <v>0.65900000000000003</v>
      </c>
      <c r="P123">
        <v>11.4</v>
      </c>
      <c r="Q123">
        <v>1.08</v>
      </c>
      <c r="R123">
        <v>24.8</v>
      </c>
      <c r="S123">
        <v>41.9</v>
      </c>
      <c r="T123">
        <v>16.5</v>
      </c>
      <c r="U123">
        <v>21.7</v>
      </c>
      <c r="V123">
        <v>31.2</v>
      </c>
      <c r="W123">
        <v>86.3</v>
      </c>
      <c r="X123">
        <v>2.31</v>
      </c>
      <c r="Y123">
        <v>6.1</v>
      </c>
      <c r="Z123">
        <v>7.89</v>
      </c>
      <c r="AA123" t="s">
        <v>370</v>
      </c>
      <c r="AB123">
        <v>2.42</v>
      </c>
      <c r="AC123">
        <v>2.2400000000000002</v>
      </c>
      <c r="AD123">
        <v>446</v>
      </c>
      <c r="AE123">
        <v>3.18</v>
      </c>
      <c r="AF123">
        <v>2.08</v>
      </c>
      <c r="AG123">
        <v>2.5499999999999998</v>
      </c>
      <c r="AH123">
        <v>2</v>
      </c>
      <c r="AI123" t="s">
        <v>370</v>
      </c>
    </row>
    <row r="124" spans="1:35" x14ac:dyDescent="0.25">
      <c r="A124" t="s">
        <v>45</v>
      </c>
      <c r="B124">
        <v>2019</v>
      </c>
      <c r="C124" t="s">
        <v>322</v>
      </c>
      <c r="D124" t="s">
        <v>323</v>
      </c>
      <c r="E124" t="s">
        <v>305</v>
      </c>
      <c r="F124" t="s">
        <v>49</v>
      </c>
      <c r="G124">
        <v>-2.9615290579808664</v>
      </c>
      <c r="H124">
        <v>-27.913724049482045</v>
      </c>
      <c r="I124">
        <v>7.2057298547230832</v>
      </c>
      <c r="J124">
        <v>4.5866199248295398</v>
      </c>
      <c r="K124">
        <v>9.24</v>
      </c>
      <c r="L124">
        <v>0.94199999999999995</v>
      </c>
      <c r="M124">
        <v>22.9</v>
      </c>
      <c r="N124">
        <v>1.74</v>
      </c>
      <c r="O124">
        <v>0.501</v>
      </c>
      <c r="P124">
        <v>10.6</v>
      </c>
      <c r="Q124">
        <v>0.92200000000000004</v>
      </c>
      <c r="R124">
        <v>10.9</v>
      </c>
      <c r="S124">
        <v>35.6</v>
      </c>
      <c r="T124">
        <v>11.2</v>
      </c>
      <c r="U124">
        <v>15.5</v>
      </c>
      <c r="V124">
        <v>39.799999999999997</v>
      </c>
      <c r="W124">
        <v>75.7</v>
      </c>
      <c r="X124">
        <v>3.34</v>
      </c>
      <c r="Y124">
        <v>5</v>
      </c>
      <c r="Z124">
        <v>3.73</v>
      </c>
      <c r="AA124" t="s">
        <v>370</v>
      </c>
      <c r="AB124">
        <v>1.47</v>
      </c>
      <c r="AC124">
        <v>1.98</v>
      </c>
      <c r="AD124">
        <v>230</v>
      </c>
      <c r="AE124">
        <v>3.85</v>
      </c>
      <c r="AF124">
        <v>1.1299999999999999</v>
      </c>
      <c r="AG124">
        <v>2.5499999999999998</v>
      </c>
      <c r="AH124">
        <v>0.54200000000000004</v>
      </c>
      <c r="AI124" t="s">
        <v>370</v>
      </c>
    </row>
    <row r="125" spans="1:35" x14ac:dyDescent="0.25">
      <c r="A125" t="s">
        <v>45</v>
      </c>
      <c r="B125">
        <v>2019</v>
      </c>
      <c r="C125" t="s">
        <v>324</v>
      </c>
      <c r="D125" t="s">
        <v>325</v>
      </c>
      <c r="E125" t="s">
        <v>305</v>
      </c>
      <c r="F125" t="s">
        <v>49</v>
      </c>
      <c r="G125">
        <v>-3.3683175255545641</v>
      </c>
      <c r="H125">
        <v>-26.860809755767828</v>
      </c>
      <c r="I125">
        <v>3.5017516059249516</v>
      </c>
      <c r="J125">
        <v>1.6771379847406092</v>
      </c>
      <c r="K125">
        <v>5.54</v>
      </c>
      <c r="L125">
        <v>0.84399999999999997</v>
      </c>
      <c r="M125">
        <v>15.3</v>
      </c>
      <c r="N125">
        <v>1.1000000000000001</v>
      </c>
      <c r="O125">
        <v>0.54600000000000004</v>
      </c>
      <c r="P125">
        <v>10.1</v>
      </c>
      <c r="Q125">
        <v>0.93899999999999995</v>
      </c>
      <c r="R125">
        <v>14.9</v>
      </c>
      <c r="S125">
        <v>32.5</v>
      </c>
      <c r="T125">
        <v>19.600000000000001</v>
      </c>
      <c r="U125">
        <v>14.2</v>
      </c>
      <c r="V125">
        <v>29.3</v>
      </c>
      <c r="W125">
        <v>235</v>
      </c>
      <c r="X125">
        <v>3.85</v>
      </c>
      <c r="Y125">
        <v>7.27</v>
      </c>
      <c r="Z125" t="s">
        <v>370</v>
      </c>
      <c r="AA125" t="s">
        <v>370</v>
      </c>
      <c r="AB125">
        <v>1.27</v>
      </c>
      <c r="AC125">
        <v>3.31</v>
      </c>
      <c r="AD125">
        <v>66.400000000000006</v>
      </c>
      <c r="AE125">
        <v>32.5</v>
      </c>
      <c r="AF125">
        <v>1.03</v>
      </c>
      <c r="AG125">
        <v>4.9800000000000004</v>
      </c>
      <c r="AH125" t="s">
        <v>370</v>
      </c>
      <c r="AI125">
        <v>51.8</v>
      </c>
    </row>
    <row r="126" spans="1:35" x14ac:dyDescent="0.25">
      <c r="A126" t="s">
        <v>45</v>
      </c>
      <c r="B126">
        <v>2019</v>
      </c>
      <c r="C126" t="s">
        <v>326</v>
      </c>
      <c r="D126" t="s">
        <v>327</v>
      </c>
      <c r="E126" t="s">
        <v>305</v>
      </c>
      <c r="F126" t="s">
        <v>49</v>
      </c>
      <c r="G126">
        <v>-3.7663207185440477</v>
      </c>
      <c r="H126">
        <v>-27.040818068435229</v>
      </c>
      <c r="I126">
        <v>1.4871496773684016</v>
      </c>
      <c r="J126">
        <v>3.5595593183326293</v>
      </c>
      <c r="K126">
        <v>6.94</v>
      </c>
      <c r="L126">
        <v>0.95399999999999996</v>
      </c>
      <c r="M126">
        <v>9.27</v>
      </c>
      <c r="N126">
        <v>1.38</v>
      </c>
      <c r="O126">
        <v>0.6</v>
      </c>
      <c r="P126">
        <v>11.2</v>
      </c>
      <c r="Q126">
        <v>1.1399999999999999</v>
      </c>
      <c r="R126">
        <v>14.2</v>
      </c>
      <c r="S126">
        <v>38.9</v>
      </c>
      <c r="T126">
        <v>39.9</v>
      </c>
      <c r="U126">
        <v>24.9</v>
      </c>
      <c r="V126">
        <v>31.6</v>
      </c>
      <c r="W126">
        <v>336</v>
      </c>
      <c r="X126">
        <v>2.61</v>
      </c>
      <c r="Y126">
        <v>5.68</v>
      </c>
      <c r="Z126" t="s">
        <v>370</v>
      </c>
      <c r="AA126">
        <v>3.8</v>
      </c>
      <c r="AB126">
        <v>1.85</v>
      </c>
      <c r="AC126">
        <v>2.2999999999999998</v>
      </c>
      <c r="AD126">
        <v>38.299999999999997</v>
      </c>
      <c r="AE126">
        <v>31.2</v>
      </c>
      <c r="AF126">
        <v>4.42</v>
      </c>
      <c r="AG126">
        <v>4.22</v>
      </c>
      <c r="AH126">
        <v>0.46700000000000003</v>
      </c>
      <c r="AI126" t="s">
        <v>370</v>
      </c>
    </row>
    <row r="127" spans="1:35" x14ac:dyDescent="0.25">
      <c r="A127" t="s">
        <v>45</v>
      </c>
      <c r="B127">
        <v>2019</v>
      </c>
      <c r="C127" t="s">
        <v>328</v>
      </c>
      <c r="D127" t="s">
        <v>329</v>
      </c>
      <c r="E127" t="s">
        <v>305</v>
      </c>
      <c r="F127" t="s">
        <v>49</v>
      </c>
      <c r="G127">
        <v>-4.3500469028461062</v>
      </c>
      <c r="H127">
        <v>-27.376982143198745</v>
      </c>
      <c r="I127">
        <v>3.6339671131980622</v>
      </c>
      <c r="J127">
        <v>4.333652207153488</v>
      </c>
      <c r="K127">
        <v>26.5</v>
      </c>
      <c r="L127">
        <v>1.07</v>
      </c>
      <c r="M127">
        <v>22.7</v>
      </c>
      <c r="N127">
        <v>1.67</v>
      </c>
      <c r="O127">
        <v>0.70799999999999996</v>
      </c>
      <c r="P127">
        <v>11.8</v>
      </c>
      <c r="Q127">
        <v>1.03</v>
      </c>
      <c r="R127">
        <v>31.6</v>
      </c>
      <c r="S127">
        <v>64.400000000000006</v>
      </c>
      <c r="T127">
        <v>17.899999999999999</v>
      </c>
      <c r="U127">
        <v>25.4</v>
      </c>
      <c r="V127">
        <v>18</v>
      </c>
      <c r="W127">
        <v>86.5</v>
      </c>
      <c r="X127">
        <v>3.27</v>
      </c>
      <c r="Y127">
        <v>5.49</v>
      </c>
      <c r="Z127">
        <v>3.32</v>
      </c>
      <c r="AA127" t="s">
        <v>370</v>
      </c>
      <c r="AB127">
        <v>1.87</v>
      </c>
      <c r="AC127">
        <v>1.45</v>
      </c>
      <c r="AD127">
        <v>798</v>
      </c>
      <c r="AE127">
        <v>5.52</v>
      </c>
      <c r="AF127">
        <v>1.39</v>
      </c>
      <c r="AG127">
        <v>3.08</v>
      </c>
      <c r="AH127">
        <v>0.84899999999999998</v>
      </c>
      <c r="AI127" t="s">
        <v>370</v>
      </c>
    </row>
    <row r="128" spans="1:35" x14ac:dyDescent="0.25">
      <c r="A128" t="s">
        <v>45</v>
      </c>
      <c r="B128">
        <v>2019</v>
      </c>
      <c r="C128" t="s">
        <v>330</v>
      </c>
      <c r="D128" t="s">
        <v>331</v>
      </c>
      <c r="E128" t="s">
        <v>305</v>
      </c>
      <c r="F128" t="s">
        <v>49</v>
      </c>
      <c r="G128">
        <v>-3.7009824372823044</v>
      </c>
      <c r="H128">
        <v>-27.196850755983007</v>
      </c>
      <c r="I128">
        <v>3.0341867526321642</v>
      </c>
      <c r="J128">
        <v>4.5780073379392761</v>
      </c>
      <c r="K128">
        <v>8.51</v>
      </c>
      <c r="L128">
        <v>0.95399999999999996</v>
      </c>
      <c r="M128">
        <v>55.9</v>
      </c>
      <c r="N128">
        <v>1.54</v>
      </c>
      <c r="O128">
        <v>0.65200000000000002</v>
      </c>
      <c r="P128">
        <v>12</v>
      </c>
      <c r="Q128">
        <v>1.1399999999999999</v>
      </c>
      <c r="R128">
        <v>35.799999999999997</v>
      </c>
      <c r="S128">
        <v>69</v>
      </c>
      <c r="T128">
        <v>13.9</v>
      </c>
      <c r="U128">
        <v>19.100000000000001</v>
      </c>
      <c r="V128">
        <v>36.700000000000003</v>
      </c>
      <c r="W128">
        <v>108</v>
      </c>
      <c r="X128">
        <v>2.0699999999999998</v>
      </c>
      <c r="Y128">
        <v>5.64</v>
      </c>
      <c r="Z128">
        <v>14.6</v>
      </c>
      <c r="AA128">
        <v>14.9</v>
      </c>
      <c r="AB128">
        <v>3.11</v>
      </c>
      <c r="AC128">
        <v>2.4500000000000002</v>
      </c>
      <c r="AD128">
        <v>428</v>
      </c>
      <c r="AE128">
        <v>3.61</v>
      </c>
      <c r="AF128">
        <v>3.7</v>
      </c>
      <c r="AG128">
        <v>2.72</v>
      </c>
      <c r="AH128">
        <v>0.41</v>
      </c>
      <c r="AI128">
        <v>30.5</v>
      </c>
    </row>
    <row r="129" spans="1:35" x14ac:dyDescent="0.25">
      <c r="A129" t="s">
        <v>45</v>
      </c>
      <c r="B129">
        <v>2019</v>
      </c>
      <c r="C129" t="s">
        <v>332</v>
      </c>
      <c r="D129" t="s">
        <v>333</v>
      </c>
      <c r="E129" t="s">
        <v>305</v>
      </c>
      <c r="F129" t="s">
        <v>49</v>
      </c>
      <c r="G129">
        <v>-3.6307623440117887</v>
      </c>
      <c r="H129">
        <v>-28.412572057907624</v>
      </c>
      <c r="I129">
        <v>4.3734015920283325</v>
      </c>
      <c r="J129">
        <v>3.1460092397848629</v>
      </c>
      <c r="K129">
        <v>10.1</v>
      </c>
      <c r="L129">
        <v>0.996</v>
      </c>
      <c r="M129">
        <v>46.8</v>
      </c>
      <c r="N129">
        <v>1.47</v>
      </c>
      <c r="O129">
        <v>0.65600000000000003</v>
      </c>
      <c r="P129">
        <v>9.92</v>
      </c>
      <c r="Q129">
        <v>1.58</v>
      </c>
      <c r="R129">
        <v>32.299999999999997</v>
      </c>
      <c r="S129">
        <v>98.2</v>
      </c>
      <c r="T129">
        <v>21</v>
      </c>
      <c r="U129">
        <v>22.6</v>
      </c>
      <c r="V129">
        <v>30</v>
      </c>
      <c r="W129">
        <v>548</v>
      </c>
      <c r="X129">
        <v>4.1500000000000004</v>
      </c>
      <c r="Y129">
        <v>8.01</v>
      </c>
      <c r="Z129">
        <v>9.98</v>
      </c>
      <c r="AA129" t="s">
        <v>370</v>
      </c>
      <c r="AB129">
        <v>3.16</v>
      </c>
      <c r="AC129">
        <v>5.28</v>
      </c>
      <c r="AD129">
        <v>79.5</v>
      </c>
      <c r="AE129">
        <v>7.74</v>
      </c>
      <c r="AF129">
        <v>5.18</v>
      </c>
      <c r="AG129">
        <v>3.8</v>
      </c>
      <c r="AH129" t="s">
        <v>370</v>
      </c>
      <c r="AI129">
        <v>32.4</v>
      </c>
    </row>
    <row r="130" spans="1:35" x14ac:dyDescent="0.25">
      <c r="A130" t="s">
        <v>45</v>
      </c>
      <c r="B130">
        <v>2019</v>
      </c>
      <c r="C130" t="s">
        <v>334</v>
      </c>
      <c r="D130" t="s">
        <v>335</v>
      </c>
      <c r="E130" t="s">
        <v>305</v>
      </c>
      <c r="F130" t="s">
        <v>49</v>
      </c>
      <c r="G130">
        <v>-4.3707425971307785</v>
      </c>
      <c r="H130">
        <v>-27.306781726633023</v>
      </c>
      <c r="I130">
        <v>4.1658743544860029</v>
      </c>
      <c r="J130">
        <v>1.9003389223126228</v>
      </c>
      <c r="K130">
        <v>14</v>
      </c>
      <c r="L130">
        <v>1.02</v>
      </c>
      <c r="M130">
        <v>26.3</v>
      </c>
      <c r="N130">
        <v>1.7</v>
      </c>
      <c r="O130">
        <v>0.75900000000000001</v>
      </c>
      <c r="P130">
        <v>11.5</v>
      </c>
      <c r="Q130">
        <v>1.38</v>
      </c>
      <c r="R130">
        <v>11.5</v>
      </c>
      <c r="S130">
        <v>24.5</v>
      </c>
      <c r="T130">
        <v>23</v>
      </c>
      <c r="U130">
        <v>11.2</v>
      </c>
      <c r="V130">
        <v>96.3</v>
      </c>
      <c r="W130">
        <v>324</v>
      </c>
      <c r="X130">
        <v>4.0199999999999996</v>
      </c>
      <c r="Y130">
        <v>8.31</v>
      </c>
      <c r="Z130">
        <v>4.96</v>
      </c>
      <c r="AA130">
        <v>5.73</v>
      </c>
      <c r="AB130">
        <v>1.3</v>
      </c>
      <c r="AC130">
        <v>2.36</v>
      </c>
      <c r="AD130">
        <v>525</v>
      </c>
      <c r="AE130">
        <v>2.61</v>
      </c>
      <c r="AF130">
        <v>4.45</v>
      </c>
      <c r="AG130">
        <v>3.39</v>
      </c>
      <c r="AH130" t="s">
        <v>370</v>
      </c>
      <c r="AI130" t="s">
        <v>370</v>
      </c>
    </row>
    <row r="131" spans="1:35" x14ac:dyDescent="0.25">
      <c r="A131" t="s">
        <v>45</v>
      </c>
      <c r="B131">
        <v>2019</v>
      </c>
      <c r="C131" t="s">
        <v>336</v>
      </c>
      <c r="D131" t="s">
        <v>337</v>
      </c>
      <c r="E131" t="s">
        <v>305</v>
      </c>
      <c r="F131" t="s">
        <v>49</v>
      </c>
      <c r="G131">
        <v>-3.5857513542740413</v>
      </c>
      <c r="H131">
        <v>-27.079526550027666</v>
      </c>
      <c r="I131">
        <v>-0.15423156611928693</v>
      </c>
      <c r="J131">
        <v>2.0227060888556707</v>
      </c>
      <c r="K131">
        <v>14.2</v>
      </c>
      <c r="L131">
        <v>1.32</v>
      </c>
      <c r="M131">
        <v>7.55</v>
      </c>
      <c r="N131">
        <v>2.5299999999999998</v>
      </c>
      <c r="O131">
        <v>0.78600000000000003</v>
      </c>
      <c r="P131">
        <v>18.899999999999999</v>
      </c>
      <c r="Q131">
        <v>1.39</v>
      </c>
      <c r="R131" t="s">
        <v>370</v>
      </c>
      <c r="S131" t="s">
        <v>370</v>
      </c>
      <c r="T131">
        <v>27.4</v>
      </c>
      <c r="U131">
        <v>19.8</v>
      </c>
      <c r="V131">
        <v>3.8</v>
      </c>
      <c r="W131" t="s">
        <v>370</v>
      </c>
      <c r="X131">
        <v>0.93600000000000005</v>
      </c>
      <c r="Y131">
        <v>11.7</v>
      </c>
      <c r="Z131">
        <v>14.9</v>
      </c>
      <c r="AA131" t="s">
        <v>370</v>
      </c>
      <c r="AB131">
        <v>4.62</v>
      </c>
      <c r="AC131">
        <v>11.4</v>
      </c>
      <c r="AD131">
        <v>506</v>
      </c>
      <c r="AE131" t="s">
        <v>370</v>
      </c>
      <c r="AF131">
        <v>6.56</v>
      </c>
      <c r="AG131">
        <v>1.98</v>
      </c>
      <c r="AH131">
        <v>1.18</v>
      </c>
      <c r="AI131" t="s">
        <v>370</v>
      </c>
    </row>
    <row r="132" spans="1:35" x14ac:dyDescent="0.25">
      <c r="A132" t="s">
        <v>45</v>
      </c>
      <c r="B132">
        <v>2019</v>
      </c>
      <c r="C132" t="s">
        <v>338</v>
      </c>
      <c r="D132" t="s">
        <v>339</v>
      </c>
      <c r="E132" t="s">
        <v>305</v>
      </c>
      <c r="F132" t="s">
        <v>49</v>
      </c>
      <c r="G132">
        <v>-1.2987923535971451</v>
      </c>
      <c r="H132">
        <v>-27.187947602267926</v>
      </c>
      <c r="I132">
        <v>0.60915755745171674</v>
      </c>
      <c r="J132">
        <v>2.50922112806867</v>
      </c>
      <c r="K132">
        <v>7.05</v>
      </c>
      <c r="L132">
        <v>1.1200000000000001</v>
      </c>
      <c r="M132">
        <v>17.5</v>
      </c>
      <c r="N132">
        <v>1.95</v>
      </c>
      <c r="O132">
        <v>0.54500000000000004</v>
      </c>
      <c r="P132">
        <v>16.8</v>
      </c>
      <c r="Q132">
        <v>1.0900000000000001</v>
      </c>
      <c r="R132">
        <v>25.4</v>
      </c>
      <c r="S132">
        <v>39.4</v>
      </c>
      <c r="T132">
        <v>30.6</v>
      </c>
      <c r="U132">
        <v>22.6</v>
      </c>
      <c r="V132">
        <v>227</v>
      </c>
      <c r="W132">
        <v>299</v>
      </c>
      <c r="X132">
        <v>2.94</v>
      </c>
      <c r="Y132">
        <v>9</v>
      </c>
      <c r="Z132">
        <v>11</v>
      </c>
      <c r="AA132" t="s">
        <v>370</v>
      </c>
      <c r="AB132">
        <v>1.96</v>
      </c>
      <c r="AC132">
        <v>3.07</v>
      </c>
      <c r="AD132">
        <v>320</v>
      </c>
      <c r="AE132">
        <v>24.6</v>
      </c>
      <c r="AF132">
        <v>7.34</v>
      </c>
      <c r="AG132">
        <v>4.93</v>
      </c>
      <c r="AH132">
        <v>1.1499999999999999</v>
      </c>
      <c r="AI132">
        <v>165</v>
      </c>
    </row>
    <row r="133" spans="1:35" x14ac:dyDescent="0.25">
      <c r="A133" t="s">
        <v>45</v>
      </c>
      <c r="B133">
        <v>2020</v>
      </c>
      <c r="C133" t="s">
        <v>240</v>
      </c>
      <c r="D133" t="s">
        <v>241</v>
      </c>
      <c r="E133" t="s">
        <v>234</v>
      </c>
      <c r="F133" t="s">
        <v>235</v>
      </c>
      <c r="G133">
        <v>-1.4263873161583784</v>
      </c>
      <c r="H133">
        <v>-25.65702515833528</v>
      </c>
      <c r="I133">
        <v>3.5325441459544145</v>
      </c>
      <c r="J133">
        <v>1.7744079355026641</v>
      </c>
      <c r="K133">
        <v>9.7115706178180883</v>
      </c>
      <c r="L133">
        <v>1.1297171826806336</v>
      </c>
      <c r="M133">
        <v>6.7251923209045632</v>
      </c>
      <c r="N133">
        <v>1.8561936173099451</v>
      </c>
      <c r="O133">
        <v>0.58559664731936001</v>
      </c>
      <c r="P133">
        <v>14.731296571984833</v>
      </c>
      <c r="Q133">
        <v>2.0173983360111536</v>
      </c>
      <c r="R133">
        <v>20.251090146570782</v>
      </c>
      <c r="S133">
        <v>29.590277632701874</v>
      </c>
      <c r="T133">
        <v>16.528512535112863</v>
      </c>
      <c r="U133">
        <v>20.758936796502635</v>
      </c>
      <c r="V133">
        <v>41.25013442376968</v>
      </c>
      <c r="W133">
        <v>249.61258379432593</v>
      </c>
      <c r="X133">
        <v>3.1852670602469879</v>
      </c>
      <c r="Y133">
        <v>6.8224667863110069</v>
      </c>
      <c r="Z133">
        <v>11.052761646837807</v>
      </c>
      <c r="AA133" t="s">
        <v>370</v>
      </c>
      <c r="AB133">
        <v>2.5890109985578973</v>
      </c>
      <c r="AC133">
        <v>5.6710177936302388</v>
      </c>
      <c r="AD133">
        <v>327.52360534362538</v>
      </c>
      <c r="AE133">
        <v>5.3429335589777418</v>
      </c>
      <c r="AF133">
        <v>8.2735041329561287</v>
      </c>
      <c r="AG133">
        <v>8.9229339471020452</v>
      </c>
      <c r="AH133" t="s">
        <v>370</v>
      </c>
      <c r="AI133" t="s">
        <v>370</v>
      </c>
    </row>
    <row r="134" spans="1:35" x14ac:dyDescent="0.25">
      <c r="A134" t="s">
        <v>45</v>
      </c>
      <c r="B134">
        <v>2020</v>
      </c>
      <c r="C134" t="s">
        <v>242</v>
      </c>
      <c r="D134" t="s">
        <v>243</v>
      </c>
      <c r="E134" t="s">
        <v>234</v>
      </c>
      <c r="F134" t="s">
        <v>235</v>
      </c>
      <c r="G134">
        <v>-1.4572479196893451</v>
      </c>
      <c r="H134">
        <v>-26.253741389319558</v>
      </c>
      <c r="I134">
        <v>0.22861682919114212</v>
      </c>
      <c r="J134">
        <v>3.19784430081376</v>
      </c>
      <c r="K134">
        <v>36.523575977227019</v>
      </c>
      <c r="L134">
        <v>1.2442351599323778</v>
      </c>
      <c r="M134">
        <v>18.809703602307739</v>
      </c>
      <c r="N134">
        <v>2.3412185460894475</v>
      </c>
      <c r="O134">
        <v>0.92819839726964615</v>
      </c>
      <c r="P134">
        <v>18.795828320300071</v>
      </c>
      <c r="Q134">
        <v>2.2557720420917362</v>
      </c>
      <c r="R134">
        <v>36.60287376460289</v>
      </c>
      <c r="S134">
        <v>69.539598245600217</v>
      </c>
      <c r="T134">
        <v>30.034679654352249</v>
      </c>
      <c r="U134">
        <v>47.440132657302144</v>
      </c>
      <c r="V134">
        <v>33.270461208669708</v>
      </c>
      <c r="W134">
        <v>2669.7642294067837</v>
      </c>
      <c r="X134">
        <v>5.9602601431438904</v>
      </c>
      <c r="Y134">
        <v>12.323001291099249</v>
      </c>
      <c r="Z134">
        <v>17.289262985449277</v>
      </c>
      <c r="AA134" t="s">
        <v>370</v>
      </c>
      <c r="AB134">
        <v>6.583497507041554</v>
      </c>
      <c r="AC134">
        <v>6.2458770271158626</v>
      </c>
      <c r="AD134">
        <v>149.19106512590463</v>
      </c>
      <c r="AE134">
        <v>17.86057806946441</v>
      </c>
      <c r="AF134">
        <v>8.0824183267253833</v>
      </c>
      <c r="AG134">
        <v>19.258289526201843</v>
      </c>
      <c r="AH134">
        <v>1.0222757029923359</v>
      </c>
      <c r="AI134" t="s">
        <v>370</v>
      </c>
    </row>
    <row r="135" spans="1:35" x14ac:dyDescent="0.25">
      <c r="A135" t="s">
        <v>45</v>
      </c>
      <c r="B135">
        <v>2020</v>
      </c>
      <c r="C135" t="s">
        <v>244</v>
      </c>
      <c r="D135" t="s">
        <v>245</v>
      </c>
      <c r="E135" t="s">
        <v>234</v>
      </c>
      <c r="F135" t="s">
        <v>235</v>
      </c>
      <c r="G135">
        <v>-2.2467073757136533</v>
      </c>
      <c r="H135">
        <v>-25.84723916711043</v>
      </c>
      <c r="I135">
        <v>8.3308816328105575E-3</v>
      </c>
      <c r="J135">
        <v>3.4858985449322271</v>
      </c>
      <c r="K135">
        <v>64.476084946815746</v>
      </c>
      <c r="L135">
        <v>1.1386659056868722</v>
      </c>
      <c r="M135">
        <v>8.8515166357667354</v>
      </c>
      <c r="N135">
        <v>2.41055998322198</v>
      </c>
      <c r="O135">
        <v>0.67480297706726555</v>
      </c>
      <c r="P135">
        <v>14.774203215451505</v>
      </c>
      <c r="Q135">
        <v>1.5211517013144757</v>
      </c>
      <c r="R135">
        <v>22.655674131716214</v>
      </c>
      <c r="S135">
        <v>31.737921228519788</v>
      </c>
      <c r="T135">
        <v>18.484777097185894</v>
      </c>
      <c r="U135">
        <v>25.345802927663755</v>
      </c>
      <c r="V135">
        <v>18.197787772294937</v>
      </c>
      <c r="W135">
        <v>125.30020978254367</v>
      </c>
      <c r="X135">
        <v>2.4333371907981309</v>
      </c>
      <c r="Y135">
        <v>11.316921010571168</v>
      </c>
      <c r="Z135">
        <v>37.948699380697974</v>
      </c>
      <c r="AA135" t="s">
        <v>370</v>
      </c>
      <c r="AB135">
        <v>2.2897515080953363</v>
      </c>
      <c r="AC135">
        <v>3.7900941019020107</v>
      </c>
      <c r="AD135">
        <v>1253.0464886823049</v>
      </c>
      <c r="AE135">
        <v>25.879496397276512</v>
      </c>
      <c r="AF135">
        <v>2.9274233660557147</v>
      </c>
      <c r="AG135">
        <v>1.1114142363296631</v>
      </c>
      <c r="AH135">
        <v>0.95491523899177222</v>
      </c>
      <c r="AI135" t="s">
        <v>370</v>
      </c>
    </row>
    <row r="136" spans="1:35" x14ac:dyDescent="0.25">
      <c r="A136" t="s">
        <v>45</v>
      </c>
      <c r="B136">
        <v>2020</v>
      </c>
      <c r="C136" t="s">
        <v>253</v>
      </c>
      <c r="D136" t="s">
        <v>254</v>
      </c>
      <c r="E136" t="s">
        <v>234</v>
      </c>
      <c r="F136" t="s">
        <v>255</v>
      </c>
      <c r="G136">
        <v>1.0782110106031222</v>
      </c>
      <c r="H136">
        <v>-26.705475320489331</v>
      </c>
      <c r="I136">
        <v>1.0523020638355913</v>
      </c>
      <c r="J136">
        <v>1.0291949517421277</v>
      </c>
      <c r="K136">
        <v>13.205369706991108</v>
      </c>
      <c r="L136">
        <v>1.3410683648831008</v>
      </c>
      <c r="M136">
        <v>13.634174333630369</v>
      </c>
      <c r="N136">
        <v>2.3668002870833003</v>
      </c>
      <c r="O136">
        <v>0.7486278396420516</v>
      </c>
      <c r="P136">
        <v>20.9745027539491</v>
      </c>
      <c r="Q136">
        <v>1.1670114568694989</v>
      </c>
      <c r="R136">
        <v>38.282891567232156</v>
      </c>
      <c r="S136">
        <v>35.337035524927515</v>
      </c>
      <c r="T136">
        <v>30.763368613458081</v>
      </c>
      <c r="U136">
        <v>36.579525426178762</v>
      </c>
      <c r="V136">
        <v>59.131862837276735</v>
      </c>
      <c r="W136">
        <v>220.41290318178557</v>
      </c>
      <c r="X136">
        <v>2.4873627593537702</v>
      </c>
      <c r="Y136">
        <v>9.3824271523786482</v>
      </c>
      <c r="Z136">
        <v>137.03254049931343</v>
      </c>
      <c r="AA136">
        <v>17.904816149670467</v>
      </c>
      <c r="AB136">
        <v>5.3442715735697846</v>
      </c>
      <c r="AC136">
        <v>6.9610318553264738</v>
      </c>
      <c r="AD136">
        <v>567.8173164796649</v>
      </c>
      <c r="AE136">
        <v>33.304204311898467</v>
      </c>
      <c r="AF136">
        <v>11.069531709537982</v>
      </c>
      <c r="AG136">
        <v>2.3146692341863262</v>
      </c>
      <c r="AH136" t="s">
        <v>370</v>
      </c>
      <c r="AI136" t="s">
        <v>370</v>
      </c>
    </row>
    <row r="137" spans="1:35" x14ac:dyDescent="0.25">
      <c r="A137" t="s">
        <v>45</v>
      </c>
      <c r="B137">
        <v>2020</v>
      </c>
      <c r="C137" t="s">
        <v>281</v>
      </c>
      <c r="D137" t="s">
        <v>282</v>
      </c>
      <c r="E137" t="s">
        <v>234</v>
      </c>
      <c r="F137" t="s">
        <v>258</v>
      </c>
      <c r="G137">
        <v>1.3624064882134412</v>
      </c>
      <c r="H137">
        <v>-26.035782643842289</v>
      </c>
      <c r="I137">
        <v>2.0638426913995263</v>
      </c>
      <c r="J137">
        <v>-8.0143725248019795</v>
      </c>
      <c r="K137">
        <v>10.80071977222082</v>
      </c>
      <c r="L137">
        <v>1.0554874316695568</v>
      </c>
      <c r="M137">
        <v>5.7936261161752487</v>
      </c>
      <c r="N137">
        <v>1.8013934226546615</v>
      </c>
      <c r="O137">
        <v>0.66239700493428566</v>
      </c>
      <c r="P137">
        <v>14.681574612966397</v>
      </c>
      <c r="Q137">
        <v>1.6752994004316135</v>
      </c>
      <c r="R137">
        <v>14.663191837620092</v>
      </c>
      <c r="S137">
        <v>18.780170986679032</v>
      </c>
      <c r="T137">
        <v>30.680003486397702</v>
      </c>
      <c r="U137">
        <v>19.515538969268562</v>
      </c>
      <c r="V137">
        <v>92.519125262474972</v>
      </c>
      <c r="W137">
        <v>146.71615071190914</v>
      </c>
      <c r="X137">
        <v>2.8285473653025242</v>
      </c>
      <c r="Y137">
        <v>6.5938974867829456</v>
      </c>
      <c r="Z137">
        <v>25.767715338038371</v>
      </c>
      <c r="AA137">
        <v>54.86370366211537</v>
      </c>
      <c r="AB137">
        <v>1.6746906532835315</v>
      </c>
      <c r="AC137">
        <v>9.8235810274051811</v>
      </c>
      <c r="AD137">
        <v>1102.6102348935351</v>
      </c>
      <c r="AE137">
        <v>6.0440328556153675</v>
      </c>
      <c r="AF137">
        <v>1.1067004668477698</v>
      </c>
      <c r="AG137">
        <v>7.317748004926953</v>
      </c>
      <c r="AH137" t="s">
        <v>370</v>
      </c>
      <c r="AI137">
        <v>16.973424351498899</v>
      </c>
    </row>
    <row r="138" spans="1:35" x14ac:dyDescent="0.25">
      <c r="A138" t="s">
        <v>45</v>
      </c>
      <c r="B138">
        <v>2020</v>
      </c>
      <c r="C138" t="s">
        <v>283</v>
      </c>
      <c r="D138" t="s">
        <v>284</v>
      </c>
      <c r="E138" t="s">
        <v>234</v>
      </c>
      <c r="F138" t="s">
        <v>258</v>
      </c>
      <c r="G138">
        <v>2.2146154680563073</v>
      </c>
      <c r="H138">
        <v>-25.696110269624381</v>
      </c>
      <c r="I138">
        <v>3.4132909492287307</v>
      </c>
      <c r="J138">
        <v>4.5123898374999758</v>
      </c>
      <c r="K138">
        <v>11.061145525570462</v>
      </c>
      <c r="L138">
        <v>1.0873635466320595</v>
      </c>
      <c r="M138">
        <v>33.007511077764917</v>
      </c>
      <c r="N138">
        <v>1.4274441678612084</v>
      </c>
      <c r="O138">
        <v>0.61040233640866026</v>
      </c>
      <c r="P138">
        <v>14.182885495104751</v>
      </c>
      <c r="Q138">
        <v>1.4382915548363266</v>
      </c>
      <c r="R138">
        <v>47.861737494944556</v>
      </c>
      <c r="S138">
        <v>36.636908316663295</v>
      </c>
      <c r="T138">
        <v>24.478998972351857</v>
      </c>
      <c r="U138">
        <v>20.265101689809452</v>
      </c>
      <c r="V138">
        <v>58.327815788649083</v>
      </c>
      <c r="W138">
        <v>66.525581639060732</v>
      </c>
      <c r="X138">
        <v>3.061387476574116</v>
      </c>
      <c r="Y138">
        <v>6.1449107054610899</v>
      </c>
      <c r="Z138">
        <v>16.186139984211245</v>
      </c>
      <c r="AA138">
        <v>18.982098606492848</v>
      </c>
      <c r="AB138">
        <v>10.888938217142885</v>
      </c>
      <c r="AC138">
        <v>8.6225756662577133</v>
      </c>
      <c r="AD138">
        <v>1323.932396575708</v>
      </c>
      <c r="AE138">
        <v>9.3892021283520464</v>
      </c>
      <c r="AF138">
        <v>11.439367616924276</v>
      </c>
      <c r="AG138">
        <v>9.0381942633370116</v>
      </c>
      <c r="AH138" t="s">
        <v>370</v>
      </c>
      <c r="AI138">
        <v>18.597578807907382</v>
      </c>
    </row>
    <row r="139" spans="1:35" x14ac:dyDescent="0.25">
      <c r="A139" t="s">
        <v>45</v>
      </c>
      <c r="B139">
        <v>2020</v>
      </c>
      <c r="C139" t="s">
        <v>285</v>
      </c>
      <c r="D139" t="s">
        <v>286</v>
      </c>
      <c r="E139" t="s">
        <v>234</v>
      </c>
      <c r="F139" t="s">
        <v>258</v>
      </c>
      <c r="G139">
        <v>-2.4557090720445074</v>
      </c>
      <c r="H139">
        <v>-25.756424401998679</v>
      </c>
      <c r="I139">
        <v>3.0310257257463822</v>
      </c>
      <c r="J139">
        <v>1.8629485129106662</v>
      </c>
      <c r="K139">
        <v>8.5582826531979954</v>
      </c>
      <c r="L139">
        <v>1.3440981763232362</v>
      </c>
      <c r="M139">
        <v>12.012338157018316</v>
      </c>
      <c r="N139">
        <v>2.3113206203963412</v>
      </c>
      <c r="O139">
        <v>0.77926367594164225</v>
      </c>
      <c r="P139">
        <v>17.719648218950578</v>
      </c>
      <c r="Q139">
        <v>1.5458482098684267</v>
      </c>
      <c r="R139">
        <v>17.331487416399234</v>
      </c>
      <c r="S139" t="s">
        <v>370</v>
      </c>
      <c r="T139">
        <v>22.968671566190242</v>
      </c>
      <c r="U139">
        <v>19.226100075100163</v>
      </c>
      <c r="V139">
        <v>48.062689809969037</v>
      </c>
      <c r="W139">
        <v>79.430834891327734</v>
      </c>
      <c r="X139">
        <v>3.0616857597458154</v>
      </c>
      <c r="Y139">
        <v>9.2517404533885905</v>
      </c>
      <c r="Z139">
        <v>44.046486007036243</v>
      </c>
      <c r="AA139">
        <v>21.236221088005085</v>
      </c>
      <c r="AB139">
        <v>1.7885961236465857</v>
      </c>
      <c r="AC139">
        <v>4.6928573002420508</v>
      </c>
      <c r="AD139">
        <v>729.1195366742852</v>
      </c>
      <c r="AE139">
        <v>15.747619153148872</v>
      </c>
      <c r="AF139" t="s">
        <v>370</v>
      </c>
      <c r="AG139">
        <v>4.2380768801236144</v>
      </c>
      <c r="AH139" t="s">
        <v>370</v>
      </c>
      <c r="AI139" t="s">
        <v>370</v>
      </c>
    </row>
    <row r="140" spans="1:35" x14ac:dyDescent="0.25">
      <c r="A140" t="s">
        <v>45</v>
      </c>
      <c r="B140">
        <v>2020</v>
      </c>
      <c r="C140" t="s">
        <v>287</v>
      </c>
      <c r="D140" t="s">
        <v>288</v>
      </c>
      <c r="E140" t="s">
        <v>234</v>
      </c>
      <c r="F140" t="s">
        <v>258</v>
      </c>
      <c r="G140">
        <v>-2.932640726337798</v>
      </c>
      <c r="H140">
        <v>-27.441781071691167</v>
      </c>
      <c r="I140">
        <v>-1.7496106662856121</v>
      </c>
      <c r="J140">
        <v>7.1552312162438234</v>
      </c>
      <c r="K140">
        <v>44.572618913821458</v>
      </c>
      <c r="L140">
        <v>1.4598888144004591</v>
      </c>
      <c r="M140" t="s">
        <v>370</v>
      </c>
      <c r="N140">
        <v>2.8706706841475613</v>
      </c>
      <c r="O140">
        <v>0.76492737148305967</v>
      </c>
      <c r="P140">
        <v>20.363177496532352</v>
      </c>
      <c r="Q140">
        <v>1.2933782772645939</v>
      </c>
      <c r="R140" t="s">
        <v>370</v>
      </c>
      <c r="S140">
        <v>19.620068248223493</v>
      </c>
      <c r="T140">
        <v>45.106330823711104</v>
      </c>
      <c r="U140">
        <v>23.530833685685565</v>
      </c>
      <c r="V140">
        <v>39.786485081350115</v>
      </c>
      <c r="W140">
        <v>47.225835223933885</v>
      </c>
      <c r="X140">
        <v>1.7070890800298915</v>
      </c>
      <c r="Y140">
        <v>13.471863918561123</v>
      </c>
      <c r="Z140">
        <v>64.327023390893942</v>
      </c>
      <c r="AA140">
        <v>4.9844554712303806</v>
      </c>
      <c r="AB140">
        <v>4.3084550675822531</v>
      </c>
      <c r="AC140">
        <v>5.600541049525388</v>
      </c>
      <c r="AD140">
        <v>666.33353013211445</v>
      </c>
      <c r="AE140">
        <v>15.278266658251169</v>
      </c>
      <c r="AF140">
        <v>6.2089440169871351</v>
      </c>
      <c r="AG140">
        <v>1.490884110327358</v>
      </c>
      <c r="AH140">
        <v>1.0670488516948344</v>
      </c>
      <c r="AI140" t="s">
        <v>370</v>
      </c>
    </row>
    <row r="141" spans="1:35" x14ac:dyDescent="0.25">
      <c r="A141" t="s">
        <v>45</v>
      </c>
      <c r="B141">
        <v>2020</v>
      </c>
      <c r="C141" t="s">
        <v>289</v>
      </c>
      <c r="D141" t="s">
        <v>290</v>
      </c>
      <c r="E141" t="s">
        <v>234</v>
      </c>
      <c r="F141" t="s">
        <v>258</v>
      </c>
      <c r="G141">
        <v>-2.9128578896688722</v>
      </c>
      <c r="H141">
        <v>-25.494837705581674</v>
      </c>
      <c r="I141">
        <v>-2.7100203265732703</v>
      </c>
      <c r="J141">
        <v>8.093646764812414</v>
      </c>
      <c r="K141">
        <v>21.938322785416879</v>
      </c>
      <c r="L141">
        <v>1.1479645630500106</v>
      </c>
      <c r="M141" t="s">
        <v>370</v>
      </c>
      <c r="N141">
        <v>2.2521564753588965</v>
      </c>
      <c r="O141">
        <v>0.54740267760722483</v>
      </c>
      <c r="P141">
        <v>14.216874284936729</v>
      </c>
      <c r="Q141">
        <v>1.310536740541796</v>
      </c>
      <c r="R141">
        <v>12.06054159942699</v>
      </c>
      <c r="S141" t="s">
        <v>370</v>
      </c>
      <c r="T141">
        <v>11.596345653010395</v>
      </c>
      <c r="U141">
        <v>10.983223880706589</v>
      </c>
      <c r="V141">
        <v>2.2068645399713582</v>
      </c>
      <c r="W141" t="s">
        <v>370</v>
      </c>
      <c r="X141">
        <v>0.66400641718045061</v>
      </c>
      <c r="Y141">
        <v>6.3999382207186795</v>
      </c>
      <c r="Z141">
        <v>5.261807351531302</v>
      </c>
      <c r="AA141">
        <v>7.9274513636870552</v>
      </c>
      <c r="AB141">
        <v>1.9019776451025197</v>
      </c>
      <c r="AC141">
        <v>19.526930315834424</v>
      </c>
      <c r="AD141">
        <v>345.82966946423409</v>
      </c>
      <c r="AE141">
        <v>1.0803185376826714</v>
      </c>
      <c r="AF141">
        <v>4.6235006586100473</v>
      </c>
      <c r="AG141">
        <v>2.4939001761600479</v>
      </c>
      <c r="AH141">
        <v>1.7500538034193247</v>
      </c>
      <c r="AI141" t="s">
        <v>370</v>
      </c>
    </row>
    <row r="142" spans="1:35" x14ac:dyDescent="0.25">
      <c r="A142" t="s">
        <v>45</v>
      </c>
      <c r="B142">
        <v>2020</v>
      </c>
      <c r="C142" t="s">
        <v>291</v>
      </c>
      <c r="D142" t="s">
        <v>292</v>
      </c>
      <c r="E142" t="s">
        <v>234</v>
      </c>
      <c r="F142" t="s">
        <v>258</v>
      </c>
      <c r="G142">
        <v>-4.7920993278649897</v>
      </c>
      <c r="H142">
        <v>-26.185562690314935</v>
      </c>
      <c r="I142">
        <v>2.533520825097145</v>
      </c>
      <c r="J142">
        <v>1.5608204837369961</v>
      </c>
      <c r="K142">
        <v>21.88306101425723</v>
      </c>
      <c r="L142">
        <v>1.0191988846416651</v>
      </c>
      <c r="M142" t="s">
        <v>370</v>
      </c>
      <c r="N142">
        <v>2.3106831760648596</v>
      </c>
      <c r="O142">
        <v>0.81355124678098301</v>
      </c>
      <c r="P142">
        <v>10.87650920631016</v>
      </c>
      <c r="Q142">
        <v>1.2917205080835346</v>
      </c>
      <c r="R142">
        <v>13.196583430775252</v>
      </c>
      <c r="S142" t="s">
        <v>370</v>
      </c>
      <c r="T142">
        <v>9.0382436366886321</v>
      </c>
      <c r="U142">
        <v>10.16585673178759</v>
      </c>
      <c r="V142">
        <v>3.1708087211374472</v>
      </c>
      <c r="W142">
        <v>76.377168277975983</v>
      </c>
      <c r="X142">
        <v>1.6634533919375278</v>
      </c>
      <c r="Y142">
        <v>9.1465414845636701</v>
      </c>
      <c r="Z142">
        <v>7.5220119368407063</v>
      </c>
      <c r="AA142">
        <v>4.8049707735927383</v>
      </c>
      <c r="AB142">
        <v>3.3152282438552958</v>
      </c>
      <c r="AC142">
        <v>5.11614510258525</v>
      </c>
      <c r="AD142">
        <v>304.27509622965636</v>
      </c>
      <c r="AE142">
        <v>1.2339067094453617</v>
      </c>
      <c r="AF142">
        <v>6.494162995875258</v>
      </c>
      <c r="AG142">
        <v>0.47061706480699583</v>
      </c>
      <c r="AH142">
        <v>0.57919105872942034</v>
      </c>
      <c r="AI142" t="s">
        <v>370</v>
      </c>
    </row>
    <row r="143" spans="1:35" x14ac:dyDescent="0.25">
      <c r="A143" t="s">
        <v>45</v>
      </c>
      <c r="B143">
        <v>2020</v>
      </c>
      <c r="C143" t="s">
        <v>301</v>
      </c>
      <c r="D143" t="s">
        <v>302</v>
      </c>
      <c r="E143" t="s">
        <v>234</v>
      </c>
      <c r="F143" t="s">
        <v>298</v>
      </c>
      <c r="G143">
        <v>2.624628870509484</v>
      </c>
      <c r="H143">
        <v>-27.261307424821119</v>
      </c>
      <c r="I143">
        <v>3.4444780158781239</v>
      </c>
      <c r="J143">
        <v>1.6152033564583008</v>
      </c>
      <c r="K143">
        <v>374.08880640964259</v>
      </c>
      <c r="L143">
        <v>1.2651225110016884</v>
      </c>
      <c r="M143" t="s">
        <v>370</v>
      </c>
      <c r="N143">
        <v>2.1523278928702925</v>
      </c>
      <c r="O143">
        <v>0.69500009951088793</v>
      </c>
      <c r="P143">
        <v>14.141635425234806</v>
      </c>
      <c r="Q143">
        <v>1.136889452842996</v>
      </c>
      <c r="R143">
        <v>21.093685748730913</v>
      </c>
      <c r="S143" t="s">
        <v>370</v>
      </c>
      <c r="T143">
        <v>39.914365429346255</v>
      </c>
      <c r="U143">
        <v>23.530250230466994</v>
      </c>
      <c r="V143">
        <v>59.759354335533367</v>
      </c>
      <c r="W143">
        <v>146.7651399842112</v>
      </c>
      <c r="X143">
        <v>2.8012706450155838</v>
      </c>
      <c r="Y143">
        <v>13.596607875493627</v>
      </c>
      <c r="Z143">
        <v>207.80918817657169</v>
      </c>
      <c r="AA143">
        <v>20.279429618208088</v>
      </c>
      <c r="AB143">
        <v>12.157901764320583</v>
      </c>
      <c r="AC143">
        <v>2.944124311172545</v>
      </c>
      <c r="AD143">
        <v>1207.5061980426715</v>
      </c>
      <c r="AE143">
        <v>17.943348904937935</v>
      </c>
      <c r="AF143">
        <v>87.845669158965677</v>
      </c>
      <c r="AG143">
        <v>2.2156742766170114</v>
      </c>
      <c r="AH143">
        <v>1.7430264324211797</v>
      </c>
      <c r="AI143" t="s">
        <v>370</v>
      </c>
    </row>
    <row r="144" spans="1:35" x14ac:dyDescent="0.25">
      <c r="A144" t="s">
        <v>45</v>
      </c>
      <c r="B144">
        <v>2020</v>
      </c>
      <c r="C144" t="s">
        <v>340</v>
      </c>
      <c r="D144" t="s">
        <v>341</v>
      </c>
      <c r="E144" t="s">
        <v>305</v>
      </c>
      <c r="F144" t="s">
        <v>49</v>
      </c>
      <c r="G144">
        <v>-0.11449052644452824</v>
      </c>
      <c r="H144">
        <v>-26.830957112271836</v>
      </c>
      <c r="I144">
        <v>3.5839522993073785</v>
      </c>
      <c r="J144">
        <v>2.9433997788116044</v>
      </c>
      <c r="K144">
        <v>14.467265458445297</v>
      </c>
      <c r="L144">
        <v>0.99615801808631244</v>
      </c>
      <c r="M144" t="s">
        <v>370</v>
      </c>
      <c r="N144">
        <v>1.8320482672461156</v>
      </c>
      <c r="O144">
        <v>0.71703385896909977</v>
      </c>
      <c r="P144">
        <v>14.340411047898227</v>
      </c>
      <c r="Q144">
        <v>1.4829371218232883</v>
      </c>
      <c r="R144">
        <v>13.760871442603783</v>
      </c>
      <c r="S144">
        <v>50.217908609351298</v>
      </c>
      <c r="T144">
        <v>8.5023324052134761</v>
      </c>
      <c r="U144">
        <v>18.654123547482552</v>
      </c>
      <c r="V144">
        <v>28.477093334522106</v>
      </c>
      <c r="W144">
        <v>124.21296872225822</v>
      </c>
      <c r="X144">
        <v>2.0887761784095793</v>
      </c>
      <c r="Y144">
        <v>7.9239556913696187</v>
      </c>
      <c r="Z144">
        <v>3.8439852303534514</v>
      </c>
      <c r="AA144">
        <v>30.471303031948043</v>
      </c>
      <c r="AB144">
        <v>3.1846535665697897</v>
      </c>
      <c r="AC144">
        <v>2.133294113659435</v>
      </c>
      <c r="AD144">
        <v>580.08088346954878</v>
      </c>
      <c r="AE144">
        <v>28.959508642966455</v>
      </c>
      <c r="AF144">
        <v>2.9573623972678798</v>
      </c>
      <c r="AG144">
        <v>1.6076307271415198</v>
      </c>
      <c r="AH144" t="s">
        <v>370</v>
      </c>
      <c r="AI144">
        <v>47.700017027784021</v>
      </c>
    </row>
    <row r="145" spans="1:35" x14ac:dyDescent="0.25">
      <c r="A145" t="s">
        <v>45</v>
      </c>
      <c r="B145">
        <v>2020</v>
      </c>
      <c r="C145" t="s">
        <v>342</v>
      </c>
      <c r="D145" t="s">
        <v>343</v>
      </c>
      <c r="E145" t="s">
        <v>305</v>
      </c>
      <c r="F145" t="s">
        <v>49</v>
      </c>
      <c r="G145">
        <v>1.5837634903346494</v>
      </c>
      <c r="H145">
        <v>-28.240005587477743</v>
      </c>
      <c r="I145">
        <v>4.4926912790634788</v>
      </c>
      <c r="J145">
        <v>5.1668958394944271</v>
      </c>
      <c r="K145">
        <v>40.813298639883421</v>
      </c>
      <c r="L145">
        <v>0.93639215665411579</v>
      </c>
      <c r="M145" t="s">
        <v>370</v>
      </c>
      <c r="N145">
        <v>1.5690254413760945</v>
      </c>
      <c r="O145">
        <v>0.51006954549801065</v>
      </c>
      <c r="P145">
        <v>11.967188909416851</v>
      </c>
      <c r="Q145">
        <v>1.998176562906234</v>
      </c>
      <c r="R145">
        <v>17.22510651607632</v>
      </c>
      <c r="S145">
        <v>47.696556517356427</v>
      </c>
      <c r="T145">
        <v>14.597556822773793</v>
      </c>
      <c r="U145">
        <v>15.487193980532272</v>
      </c>
      <c r="V145">
        <v>59.020826902718014</v>
      </c>
      <c r="W145">
        <v>208.29792837523476</v>
      </c>
      <c r="X145">
        <v>3.2524192657199436</v>
      </c>
      <c r="Y145">
        <v>7.6910731714469378</v>
      </c>
      <c r="Z145">
        <v>7.6592795661606994</v>
      </c>
      <c r="AA145">
        <v>7.4298287011902415</v>
      </c>
      <c r="AB145">
        <v>2.5910325939324839</v>
      </c>
      <c r="AC145">
        <v>6.5393730697069916</v>
      </c>
      <c r="AD145">
        <v>289.96912551020995</v>
      </c>
      <c r="AE145">
        <v>19.542758107973281</v>
      </c>
      <c r="AF145">
        <v>8.4496255897626735</v>
      </c>
      <c r="AG145">
        <v>3.1313310716618754</v>
      </c>
      <c r="AH145">
        <v>0.82615114474341189</v>
      </c>
      <c r="AI145" t="s">
        <v>370</v>
      </c>
    </row>
    <row r="146" spans="1:35" x14ac:dyDescent="0.25">
      <c r="A146" t="s">
        <v>45</v>
      </c>
      <c r="B146">
        <v>2020</v>
      </c>
      <c r="C146" t="s">
        <v>344</v>
      </c>
      <c r="D146" t="s">
        <v>345</v>
      </c>
      <c r="E146" t="s">
        <v>305</v>
      </c>
      <c r="F146" t="s">
        <v>49</v>
      </c>
      <c r="G146">
        <v>0.55953662375821622</v>
      </c>
      <c r="H146">
        <v>-26.054007993414878</v>
      </c>
      <c r="I146">
        <v>3.1286127444158596</v>
      </c>
      <c r="J146">
        <v>2.0441043190997958</v>
      </c>
      <c r="K146">
        <v>19.041103614313116</v>
      </c>
      <c r="L146">
        <v>1.237005669638483</v>
      </c>
      <c r="M146">
        <v>3.4933580961512649</v>
      </c>
      <c r="N146">
        <v>1.8879066287660708</v>
      </c>
      <c r="O146">
        <v>0.74035503291412974</v>
      </c>
      <c r="P146">
        <v>12.310666302117232</v>
      </c>
      <c r="Q146">
        <v>1.4498896579567015</v>
      </c>
      <c r="R146">
        <v>15.160670396784303</v>
      </c>
      <c r="S146">
        <v>26.781803573193308</v>
      </c>
      <c r="T146">
        <v>41.371878288908782</v>
      </c>
      <c r="U146">
        <v>21.209789658274083</v>
      </c>
      <c r="V146">
        <v>31.886271366797224</v>
      </c>
      <c r="W146">
        <v>739.87121811493046</v>
      </c>
      <c r="X146">
        <v>3.976067333062868</v>
      </c>
      <c r="Y146">
        <v>10.006100527446192</v>
      </c>
      <c r="Z146">
        <v>5.8467499218300079</v>
      </c>
      <c r="AA146">
        <v>6.7890593175132325</v>
      </c>
      <c r="AB146">
        <v>7.9330240989416767</v>
      </c>
      <c r="AC146">
        <v>4.5376699604600832</v>
      </c>
      <c r="AD146">
        <v>238.52053619586908</v>
      </c>
      <c r="AE146">
        <v>47.552074915197942</v>
      </c>
      <c r="AF146">
        <v>16.346613666299106</v>
      </c>
      <c r="AG146">
        <v>11.272686949961537</v>
      </c>
      <c r="AH146">
        <v>0.67698889158469444</v>
      </c>
      <c r="AI146" t="s">
        <v>370</v>
      </c>
    </row>
    <row r="147" spans="1:35" x14ac:dyDescent="0.25">
      <c r="A147" t="s">
        <v>45</v>
      </c>
      <c r="B147">
        <v>2020</v>
      </c>
      <c r="C147" t="s">
        <v>346</v>
      </c>
      <c r="D147" t="s">
        <v>347</v>
      </c>
      <c r="E147" t="s">
        <v>305</v>
      </c>
      <c r="F147" t="s">
        <v>49</v>
      </c>
      <c r="G147">
        <v>-1.9182328984688155</v>
      </c>
      <c r="H147">
        <v>-27.050985178180618</v>
      </c>
      <c r="I147">
        <v>4.7899488051858325</v>
      </c>
      <c r="J147">
        <v>1.6259810316462255</v>
      </c>
      <c r="K147">
        <v>15.226016536071112</v>
      </c>
      <c r="L147">
        <v>1.10971867804935</v>
      </c>
      <c r="M147">
        <v>24.596652240311876</v>
      </c>
      <c r="N147">
        <v>2.1065938158771598</v>
      </c>
      <c r="O147">
        <v>0.6424397165498098</v>
      </c>
      <c r="P147">
        <v>14.92221076871868</v>
      </c>
      <c r="Q147">
        <v>2.2285814735785383</v>
      </c>
      <c r="R147">
        <v>30.057519286037028</v>
      </c>
      <c r="S147">
        <v>31.991946908531403</v>
      </c>
      <c r="T147">
        <v>22.899527432722365</v>
      </c>
      <c r="U147">
        <v>21.533724153665439</v>
      </c>
      <c r="V147">
        <v>63.21338943027348</v>
      </c>
      <c r="W147">
        <v>239.15394779392432</v>
      </c>
      <c r="X147">
        <v>3.2520400415458321</v>
      </c>
      <c r="Y147">
        <v>10.354034418377456</v>
      </c>
      <c r="Z147">
        <v>22.8509850383405</v>
      </c>
      <c r="AA147" t="s">
        <v>370</v>
      </c>
      <c r="AB147">
        <v>0.97472694663375825</v>
      </c>
      <c r="AC147">
        <v>3.4725786754418579</v>
      </c>
      <c r="AD147">
        <v>612.63419305222828</v>
      </c>
      <c r="AE147">
        <v>10.722001034231482</v>
      </c>
      <c r="AF147">
        <v>2.6408275455254238</v>
      </c>
      <c r="AG147">
        <v>4.6769766656798462</v>
      </c>
      <c r="AH147">
        <v>0.49700795296085026</v>
      </c>
      <c r="AI147" t="s">
        <v>370</v>
      </c>
    </row>
    <row r="148" spans="1:35" x14ac:dyDescent="0.25">
      <c r="A148" t="s">
        <v>45</v>
      </c>
      <c r="B148">
        <v>2020</v>
      </c>
      <c r="C148" t="s">
        <v>348</v>
      </c>
      <c r="D148" t="s">
        <v>349</v>
      </c>
      <c r="E148" t="s">
        <v>305</v>
      </c>
      <c r="F148" t="s">
        <v>49</v>
      </c>
      <c r="G148">
        <v>1.356096486048795</v>
      </c>
      <c r="H148">
        <v>-26.697022104802233</v>
      </c>
      <c r="I148">
        <v>7.2875197656298898</v>
      </c>
      <c r="J148">
        <v>7.1009524041978738</v>
      </c>
      <c r="K148">
        <v>33.878083079643552</v>
      </c>
      <c r="L148">
        <v>1.3586636703421249</v>
      </c>
      <c r="M148">
        <v>17.998198628180017</v>
      </c>
      <c r="N148">
        <v>2.4386241566226716</v>
      </c>
      <c r="O148">
        <v>0.85719548458237271</v>
      </c>
      <c r="P148">
        <v>16.596593945021315</v>
      </c>
      <c r="Q148">
        <v>2.1191931327076676</v>
      </c>
      <c r="R148">
        <v>27.29443505428533</v>
      </c>
      <c r="S148">
        <v>33.515992380350845</v>
      </c>
      <c r="T148">
        <v>23.53336800012535</v>
      </c>
      <c r="U148">
        <v>31.826921009168576</v>
      </c>
      <c r="V148">
        <v>34.194904798213003</v>
      </c>
      <c r="W148">
        <v>750.30967700246572</v>
      </c>
      <c r="X148">
        <v>3.8813805021855972</v>
      </c>
      <c r="Y148">
        <v>12.062731728333958</v>
      </c>
      <c r="Z148">
        <v>18.470088220967444</v>
      </c>
      <c r="AA148">
        <v>13.589075802782455</v>
      </c>
      <c r="AB148">
        <v>3.3066981766103813</v>
      </c>
      <c r="AC148">
        <v>3.9253078273842998</v>
      </c>
      <c r="AD148">
        <v>307.53945790660612</v>
      </c>
      <c r="AE148">
        <v>84.274488043716516</v>
      </c>
      <c r="AF148">
        <v>8.2396017542944886</v>
      </c>
      <c r="AG148">
        <v>5.695810267591038</v>
      </c>
      <c r="AH148">
        <v>1.718862507188637</v>
      </c>
      <c r="AI148">
        <v>21.029187083870255</v>
      </c>
    </row>
    <row r="149" spans="1:35" x14ac:dyDescent="0.25">
      <c r="A149" t="s">
        <v>45</v>
      </c>
      <c r="B149">
        <v>2020</v>
      </c>
      <c r="C149" t="s">
        <v>350</v>
      </c>
      <c r="D149" t="s">
        <v>351</v>
      </c>
      <c r="E149" t="s">
        <v>305</v>
      </c>
      <c r="F149" t="s">
        <v>49</v>
      </c>
      <c r="G149">
        <v>-0.55231167259279523</v>
      </c>
      <c r="H149">
        <v>-27.620845312250765</v>
      </c>
      <c r="I149">
        <v>5.350008138365288</v>
      </c>
      <c r="J149">
        <v>3.4762315109523372</v>
      </c>
      <c r="K149">
        <v>10.762625217704496</v>
      </c>
      <c r="L149">
        <v>1.1010637911492784</v>
      </c>
      <c r="M149">
        <v>18.298132377727377</v>
      </c>
      <c r="N149">
        <v>1.6970971586259158</v>
      </c>
      <c r="O149">
        <v>0.64848493602725787</v>
      </c>
      <c r="P149">
        <v>12.15514129395959</v>
      </c>
      <c r="Q149">
        <v>1.1921670298185114</v>
      </c>
      <c r="R149">
        <v>22.384614508280588</v>
      </c>
      <c r="S149">
        <v>31.537295094692485</v>
      </c>
      <c r="T149">
        <v>37.066217249837777</v>
      </c>
      <c r="U149">
        <v>23.7581194523943</v>
      </c>
      <c r="V149">
        <v>55.355178901372007</v>
      </c>
      <c r="W149">
        <v>709.00610751138254</v>
      </c>
      <c r="X149">
        <v>4.7408041510283754</v>
      </c>
      <c r="Y149">
        <v>10.377314117920093</v>
      </c>
      <c r="Z149">
        <v>7.5812250280899214</v>
      </c>
      <c r="AA149">
        <v>9.4776341773749646</v>
      </c>
      <c r="AB149">
        <v>8.7260267630248389</v>
      </c>
      <c r="AC149">
        <v>3.1450125554895783</v>
      </c>
      <c r="AD149">
        <v>123.91131057690056</v>
      </c>
      <c r="AE149">
        <v>38.151065033669042</v>
      </c>
      <c r="AF149">
        <v>7.2028911020339379</v>
      </c>
      <c r="AG149">
        <v>5.6599996384759406</v>
      </c>
      <c r="AH149" t="s">
        <v>370</v>
      </c>
      <c r="AI149" t="s">
        <v>370</v>
      </c>
    </row>
    <row r="150" spans="1:35" x14ac:dyDescent="0.25">
      <c r="A150" t="s">
        <v>45</v>
      </c>
      <c r="B150">
        <v>2020</v>
      </c>
      <c r="C150" t="s">
        <v>352</v>
      </c>
      <c r="D150" t="s">
        <v>353</v>
      </c>
      <c r="E150" t="s">
        <v>305</v>
      </c>
      <c r="F150" t="s">
        <v>49</v>
      </c>
      <c r="G150">
        <v>-1.0205073349872744</v>
      </c>
      <c r="H150">
        <v>-27.341608456108641</v>
      </c>
      <c r="I150">
        <v>3.9716429276559215</v>
      </c>
      <c r="J150">
        <v>1.3373137651616904</v>
      </c>
      <c r="K150">
        <v>16.40454568764045</v>
      </c>
      <c r="L150">
        <v>1.0235360889266196</v>
      </c>
      <c r="M150">
        <v>20.787167063055875</v>
      </c>
      <c r="N150">
        <v>1.9631826115119764</v>
      </c>
      <c r="O150">
        <v>0.89506915103386198</v>
      </c>
      <c r="P150">
        <v>10.178685442972192</v>
      </c>
      <c r="Q150">
        <v>2.4552234920163372</v>
      </c>
      <c r="R150">
        <v>17.641632069164974</v>
      </c>
      <c r="S150">
        <v>28.549584062946632</v>
      </c>
      <c r="T150">
        <v>24.367316319595709</v>
      </c>
      <c r="U150">
        <v>15.300263883686771</v>
      </c>
      <c r="V150">
        <v>83.450099780531389</v>
      </c>
      <c r="W150">
        <v>209.09316227614624</v>
      </c>
      <c r="X150">
        <v>5.6798750025886893</v>
      </c>
      <c r="Y150">
        <v>10.005001898216996</v>
      </c>
      <c r="Z150">
        <v>12.270816398361239</v>
      </c>
      <c r="AA150">
        <v>4.2039343864973029</v>
      </c>
      <c r="AB150">
        <v>1.1276159323212149</v>
      </c>
      <c r="AC150">
        <v>2.8686059083595552</v>
      </c>
      <c r="AD150">
        <v>708.56637210690133</v>
      </c>
      <c r="AE150">
        <v>3.4970175399972234</v>
      </c>
      <c r="AF150">
        <v>3.373016944322019</v>
      </c>
      <c r="AG150">
        <v>3.6583465911842046</v>
      </c>
      <c r="AH150">
        <v>1.050601238170398</v>
      </c>
      <c r="AI150" t="s">
        <v>370</v>
      </c>
    </row>
    <row r="151" spans="1:35" x14ac:dyDescent="0.25">
      <c r="A151" t="s">
        <v>45</v>
      </c>
      <c r="B151">
        <v>2020</v>
      </c>
      <c r="C151" t="s">
        <v>354</v>
      </c>
      <c r="D151" t="s">
        <v>355</v>
      </c>
      <c r="E151" t="s">
        <v>305</v>
      </c>
      <c r="F151" t="s">
        <v>49</v>
      </c>
      <c r="G151">
        <v>4.6459912699946905E-2</v>
      </c>
      <c r="H151">
        <v>-26.417706674915763</v>
      </c>
      <c r="I151">
        <v>4.6108478672932449</v>
      </c>
      <c r="J151">
        <v>2.6413227784979663</v>
      </c>
      <c r="K151">
        <v>19.123702890635091</v>
      </c>
      <c r="L151">
        <v>0.80334517313796405</v>
      </c>
      <c r="M151">
        <v>13.721939570400808</v>
      </c>
      <c r="N151">
        <v>1.4445179842626674</v>
      </c>
      <c r="O151">
        <v>0.59103721194146286</v>
      </c>
      <c r="P151">
        <v>10.297107705449184</v>
      </c>
      <c r="Q151">
        <v>1.4360800307821544</v>
      </c>
      <c r="R151">
        <v>21.007284363467559</v>
      </c>
      <c r="S151">
        <v>29.305168258481824</v>
      </c>
      <c r="T151">
        <v>13.46714373848404</v>
      </c>
      <c r="U151">
        <v>18.687585673759525</v>
      </c>
      <c r="V151">
        <v>26.648416243464762</v>
      </c>
      <c r="W151">
        <v>194.02223671043186</v>
      </c>
      <c r="X151">
        <v>2.0196171729591161</v>
      </c>
      <c r="Y151">
        <v>4.1072184778079892</v>
      </c>
      <c r="Z151">
        <v>6.5185533990339088</v>
      </c>
      <c r="AA151" t="s">
        <v>370</v>
      </c>
      <c r="AB151">
        <v>3.8927664431410212</v>
      </c>
      <c r="AC151">
        <v>2.2333994894156119</v>
      </c>
      <c r="AD151">
        <v>174.99274928342888</v>
      </c>
      <c r="AE151">
        <v>3.3799638082983394</v>
      </c>
      <c r="AF151">
        <v>7.2539598587844774</v>
      </c>
      <c r="AG151">
        <v>3.2399080036929218</v>
      </c>
      <c r="AH151">
        <v>0.45201852999600883</v>
      </c>
      <c r="AI151" t="s">
        <v>370</v>
      </c>
    </row>
    <row r="152" spans="1:35" x14ac:dyDescent="0.25">
      <c r="A152" t="s">
        <v>45</v>
      </c>
      <c r="B152">
        <v>2020</v>
      </c>
      <c r="C152" t="s">
        <v>356</v>
      </c>
      <c r="D152" t="s">
        <v>357</v>
      </c>
      <c r="E152" t="s">
        <v>305</v>
      </c>
      <c r="F152" t="s">
        <v>49</v>
      </c>
      <c r="G152">
        <v>-0.64361223534631173</v>
      </c>
      <c r="H152">
        <v>-27.008147890811586</v>
      </c>
      <c r="I152">
        <v>5.7102986698160443</v>
      </c>
      <c r="J152">
        <v>2.3842976435703784</v>
      </c>
      <c r="K152">
        <v>5.9232195230001619</v>
      </c>
      <c r="L152">
        <v>0.95458281640398235</v>
      </c>
      <c r="M152" t="s">
        <v>370</v>
      </c>
      <c r="N152">
        <v>1.7331261883580773</v>
      </c>
      <c r="O152">
        <v>0.68938268716539197</v>
      </c>
      <c r="P152">
        <v>8.586704853700855</v>
      </c>
      <c r="Q152">
        <v>1.7412302763888896</v>
      </c>
      <c r="R152">
        <v>8.2004961490067547</v>
      </c>
      <c r="S152" t="s">
        <v>370</v>
      </c>
      <c r="T152">
        <v>10.683066229354322</v>
      </c>
      <c r="U152">
        <v>18.076530127527334</v>
      </c>
      <c r="V152">
        <v>59.709430565473738</v>
      </c>
      <c r="W152">
        <v>132.13052891396109</v>
      </c>
      <c r="X152">
        <v>4.1735824747195469</v>
      </c>
      <c r="Y152">
        <v>9.378290837752953</v>
      </c>
      <c r="Z152">
        <v>5.0392809397668987</v>
      </c>
      <c r="AA152">
        <v>9.0846200470632841</v>
      </c>
      <c r="AB152">
        <v>3.2745629939095791</v>
      </c>
      <c r="AC152">
        <v>2.6753843066636791</v>
      </c>
      <c r="AD152">
        <v>409.914091115107</v>
      </c>
      <c r="AE152">
        <v>1.905648109770288</v>
      </c>
      <c r="AF152">
        <v>6.8943203837055931</v>
      </c>
      <c r="AG152">
        <v>2.2759304617121141</v>
      </c>
      <c r="AH152">
        <v>0.49043641986900011</v>
      </c>
      <c r="AI152" t="s">
        <v>370</v>
      </c>
    </row>
    <row r="153" spans="1:35" x14ac:dyDescent="0.25">
      <c r="A153" t="s">
        <v>45</v>
      </c>
      <c r="B153">
        <v>2020</v>
      </c>
      <c r="C153" t="s">
        <v>358</v>
      </c>
      <c r="D153" t="s">
        <v>359</v>
      </c>
      <c r="E153" t="s">
        <v>305</v>
      </c>
      <c r="F153" t="s">
        <v>49</v>
      </c>
      <c r="G153">
        <v>-1.7529958735335782</v>
      </c>
      <c r="H153">
        <v>-26.587925263212224</v>
      </c>
      <c r="I153">
        <v>6.5217423485772974</v>
      </c>
      <c r="J153">
        <v>2.6005475113323424</v>
      </c>
      <c r="K153">
        <v>6.4542090230603968</v>
      </c>
      <c r="L153">
        <v>1.1857498366858716</v>
      </c>
      <c r="M153">
        <v>8.7371333027119018</v>
      </c>
      <c r="N153">
        <v>2.0260382658914904</v>
      </c>
      <c r="O153">
        <v>0.85424008582100952</v>
      </c>
      <c r="P153">
        <v>12.535360202110933</v>
      </c>
      <c r="Q153">
        <v>2.2610667749447262</v>
      </c>
      <c r="R153">
        <v>10.100386122593912</v>
      </c>
      <c r="S153" t="s">
        <v>370</v>
      </c>
      <c r="T153">
        <v>48.615655805953615</v>
      </c>
      <c r="U153">
        <v>29.978838038546058</v>
      </c>
      <c r="V153">
        <v>151.82673220789073</v>
      </c>
      <c r="W153">
        <v>1203.6550465128898</v>
      </c>
      <c r="X153">
        <v>6.3040608032765606</v>
      </c>
      <c r="Y153">
        <v>12.767764208914254</v>
      </c>
      <c r="Z153">
        <v>11.166598846596893</v>
      </c>
      <c r="AA153">
        <v>14.433290606601604</v>
      </c>
      <c r="AB153">
        <v>1.0643378606291165</v>
      </c>
      <c r="AC153">
        <v>3.8136410068389028</v>
      </c>
      <c r="AD153">
        <v>276.77085959566278</v>
      </c>
      <c r="AE153">
        <v>20.878085680673006</v>
      </c>
      <c r="AF153">
        <v>3.9480406889281574</v>
      </c>
      <c r="AG153">
        <v>8.5550786034499389</v>
      </c>
      <c r="AH153">
        <v>1.2086898056554933</v>
      </c>
      <c r="AI153" t="s">
        <v>370</v>
      </c>
    </row>
    <row r="154" spans="1:35" x14ac:dyDescent="0.25">
      <c r="A154" t="s">
        <v>45</v>
      </c>
      <c r="B154">
        <v>2020</v>
      </c>
      <c r="C154" t="s">
        <v>360</v>
      </c>
      <c r="D154" t="s">
        <v>361</v>
      </c>
      <c r="E154" t="s">
        <v>305</v>
      </c>
      <c r="F154" t="s">
        <v>49</v>
      </c>
      <c r="G154">
        <v>0.12599718279371666</v>
      </c>
      <c r="H154">
        <v>-26.652562720559803</v>
      </c>
      <c r="I154">
        <v>2.4298593904870796</v>
      </c>
      <c r="J154">
        <v>1.4111624329341645</v>
      </c>
      <c r="K154">
        <v>49.911555420034531</v>
      </c>
      <c r="L154">
        <v>1.0201716852351828</v>
      </c>
      <c r="M154">
        <v>18.062930673988568</v>
      </c>
      <c r="N154">
        <v>1.7763260779389327</v>
      </c>
      <c r="O154">
        <v>0.78682801963944482</v>
      </c>
      <c r="P154">
        <v>12.114201583463446</v>
      </c>
      <c r="Q154">
        <v>1.9719123522718489</v>
      </c>
      <c r="R154">
        <v>33.383840641061923</v>
      </c>
      <c r="S154" t="s">
        <v>370</v>
      </c>
      <c r="T154">
        <v>26.029718128880265</v>
      </c>
      <c r="U154">
        <v>21.753447641859502</v>
      </c>
      <c r="V154">
        <v>77.815081109789631</v>
      </c>
      <c r="W154">
        <v>228.08383999473003</v>
      </c>
      <c r="X154">
        <v>4.992382187504413</v>
      </c>
      <c r="Y154">
        <v>6.7026423043792303</v>
      </c>
      <c r="Z154">
        <v>13.139025491774253</v>
      </c>
      <c r="AA154" t="s">
        <v>370</v>
      </c>
      <c r="AB154">
        <v>0.74327444507125595</v>
      </c>
      <c r="AC154">
        <v>2.401672408768845</v>
      </c>
      <c r="AD154">
        <v>358.12027100956584</v>
      </c>
      <c r="AE154">
        <v>3.0970536266010487</v>
      </c>
      <c r="AF154">
        <v>2.9082498689499006</v>
      </c>
      <c r="AG154">
        <v>3.0736451214586178</v>
      </c>
      <c r="AH154" t="s">
        <v>370</v>
      </c>
      <c r="AI154" t="s">
        <v>370</v>
      </c>
    </row>
    <row r="155" spans="1:35" x14ac:dyDescent="0.25">
      <c r="A155" t="s">
        <v>45</v>
      </c>
      <c r="B155">
        <v>2020</v>
      </c>
      <c r="C155" t="s">
        <v>362</v>
      </c>
      <c r="D155" t="s">
        <v>363</v>
      </c>
      <c r="E155" t="s">
        <v>305</v>
      </c>
      <c r="F155" t="s">
        <v>49</v>
      </c>
      <c r="G155">
        <v>-2.1242871531357181</v>
      </c>
      <c r="H155">
        <v>-27.919173829693563</v>
      </c>
      <c r="I155">
        <v>4.6365974576970359</v>
      </c>
      <c r="J155">
        <v>3.2833721688505406</v>
      </c>
      <c r="K155">
        <v>8.6030095929978661</v>
      </c>
      <c r="L155">
        <v>1.1301426620044168</v>
      </c>
      <c r="M155" t="s">
        <v>370</v>
      </c>
      <c r="N155">
        <v>1.935462061187794</v>
      </c>
      <c r="O155">
        <v>0.79240855775259333</v>
      </c>
      <c r="P155">
        <v>13.368742935556732</v>
      </c>
      <c r="Q155">
        <v>2.286380738668301</v>
      </c>
      <c r="R155">
        <v>10.786757785007417</v>
      </c>
      <c r="S155">
        <v>43.375041606727848</v>
      </c>
      <c r="T155">
        <v>49.275886813337159</v>
      </c>
      <c r="U155">
        <v>21.323078750680601</v>
      </c>
      <c r="V155">
        <v>32.135400299185356</v>
      </c>
      <c r="W155">
        <v>559.12770136737993</v>
      </c>
      <c r="X155">
        <v>4.8895657759506044</v>
      </c>
      <c r="Y155">
        <v>12.084193158852079</v>
      </c>
      <c r="Z155">
        <v>5.6522843825601896</v>
      </c>
      <c r="AA155">
        <v>8.5632621193713874</v>
      </c>
      <c r="AB155">
        <v>13.03726708584588</v>
      </c>
      <c r="AC155">
        <v>5.1388547444042469</v>
      </c>
      <c r="AD155">
        <v>333.62075974746745</v>
      </c>
      <c r="AE155">
        <v>134.76495605131225</v>
      </c>
      <c r="AF155">
        <v>6.9921085608514586</v>
      </c>
      <c r="AG155">
        <v>15.371103729297451</v>
      </c>
      <c r="AH155" t="s">
        <v>370</v>
      </c>
      <c r="AI155" t="s">
        <v>370</v>
      </c>
    </row>
    <row r="156" spans="1:35" x14ac:dyDescent="0.25">
      <c r="A156" t="s">
        <v>45</v>
      </c>
      <c r="B156">
        <v>2020</v>
      </c>
      <c r="C156" t="s">
        <v>364</v>
      </c>
      <c r="D156" t="s">
        <v>365</v>
      </c>
      <c r="E156" t="s">
        <v>305</v>
      </c>
      <c r="F156" t="s">
        <v>49</v>
      </c>
      <c r="G156">
        <v>-1.4240292908294261</v>
      </c>
      <c r="H156">
        <v>-28.924373916488037</v>
      </c>
      <c r="I156">
        <v>3.7665967744271298</v>
      </c>
      <c r="J156">
        <v>3.6405746988820278</v>
      </c>
      <c r="K156">
        <v>11.428437195673759</v>
      </c>
      <c r="L156">
        <v>1.0779493423608775</v>
      </c>
      <c r="M156">
        <v>7.4558721556134193</v>
      </c>
      <c r="N156">
        <v>1.83352168490975</v>
      </c>
      <c r="O156">
        <v>0.71339971247143663</v>
      </c>
      <c r="P156">
        <v>12.473257377688142</v>
      </c>
      <c r="Q156">
        <v>1.6491878737708598</v>
      </c>
      <c r="R156">
        <v>15.719446715335177</v>
      </c>
      <c r="S156" t="s">
        <v>370</v>
      </c>
      <c r="T156">
        <v>27.500375360078237</v>
      </c>
      <c r="U156">
        <v>13.666393323709061</v>
      </c>
      <c r="V156">
        <v>61.798675303182094</v>
      </c>
      <c r="W156">
        <v>40.877321100365272</v>
      </c>
      <c r="X156">
        <v>2.7402308506591777</v>
      </c>
      <c r="Y156">
        <v>8.0590892768236824</v>
      </c>
      <c r="Z156">
        <v>4.2394261964441302</v>
      </c>
      <c r="AA156" t="s">
        <v>370</v>
      </c>
      <c r="AB156">
        <v>2.3831760994881277</v>
      </c>
      <c r="AC156">
        <v>1.5241326914100433</v>
      </c>
      <c r="AD156">
        <v>232.02782782482325</v>
      </c>
      <c r="AE156">
        <v>65.290381901812978</v>
      </c>
      <c r="AF156">
        <v>1.3066085779890295</v>
      </c>
      <c r="AG156">
        <v>2.3659654589609689</v>
      </c>
      <c r="AH156" t="s">
        <v>370</v>
      </c>
      <c r="AI156">
        <v>18.601797222776728</v>
      </c>
    </row>
    <row r="157" spans="1:35" x14ac:dyDescent="0.25">
      <c r="A157" t="s">
        <v>45</v>
      </c>
      <c r="B157">
        <v>2020</v>
      </c>
      <c r="C157" t="s">
        <v>366</v>
      </c>
      <c r="D157" t="s">
        <v>367</v>
      </c>
      <c r="E157" t="s">
        <v>305</v>
      </c>
      <c r="F157" t="s">
        <v>49</v>
      </c>
      <c r="G157">
        <v>-1.9437208849421286</v>
      </c>
      <c r="H157">
        <v>-27.489071674169733</v>
      </c>
      <c r="I157">
        <v>4.1026854857707216</v>
      </c>
      <c r="J157">
        <v>2.5819703687924767</v>
      </c>
      <c r="K157">
        <v>26.804935078240256</v>
      </c>
      <c r="L157">
        <v>1.0825286154253813</v>
      </c>
      <c r="M157">
        <v>7.9336707623090845</v>
      </c>
      <c r="N157">
        <v>1.6551189795688988</v>
      </c>
      <c r="O157">
        <v>0.75102978737197801</v>
      </c>
      <c r="P157">
        <v>14.570759927400854</v>
      </c>
      <c r="Q157">
        <v>2.0278296781215883</v>
      </c>
      <c r="R157">
        <v>20.175291672286956</v>
      </c>
      <c r="S157">
        <v>24.087061549118285</v>
      </c>
      <c r="T157">
        <v>22.854610572997068</v>
      </c>
      <c r="U157">
        <v>30.475918708144476</v>
      </c>
      <c r="V157">
        <v>27.746945167608068</v>
      </c>
      <c r="W157">
        <v>387.55376951522851</v>
      </c>
      <c r="X157">
        <v>3.6656017114621537</v>
      </c>
      <c r="Y157">
        <v>17.242446547074266</v>
      </c>
      <c r="Z157">
        <v>6.2359360338084313</v>
      </c>
      <c r="AA157">
        <v>3.1294255746844213</v>
      </c>
      <c r="AB157">
        <v>4.1440765133302362</v>
      </c>
      <c r="AC157">
        <v>4.0727633680085118</v>
      </c>
      <c r="AD157">
        <v>116.14828172813179</v>
      </c>
      <c r="AE157">
        <v>75.564305047288244</v>
      </c>
      <c r="AF157">
        <v>10.814522165223982</v>
      </c>
      <c r="AG157">
        <v>12.041510509833362</v>
      </c>
      <c r="AH157">
        <v>0.77458838095164739</v>
      </c>
      <c r="AI157">
        <v>25.012059674256484</v>
      </c>
    </row>
    <row r="158" spans="1:35" x14ac:dyDescent="0.25">
      <c r="A158" t="s">
        <v>45</v>
      </c>
      <c r="B158">
        <v>2020</v>
      </c>
      <c r="C158" t="s">
        <v>368</v>
      </c>
      <c r="D158" t="s">
        <v>369</v>
      </c>
      <c r="E158" t="s">
        <v>305</v>
      </c>
      <c r="F158" t="s">
        <v>49</v>
      </c>
      <c r="G158">
        <v>-2.5649984314872558</v>
      </c>
      <c r="H158">
        <v>-26.426110021661103</v>
      </c>
      <c r="I158">
        <v>4.5562930411256746</v>
      </c>
      <c r="J158">
        <v>2.0999688314267297</v>
      </c>
      <c r="K158">
        <v>12.34339397398011</v>
      </c>
      <c r="L158">
        <v>1.4180321256362438</v>
      </c>
      <c r="M158" t="s">
        <v>370</v>
      </c>
      <c r="N158">
        <v>2.100171779096967</v>
      </c>
      <c r="O158">
        <v>0.8238909177889534</v>
      </c>
      <c r="P158">
        <v>10.231278952776842</v>
      </c>
      <c r="Q158">
        <v>3.435018580325961</v>
      </c>
      <c r="R158">
        <v>15.978714703883888</v>
      </c>
      <c r="S158" t="s">
        <v>370</v>
      </c>
      <c r="T158">
        <v>27.82159011665275</v>
      </c>
      <c r="U158">
        <v>32.422325813646466</v>
      </c>
      <c r="V158">
        <v>43.777906094653012</v>
      </c>
      <c r="W158">
        <v>778.87842244229</v>
      </c>
      <c r="X158">
        <v>4.220217243518209</v>
      </c>
      <c r="Y158">
        <v>11.636294612070458</v>
      </c>
      <c r="Z158" t="s">
        <v>370</v>
      </c>
      <c r="AA158">
        <v>3.1890320468652682</v>
      </c>
      <c r="AB158">
        <v>4.0897018845211255</v>
      </c>
      <c r="AC158">
        <v>8.0784249722648571</v>
      </c>
      <c r="AD158">
        <v>74.913758735090894</v>
      </c>
      <c r="AE158">
        <v>81.284173216335788</v>
      </c>
      <c r="AF158">
        <v>11.274415641592174</v>
      </c>
      <c r="AG158">
        <v>16.924331860416995</v>
      </c>
      <c r="AH158">
        <v>0.76655517397615147</v>
      </c>
      <c r="AI158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LOD per Year</vt:lpstr>
      <vt:lpstr>Sheet1</vt:lpstr>
      <vt:lpstr>Max LOD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Lidija Strojnik</dc:creator>
  <cp:lastModifiedBy>Mahynski, Nathan (Fed)</cp:lastModifiedBy>
  <dcterms:created xsi:type="dcterms:W3CDTF">2021-12-02T09:46:48Z</dcterms:created>
  <dcterms:modified xsi:type="dcterms:W3CDTF">2022-04-29T20:23:04Z</dcterms:modified>
</cp:coreProperties>
</file>