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PORTE\Videos\DataSafety\02-diseño\DER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Normalización" sheetId="2" r:id="rId2"/>
  </sheets>
  <definedNames>
    <definedName name="_xlnm._FilterDatabase" localSheetId="0" hidden="1">Hoja1!$B$60:$C$64</definedName>
    <definedName name="_xlnm._FilterDatabase" localSheetId="1" hidden="1">Normalización!$B$60:$C$64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2" l="1"/>
  <c r="I80" i="2"/>
  <c r="I79" i="2"/>
  <c r="I78" i="2"/>
  <c r="I77" i="2"/>
  <c r="I76" i="2"/>
  <c r="I75" i="2"/>
  <c r="F55" i="2"/>
  <c r="E55" i="2"/>
  <c r="F54" i="2"/>
  <c r="E54" i="2"/>
  <c r="F53" i="2"/>
  <c r="E53" i="2"/>
  <c r="F52" i="2"/>
  <c r="E52" i="2"/>
  <c r="F51" i="2"/>
  <c r="E51" i="2"/>
  <c r="F50" i="2"/>
  <c r="E50" i="2"/>
  <c r="P30" i="2"/>
  <c r="O30" i="2"/>
  <c r="P29" i="2"/>
  <c r="O29" i="2"/>
  <c r="P28" i="2"/>
  <c r="O28" i="2"/>
  <c r="P27" i="2"/>
  <c r="O27" i="2"/>
  <c r="P26" i="2"/>
  <c r="O26" i="2"/>
  <c r="P25" i="2"/>
  <c r="O25" i="2"/>
  <c r="N18" i="2"/>
  <c r="M18" i="2"/>
  <c r="N17" i="2"/>
  <c r="M17" i="2"/>
  <c r="N16" i="2"/>
  <c r="M16" i="2"/>
  <c r="N15" i="2"/>
  <c r="M15" i="2"/>
  <c r="N14" i="2"/>
  <c r="M14" i="2"/>
  <c r="N13" i="2"/>
  <c r="M13" i="2"/>
  <c r="J80" i="1" l="1"/>
  <c r="I80" i="1"/>
  <c r="J79" i="1"/>
  <c r="I79" i="1"/>
  <c r="J78" i="1"/>
  <c r="I78" i="1"/>
  <c r="J77" i="1"/>
  <c r="I77" i="1"/>
  <c r="J76" i="1"/>
  <c r="I76" i="1"/>
  <c r="J75" i="1"/>
  <c r="I75" i="1"/>
  <c r="P30" i="1"/>
  <c r="O30" i="1"/>
  <c r="P29" i="1"/>
  <c r="O29" i="1"/>
  <c r="P28" i="1"/>
  <c r="O28" i="1"/>
  <c r="P27" i="1"/>
  <c r="O27" i="1"/>
  <c r="P26" i="1"/>
  <c r="O26" i="1"/>
  <c r="P25" i="1"/>
  <c r="O25" i="1"/>
  <c r="N18" i="1"/>
  <c r="M18" i="1"/>
  <c r="N17" i="1"/>
  <c r="M17" i="1"/>
  <c r="N16" i="1"/>
  <c r="M16" i="1"/>
  <c r="N15" i="1"/>
  <c r="M15" i="1"/>
  <c r="N14" i="1"/>
  <c r="M14" i="1"/>
  <c r="N13" i="1"/>
  <c r="M13" i="1"/>
  <c r="E52" i="1"/>
  <c r="E53" i="1"/>
  <c r="E54" i="1"/>
  <c r="E55" i="1"/>
  <c r="E51" i="1"/>
  <c r="E50" i="1"/>
  <c r="F51" i="1"/>
  <c r="F52" i="1"/>
  <c r="F53" i="1"/>
  <c r="F54" i="1"/>
  <c r="F55" i="1"/>
  <c r="F50" i="1"/>
</calcChain>
</file>

<file path=xl/sharedStrings.xml><?xml version="1.0" encoding="utf-8"?>
<sst xmlns="http://schemas.openxmlformats.org/spreadsheetml/2006/main" count="997" uniqueCount="129">
  <si>
    <t>IdEquipo</t>
  </si>
  <si>
    <t>SerialEquipo</t>
  </si>
  <si>
    <t>MarcaEquipo</t>
  </si>
  <si>
    <t>ModeloEquipo</t>
  </si>
  <si>
    <t>SerialCargador</t>
  </si>
  <si>
    <t>Activacion</t>
  </si>
  <si>
    <t>TipoEquipo</t>
  </si>
  <si>
    <t>Observacion</t>
  </si>
  <si>
    <t>Equipo</t>
  </si>
  <si>
    <t>Roll</t>
  </si>
  <si>
    <t>IdRoll</t>
  </si>
  <si>
    <t>Tipo_de_Roll</t>
  </si>
  <si>
    <t>Usuario</t>
  </si>
  <si>
    <t>IdUsuario</t>
  </si>
  <si>
    <t>NoIdentificación</t>
  </si>
  <si>
    <t>NombreUsuario</t>
  </si>
  <si>
    <t>ApellidoUsuario</t>
  </si>
  <si>
    <t>Correo</t>
  </si>
  <si>
    <t>FechaActivacion</t>
  </si>
  <si>
    <t>FechaInactivacion</t>
  </si>
  <si>
    <t>3t23k</t>
  </si>
  <si>
    <t>Lenovo</t>
  </si>
  <si>
    <t>thinkpad</t>
  </si>
  <si>
    <t>si</t>
  </si>
  <si>
    <t>Portatil</t>
  </si>
  <si>
    <t>5N2356L</t>
  </si>
  <si>
    <t>acer</t>
  </si>
  <si>
    <t>Inspire</t>
  </si>
  <si>
    <t>5y121sd</t>
  </si>
  <si>
    <t>Administrador</t>
  </si>
  <si>
    <t>Vigilante</t>
  </si>
  <si>
    <t>Carlos Andres</t>
  </si>
  <si>
    <t>cadiaz49@misena.edu.co</t>
  </si>
  <si>
    <t>Aprendiz</t>
  </si>
  <si>
    <t>Carlos Yesid</t>
  </si>
  <si>
    <t>Triana Sarmiento</t>
  </si>
  <si>
    <t>cytriana9@misena.edu.co</t>
  </si>
  <si>
    <t xml:space="preserve">Johan Efrén </t>
  </si>
  <si>
    <t>Obando</t>
  </si>
  <si>
    <t>jmorales79@misena.edu.co</t>
  </si>
  <si>
    <t>Hp</t>
  </si>
  <si>
    <t>13435uut</t>
  </si>
  <si>
    <t>Pavilion</t>
  </si>
  <si>
    <t>Morales Obando</t>
  </si>
  <si>
    <t>David Mauricio</t>
  </si>
  <si>
    <t>Hector Arturo</t>
  </si>
  <si>
    <t>Fabian David</t>
  </si>
  <si>
    <t>Felipe Andres</t>
  </si>
  <si>
    <t>Leidy Marcela</t>
  </si>
  <si>
    <t>Paula Andrea</t>
  </si>
  <si>
    <t>Diaz Valderrama</t>
  </si>
  <si>
    <t>Niño Rincon</t>
  </si>
  <si>
    <t>Lòpez Guzman</t>
  </si>
  <si>
    <t>Petro Duque</t>
  </si>
  <si>
    <t>Vargas Valbuena</t>
  </si>
  <si>
    <t>Santos Uribe</t>
  </si>
  <si>
    <t>Benitez Meza</t>
  </si>
  <si>
    <t>Hector5@misena.edu.co</t>
  </si>
  <si>
    <t>Fabian5@misena.edu.co</t>
  </si>
  <si>
    <t>Felipe5@misena.edu.co</t>
  </si>
  <si>
    <t>David5@misena.edu.co</t>
  </si>
  <si>
    <t>Leidy5@misena.edu.co</t>
  </si>
  <si>
    <t>Paula5@misena.edu.co</t>
  </si>
  <si>
    <t>Instructor</t>
  </si>
  <si>
    <t>Visitante</t>
  </si>
  <si>
    <t>Tablet</t>
  </si>
  <si>
    <t>Video Beam</t>
  </si>
  <si>
    <t>Samsung</t>
  </si>
  <si>
    <t>5465gdfsgsr</t>
  </si>
  <si>
    <t>sdfsdf54654s</t>
  </si>
  <si>
    <t>65224fvlaisn</t>
  </si>
  <si>
    <t>sd52356sk</t>
  </si>
  <si>
    <t>ggf52d48d</t>
  </si>
  <si>
    <t>ss55978redh</t>
  </si>
  <si>
    <t>Primer_Nombre</t>
  </si>
  <si>
    <t>Segundo_Nombre</t>
  </si>
  <si>
    <t>Primer_Apellido</t>
  </si>
  <si>
    <t>Segundo_Apellido</t>
  </si>
  <si>
    <t>Carlos</t>
  </si>
  <si>
    <t>Andres</t>
  </si>
  <si>
    <t>Yesid</t>
  </si>
  <si>
    <t>Johan</t>
  </si>
  <si>
    <t>Efrén</t>
  </si>
  <si>
    <t>David</t>
  </si>
  <si>
    <t>Mauricio</t>
  </si>
  <si>
    <t>Hector</t>
  </si>
  <si>
    <t>Arturo</t>
  </si>
  <si>
    <t>Fabian</t>
  </si>
  <si>
    <t>Felipe</t>
  </si>
  <si>
    <t>Leidy</t>
  </si>
  <si>
    <t>Marcela</t>
  </si>
  <si>
    <t>Paula</t>
  </si>
  <si>
    <t>Andrea</t>
  </si>
  <si>
    <t>Diaz</t>
  </si>
  <si>
    <t>Valderrama</t>
  </si>
  <si>
    <t>Triana</t>
  </si>
  <si>
    <t>Sarmiento</t>
  </si>
  <si>
    <t>Morales</t>
  </si>
  <si>
    <t>Niño</t>
  </si>
  <si>
    <t>Rincon</t>
  </si>
  <si>
    <t>Lòpez</t>
  </si>
  <si>
    <t>Guzman</t>
  </si>
  <si>
    <t>Petro</t>
  </si>
  <si>
    <t>Duque</t>
  </si>
  <si>
    <t>Vargas</t>
  </si>
  <si>
    <t>Valbuena</t>
  </si>
  <si>
    <t>Santos</t>
  </si>
  <si>
    <t>Uribe</t>
  </si>
  <si>
    <t>Benitez</t>
  </si>
  <si>
    <t>Meza</t>
  </si>
  <si>
    <t>1FN</t>
  </si>
  <si>
    <t>2FN</t>
  </si>
  <si>
    <t>Estado</t>
  </si>
  <si>
    <t>Activo</t>
  </si>
  <si>
    <t>Id_marca</t>
  </si>
  <si>
    <t>Otro</t>
  </si>
  <si>
    <t>ID_tipoequipo</t>
  </si>
  <si>
    <t>Tipo_Usuario</t>
  </si>
  <si>
    <t>3FN</t>
  </si>
  <si>
    <t>Id_Tipo_Usuario</t>
  </si>
  <si>
    <t>Marca_Equipo</t>
  </si>
  <si>
    <t>Nombre_MarcaEquipo</t>
  </si>
  <si>
    <t>Tipo_Equipo</t>
  </si>
  <si>
    <t>Nombre_TipoEquipo</t>
  </si>
  <si>
    <t>Nombre_Tipo_Usuario</t>
  </si>
  <si>
    <t>Fecha_Entrada</t>
  </si>
  <si>
    <t>Fecha_Salida</t>
  </si>
  <si>
    <t>Observaciòn</t>
  </si>
  <si>
    <t>MOVIMIENTO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</si>
</sst>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/>
    <xf numFmtId="14" fontId="0" fillId="0" borderId="0" xfId="0" applyNumberFormat="1" applyBorder="1"/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diaz49@misena.edu.co" TargetMode="External"/><Relationship Id="rId13" Type="http://schemas.openxmlformats.org/officeDocument/2006/relationships/hyperlink" Target="mailto:Paula5@misena.edu.co" TargetMode="External"/><Relationship Id="rId18" Type="http://schemas.openxmlformats.org/officeDocument/2006/relationships/hyperlink" Target="mailto:David5@misena.edu.co" TargetMode="External"/><Relationship Id="rId26" Type="http://schemas.openxmlformats.org/officeDocument/2006/relationships/hyperlink" Target="mailto:Hector5@misena.edu.co" TargetMode="External"/><Relationship Id="rId3" Type="http://schemas.openxmlformats.org/officeDocument/2006/relationships/hyperlink" Target="mailto:jmorales79@misena.edu.co" TargetMode="External"/><Relationship Id="rId21" Type="http://schemas.openxmlformats.org/officeDocument/2006/relationships/hyperlink" Target="mailto:Leidy5@misena.edu.co" TargetMode="External"/><Relationship Id="rId7" Type="http://schemas.openxmlformats.org/officeDocument/2006/relationships/hyperlink" Target="mailto:Leidy5@misena.edu.co" TargetMode="External"/><Relationship Id="rId12" Type="http://schemas.openxmlformats.org/officeDocument/2006/relationships/hyperlink" Target="mailto:Hector5@misena.edu.co" TargetMode="External"/><Relationship Id="rId17" Type="http://schemas.openxmlformats.org/officeDocument/2006/relationships/hyperlink" Target="mailto:jmorales79@misena.edu.co" TargetMode="External"/><Relationship Id="rId25" Type="http://schemas.openxmlformats.org/officeDocument/2006/relationships/hyperlink" Target="mailto:David5@misena.edu.co" TargetMode="External"/><Relationship Id="rId2" Type="http://schemas.openxmlformats.org/officeDocument/2006/relationships/hyperlink" Target="mailto:cytriana9@misena.edu.co" TargetMode="External"/><Relationship Id="rId16" Type="http://schemas.openxmlformats.org/officeDocument/2006/relationships/hyperlink" Target="mailto:cytriana9@misena.edu.co" TargetMode="External"/><Relationship Id="rId20" Type="http://schemas.openxmlformats.org/officeDocument/2006/relationships/hyperlink" Target="mailto:Paula5@misena.edu.co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mailto:cadiaz49@misena.edu.co" TargetMode="External"/><Relationship Id="rId6" Type="http://schemas.openxmlformats.org/officeDocument/2006/relationships/hyperlink" Target="mailto:Paula5@misena.edu.co" TargetMode="External"/><Relationship Id="rId11" Type="http://schemas.openxmlformats.org/officeDocument/2006/relationships/hyperlink" Target="mailto:David5@misena.edu.co" TargetMode="External"/><Relationship Id="rId24" Type="http://schemas.openxmlformats.org/officeDocument/2006/relationships/hyperlink" Target="mailto:jmorales79@misena.edu.co" TargetMode="External"/><Relationship Id="rId5" Type="http://schemas.openxmlformats.org/officeDocument/2006/relationships/hyperlink" Target="mailto:Hector5@misena.edu.co" TargetMode="External"/><Relationship Id="rId15" Type="http://schemas.openxmlformats.org/officeDocument/2006/relationships/hyperlink" Target="mailto:cadiaz49@misena.edu.co" TargetMode="External"/><Relationship Id="rId23" Type="http://schemas.openxmlformats.org/officeDocument/2006/relationships/hyperlink" Target="mailto:cytriana9@misena.edu.co" TargetMode="External"/><Relationship Id="rId28" Type="http://schemas.openxmlformats.org/officeDocument/2006/relationships/hyperlink" Target="mailto:Leidy5@misena.edu.co" TargetMode="External"/><Relationship Id="rId10" Type="http://schemas.openxmlformats.org/officeDocument/2006/relationships/hyperlink" Target="mailto:jmorales79@misena.edu.co" TargetMode="External"/><Relationship Id="rId19" Type="http://schemas.openxmlformats.org/officeDocument/2006/relationships/hyperlink" Target="mailto:Hector5@misena.edu.co" TargetMode="External"/><Relationship Id="rId4" Type="http://schemas.openxmlformats.org/officeDocument/2006/relationships/hyperlink" Target="mailto:David5@misena.edu.co" TargetMode="External"/><Relationship Id="rId9" Type="http://schemas.openxmlformats.org/officeDocument/2006/relationships/hyperlink" Target="mailto:cytriana9@misena.edu.co" TargetMode="External"/><Relationship Id="rId14" Type="http://schemas.openxmlformats.org/officeDocument/2006/relationships/hyperlink" Target="mailto:Leidy5@misena.edu.co" TargetMode="External"/><Relationship Id="rId22" Type="http://schemas.openxmlformats.org/officeDocument/2006/relationships/hyperlink" Target="mailto:cadiaz49@misena.edu.co" TargetMode="External"/><Relationship Id="rId27" Type="http://schemas.openxmlformats.org/officeDocument/2006/relationships/hyperlink" Target="mailto:Paula5@misena.edu.c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adiaz49@misena.edu.co" TargetMode="External"/><Relationship Id="rId13" Type="http://schemas.openxmlformats.org/officeDocument/2006/relationships/hyperlink" Target="mailto:Paula5@misena.edu.co" TargetMode="External"/><Relationship Id="rId18" Type="http://schemas.openxmlformats.org/officeDocument/2006/relationships/hyperlink" Target="mailto:David5@misena.edu.co" TargetMode="External"/><Relationship Id="rId26" Type="http://schemas.openxmlformats.org/officeDocument/2006/relationships/hyperlink" Target="mailto:Hector5@misena.edu.co" TargetMode="External"/><Relationship Id="rId3" Type="http://schemas.openxmlformats.org/officeDocument/2006/relationships/hyperlink" Target="mailto:jmorales79@misena.edu.co" TargetMode="External"/><Relationship Id="rId21" Type="http://schemas.openxmlformats.org/officeDocument/2006/relationships/hyperlink" Target="mailto:Leidy5@misena.edu.co" TargetMode="External"/><Relationship Id="rId7" Type="http://schemas.openxmlformats.org/officeDocument/2006/relationships/hyperlink" Target="mailto:Leidy5@misena.edu.co" TargetMode="External"/><Relationship Id="rId12" Type="http://schemas.openxmlformats.org/officeDocument/2006/relationships/hyperlink" Target="mailto:Hector5@misena.edu.co" TargetMode="External"/><Relationship Id="rId17" Type="http://schemas.openxmlformats.org/officeDocument/2006/relationships/hyperlink" Target="mailto:jmorales79@misena.edu.co" TargetMode="External"/><Relationship Id="rId25" Type="http://schemas.openxmlformats.org/officeDocument/2006/relationships/hyperlink" Target="mailto:David5@misena.edu.co" TargetMode="External"/><Relationship Id="rId2" Type="http://schemas.openxmlformats.org/officeDocument/2006/relationships/hyperlink" Target="mailto:cytriana9@misena.edu.co" TargetMode="External"/><Relationship Id="rId16" Type="http://schemas.openxmlformats.org/officeDocument/2006/relationships/hyperlink" Target="mailto:cytriana9@misena.edu.co" TargetMode="External"/><Relationship Id="rId20" Type="http://schemas.openxmlformats.org/officeDocument/2006/relationships/hyperlink" Target="mailto:Paula5@misena.edu.co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mailto:cadiaz49@misena.edu.co" TargetMode="External"/><Relationship Id="rId6" Type="http://schemas.openxmlformats.org/officeDocument/2006/relationships/hyperlink" Target="mailto:Paula5@misena.edu.co" TargetMode="External"/><Relationship Id="rId11" Type="http://schemas.openxmlformats.org/officeDocument/2006/relationships/hyperlink" Target="mailto:David5@misena.edu.co" TargetMode="External"/><Relationship Id="rId24" Type="http://schemas.openxmlformats.org/officeDocument/2006/relationships/hyperlink" Target="mailto:jmorales79@misena.edu.co" TargetMode="External"/><Relationship Id="rId5" Type="http://schemas.openxmlformats.org/officeDocument/2006/relationships/hyperlink" Target="mailto:Hector5@misena.edu.co" TargetMode="External"/><Relationship Id="rId15" Type="http://schemas.openxmlformats.org/officeDocument/2006/relationships/hyperlink" Target="mailto:cadiaz49@misena.edu.co" TargetMode="External"/><Relationship Id="rId23" Type="http://schemas.openxmlformats.org/officeDocument/2006/relationships/hyperlink" Target="mailto:cytriana9@misena.edu.co" TargetMode="External"/><Relationship Id="rId28" Type="http://schemas.openxmlformats.org/officeDocument/2006/relationships/hyperlink" Target="mailto:Leidy5@misena.edu.co" TargetMode="External"/><Relationship Id="rId10" Type="http://schemas.openxmlformats.org/officeDocument/2006/relationships/hyperlink" Target="mailto:jmorales79@misena.edu.co" TargetMode="External"/><Relationship Id="rId19" Type="http://schemas.openxmlformats.org/officeDocument/2006/relationships/hyperlink" Target="mailto:Hector5@misena.edu.co" TargetMode="External"/><Relationship Id="rId4" Type="http://schemas.openxmlformats.org/officeDocument/2006/relationships/hyperlink" Target="mailto:David5@misena.edu.co" TargetMode="External"/><Relationship Id="rId9" Type="http://schemas.openxmlformats.org/officeDocument/2006/relationships/hyperlink" Target="mailto:cytriana9@misena.edu.co" TargetMode="External"/><Relationship Id="rId14" Type="http://schemas.openxmlformats.org/officeDocument/2006/relationships/hyperlink" Target="mailto:Leidy5@misena.edu.co" TargetMode="External"/><Relationship Id="rId22" Type="http://schemas.openxmlformats.org/officeDocument/2006/relationships/hyperlink" Target="mailto:cadiaz49@misena.edu.co" TargetMode="External"/><Relationship Id="rId27" Type="http://schemas.openxmlformats.org/officeDocument/2006/relationships/hyperlink" Target="mailto:Paula5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3"/>
  <sheetViews>
    <sheetView showGridLines="0" topLeftCell="A56" workbookViewId="0">
      <selection activeCell="D76" sqref="D76"/>
    </sheetView>
  </sheetViews>
  <sheetFormatPr baseColWidth="10" defaultColWidth="11.5703125" defaultRowHeight="15" x14ac:dyDescent="0.25"/>
  <cols>
    <col min="1" max="1" width="4.42578125" bestFit="1" customWidth="1"/>
    <col min="2" max="2" width="15.42578125" style="2" bestFit="1" customWidth="1"/>
    <col min="3" max="3" width="21.28515625" style="2" bestFit="1" customWidth="1"/>
    <col min="4" max="4" width="15.28515625" style="2" bestFit="1" customWidth="1"/>
    <col min="5" max="5" width="17.140625" style="2" bestFit="1" customWidth="1"/>
    <col min="6" max="6" width="25.85546875" style="2" bestFit="1" customWidth="1"/>
    <col min="7" max="7" width="17.42578125" style="2" bestFit="1" customWidth="1"/>
    <col min="8" max="8" width="25.85546875" style="2" bestFit="1" customWidth="1"/>
    <col min="9" max="9" width="17.140625" style="2" bestFit="1" customWidth="1"/>
    <col min="10" max="10" width="16.85546875" bestFit="1" customWidth="1"/>
    <col min="11" max="11" width="17.42578125" bestFit="1" customWidth="1"/>
    <col min="12" max="12" width="25.85546875" bestFit="1" customWidth="1"/>
    <col min="13" max="13" width="14.140625" bestFit="1" customWidth="1"/>
    <col min="14" max="14" width="16.140625" bestFit="1" customWidth="1"/>
    <col min="15" max="15" width="15.28515625" bestFit="1" customWidth="1"/>
    <col min="16" max="16" width="16.85546875" bestFit="1" customWidth="1"/>
    <col min="17" max="17" width="12" bestFit="1" customWidth="1"/>
    <col min="18" max="18" width="11.7109375" bestFit="1" customWidth="1"/>
    <col min="19" max="19" width="12" bestFit="1" customWidth="1"/>
  </cols>
  <sheetData>
    <row r="2" spans="2:17" x14ac:dyDescent="0.25">
      <c r="B2" s="1" t="s">
        <v>9</v>
      </c>
    </row>
    <row r="3" spans="2:17" x14ac:dyDescent="0.25">
      <c r="B3" s="3" t="s">
        <v>10</v>
      </c>
      <c r="C3" s="3" t="s">
        <v>11</v>
      </c>
    </row>
    <row r="4" spans="2:17" x14ac:dyDescent="0.25">
      <c r="B4" s="4">
        <v>1</v>
      </c>
      <c r="C4" s="4" t="s">
        <v>29</v>
      </c>
    </row>
    <row r="5" spans="2:17" x14ac:dyDescent="0.25">
      <c r="B5" s="4">
        <v>2</v>
      </c>
      <c r="C5" s="4" t="s">
        <v>30</v>
      </c>
    </row>
    <row r="6" spans="2:17" x14ac:dyDescent="0.25">
      <c r="B6"/>
      <c r="C6"/>
      <c r="D6"/>
      <c r="E6"/>
      <c r="F6"/>
      <c r="G6"/>
      <c r="H6"/>
      <c r="I6"/>
    </row>
    <row r="7" spans="2:17" x14ac:dyDescent="0.25">
      <c r="B7"/>
      <c r="C7"/>
      <c r="D7"/>
      <c r="E7"/>
      <c r="F7"/>
      <c r="G7"/>
      <c r="H7"/>
      <c r="I7"/>
    </row>
    <row r="8" spans="2:17" x14ac:dyDescent="0.25">
      <c r="B8" s="1"/>
      <c r="C8"/>
      <c r="D8"/>
      <c r="E8"/>
      <c r="F8"/>
      <c r="G8"/>
      <c r="H8"/>
      <c r="I8"/>
    </row>
    <row r="9" spans="2:17" x14ac:dyDescent="0.25">
      <c r="B9" s="3" t="s">
        <v>13</v>
      </c>
      <c r="C9" s="3" t="s">
        <v>14</v>
      </c>
      <c r="D9" s="3" t="s">
        <v>15</v>
      </c>
      <c r="E9" s="3" t="s">
        <v>16</v>
      </c>
      <c r="F9" s="3" t="s">
        <v>17</v>
      </c>
      <c r="G9" s="3" t="s">
        <v>112</v>
      </c>
      <c r="H9" s="3" t="s">
        <v>117</v>
      </c>
      <c r="I9" s="3" t="s">
        <v>18</v>
      </c>
      <c r="J9" s="3" t="s">
        <v>19</v>
      </c>
      <c r="K9" s="3" t="s">
        <v>1</v>
      </c>
      <c r="L9" s="3" t="s">
        <v>2</v>
      </c>
      <c r="M9" s="3" t="s">
        <v>3</v>
      </c>
      <c r="N9" s="3" t="s">
        <v>4</v>
      </c>
      <c r="O9" s="3" t="s">
        <v>112</v>
      </c>
      <c r="P9" s="3" t="s">
        <v>6</v>
      </c>
      <c r="Q9" s="3" t="s">
        <v>7</v>
      </c>
    </row>
    <row r="10" spans="2:17" x14ac:dyDescent="0.25">
      <c r="B10" s="4">
        <v>1</v>
      </c>
      <c r="C10" s="4">
        <v>80762294</v>
      </c>
      <c r="D10" s="4" t="s">
        <v>31</v>
      </c>
      <c r="E10" s="4" t="s">
        <v>50</v>
      </c>
      <c r="F10" s="5" t="s">
        <v>32</v>
      </c>
      <c r="G10" s="4" t="s">
        <v>113</v>
      </c>
      <c r="H10" s="4" t="s">
        <v>33</v>
      </c>
      <c r="I10" s="6">
        <v>43347</v>
      </c>
      <c r="J10" s="10">
        <v>1</v>
      </c>
      <c r="K10" s="4" t="s">
        <v>20</v>
      </c>
      <c r="L10" s="4" t="s">
        <v>21</v>
      </c>
      <c r="M10" s="4" t="s">
        <v>22</v>
      </c>
      <c r="N10" s="4">
        <v>123456462</v>
      </c>
      <c r="O10" s="4" t="s">
        <v>113</v>
      </c>
      <c r="P10" s="4" t="s">
        <v>24</v>
      </c>
      <c r="Q10" s="4"/>
    </row>
    <row r="11" spans="2:17" x14ac:dyDescent="0.25">
      <c r="B11" s="4">
        <v>2</v>
      </c>
      <c r="C11" s="4">
        <v>1018422959</v>
      </c>
      <c r="D11" s="4" t="s">
        <v>34</v>
      </c>
      <c r="E11" s="4" t="s">
        <v>35</v>
      </c>
      <c r="F11" s="5" t="s">
        <v>36</v>
      </c>
      <c r="G11" s="4" t="s">
        <v>113</v>
      </c>
      <c r="H11" s="4" t="s">
        <v>33</v>
      </c>
      <c r="I11" s="6">
        <v>43347</v>
      </c>
      <c r="J11" s="10">
        <v>1</v>
      </c>
      <c r="K11" s="4" t="s">
        <v>25</v>
      </c>
      <c r="L11" s="4" t="s">
        <v>26</v>
      </c>
      <c r="M11" s="4" t="s">
        <v>27</v>
      </c>
      <c r="N11" s="4" t="s">
        <v>28</v>
      </c>
      <c r="O11" s="4" t="s">
        <v>113</v>
      </c>
      <c r="P11" s="4" t="s">
        <v>24</v>
      </c>
      <c r="Q11" s="4"/>
    </row>
    <row r="12" spans="2:17" x14ac:dyDescent="0.25">
      <c r="B12" s="4">
        <v>3</v>
      </c>
      <c r="C12" s="4">
        <v>80732456</v>
      </c>
      <c r="D12" s="4" t="s">
        <v>37</v>
      </c>
      <c r="E12" s="4" t="s">
        <v>43</v>
      </c>
      <c r="F12" s="5" t="s">
        <v>39</v>
      </c>
      <c r="G12" s="4" t="s">
        <v>113</v>
      </c>
      <c r="H12" s="4" t="s">
        <v>33</v>
      </c>
      <c r="I12" s="6">
        <v>43347</v>
      </c>
      <c r="J12" s="10">
        <v>1</v>
      </c>
      <c r="K12" s="4" t="s">
        <v>41</v>
      </c>
      <c r="L12" s="4" t="s">
        <v>40</v>
      </c>
      <c r="M12" s="4" t="s">
        <v>42</v>
      </c>
      <c r="N12" s="4">
        <v>45673743</v>
      </c>
      <c r="O12" s="4" t="s">
        <v>113</v>
      </c>
      <c r="P12" s="4" t="s">
        <v>24</v>
      </c>
      <c r="Q12" s="4"/>
    </row>
    <row r="13" spans="2:17" x14ac:dyDescent="0.25">
      <c r="B13" s="4">
        <v>4</v>
      </c>
      <c r="C13" s="4">
        <v>654132132</v>
      </c>
      <c r="D13" s="4" t="s">
        <v>44</v>
      </c>
      <c r="E13" s="4" t="s">
        <v>51</v>
      </c>
      <c r="F13" s="5" t="s">
        <v>60</v>
      </c>
      <c r="G13" s="4" t="s">
        <v>113</v>
      </c>
      <c r="H13" s="4" t="s">
        <v>63</v>
      </c>
      <c r="I13" s="6">
        <v>43353</v>
      </c>
      <c r="J13" s="10">
        <v>1</v>
      </c>
      <c r="K13" s="4" t="s">
        <v>68</v>
      </c>
      <c r="L13" s="4" t="s">
        <v>67</v>
      </c>
      <c r="M13" s="4" t="str">
        <f>"er"&amp;J13</f>
        <v>er1</v>
      </c>
      <c r="N13" s="4" t="str">
        <f>+LEFT(K13,6)&amp;L13&amp;3</f>
        <v>5465gdSamsung3</v>
      </c>
      <c r="O13" s="4" t="s">
        <v>113</v>
      </c>
      <c r="P13" s="4" t="s">
        <v>65</v>
      </c>
      <c r="Q13" s="4"/>
    </row>
    <row r="14" spans="2:17" x14ac:dyDescent="0.25">
      <c r="B14" s="4">
        <v>5</v>
      </c>
      <c r="C14" s="4">
        <v>4651561465</v>
      </c>
      <c r="D14" s="4" t="s">
        <v>45</v>
      </c>
      <c r="E14" s="4" t="s">
        <v>52</v>
      </c>
      <c r="F14" s="5" t="s">
        <v>57</v>
      </c>
      <c r="G14" s="4" t="s">
        <v>113</v>
      </c>
      <c r="H14" s="4" t="s">
        <v>63</v>
      </c>
      <c r="I14" s="6">
        <v>43353</v>
      </c>
      <c r="J14" s="10">
        <v>1</v>
      </c>
      <c r="K14" s="4" t="s">
        <v>69</v>
      </c>
      <c r="L14" s="4" t="s">
        <v>40</v>
      </c>
      <c r="M14" s="4" t="str">
        <f>+L14&amp;J14</f>
        <v>Hp1</v>
      </c>
      <c r="N14" s="4" t="str">
        <f t="shared" ref="N14:N18" si="0">+LEFT(K14,6)&amp;L14&amp;3</f>
        <v>sdfsdfHp3</v>
      </c>
      <c r="O14" s="4" t="s">
        <v>113</v>
      </c>
      <c r="P14" s="4" t="s">
        <v>66</v>
      </c>
      <c r="Q14" s="4"/>
    </row>
    <row r="15" spans="2:17" x14ac:dyDescent="0.25">
      <c r="B15" s="4">
        <v>6</v>
      </c>
      <c r="C15" s="4">
        <v>56846468</v>
      </c>
      <c r="D15" s="4" t="s">
        <v>46</v>
      </c>
      <c r="E15" s="4" t="s">
        <v>53</v>
      </c>
      <c r="F15" s="5" t="s">
        <v>58</v>
      </c>
      <c r="G15" s="4" t="s">
        <v>113</v>
      </c>
      <c r="H15" s="4" t="s">
        <v>63</v>
      </c>
      <c r="I15" s="6">
        <v>43353</v>
      </c>
      <c r="J15" s="10">
        <v>1</v>
      </c>
      <c r="K15" s="4" t="s">
        <v>70</v>
      </c>
      <c r="L15" s="4" t="s">
        <v>21</v>
      </c>
      <c r="M15" s="4" t="str">
        <f t="shared" ref="M15:M18" si="1">+L15&amp;J15</f>
        <v>Lenovo1</v>
      </c>
      <c r="N15" s="4" t="str">
        <f t="shared" si="0"/>
        <v>65224fLenovo3</v>
      </c>
      <c r="O15" s="4" t="s">
        <v>113</v>
      </c>
      <c r="P15" s="4" t="s">
        <v>65</v>
      </c>
      <c r="Q15" s="4"/>
    </row>
    <row r="16" spans="2:17" x14ac:dyDescent="0.25">
      <c r="B16" s="4">
        <v>7</v>
      </c>
      <c r="C16" s="4">
        <v>546546543</v>
      </c>
      <c r="D16" s="4" t="s">
        <v>47</v>
      </c>
      <c r="E16" s="4" t="s">
        <v>54</v>
      </c>
      <c r="F16" s="5" t="s">
        <v>59</v>
      </c>
      <c r="G16" s="4" t="s">
        <v>113</v>
      </c>
      <c r="H16" s="4" t="s">
        <v>63</v>
      </c>
      <c r="I16" s="6">
        <v>43350</v>
      </c>
      <c r="J16" s="10">
        <v>1</v>
      </c>
      <c r="K16" s="4" t="s">
        <v>71</v>
      </c>
      <c r="L16" s="4" t="s">
        <v>21</v>
      </c>
      <c r="M16" s="4" t="str">
        <f t="shared" si="1"/>
        <v>Lenovo1</v>
      </c>
      <c r="N16" s="4" t="str">
        <f t="shared" si="0"/>
        <v>sd5235Lenovo3</v>
      </c>
      <c r="O16" s="4" t="s">
        <v>113</v>
      </c>
      <c r="P16" s="4" t="s">
        <v>65</v>
      </c>
      <c r="Q16" s="4"/>
    </row>
    <row r="17" spans="1:19" x14ac:dyDescent="0.25">
      <c r="B17" s="4">
        <v>8</v>
      </c>
      <c r="C17" s="4">
        <v>6541651897</v>
      </c>
      <c r="D17" s="4" t="s">
        <v>48</v>
      </c>
      <c r="E17" s="4" t="s">
        <v>55</v>
      </c>
      <c r="F17" s="5" t="s">
        <v>61</v>
      </c>
      <c r="G17" s="4" t="s">
        <v>113</v>
      </c>
      <c r="H17" s="4" t="s">
        <v>64</v>
      </c>
      <c r="I17" s="6">
        <v>43353</v>
      </c>
      <c r="J17" s="10">
        <v>1</v>
      </c>
      <c r="K17" s="4" t="s">
        <v>72</v>
      </c>
      <c r="L17" s="4" t="s">
        <v>67</v>
      </c>
      <c r="M17" s="4" t="str">
        <f t="shared" si="1"/>
        <v>Samsung1</v>
      </c>
      <c r="N17" s="4" t="str">
        <f t="shared" si="0"/>
        <v>ggf52dSamsung3</v>
      </c>
      <c r="O17" s="4" t="s">
        <v>113</v>
      </c>
      <c r="P17" s="4" t="s">
        <v>66</v>
      </c>
      <c r="Q17" s="4"/>
    </row>
    <row r="18" spans="1:19" x14ac:dyDescent="0.25">
      <c r="B18" s="4">
        <v>9</v>
      </c>
      <c r="C18" s="4">
        <v>1586897168</v>
      </c>
      <c r="D18" s="4" t="s">
        <v>49</v>
      </c>
      <c r="E18" s="4" t="s">
        <v>56</v>
      </c>
      <c r="F18" s="5" t="s">
        <v>62</v>
      </c>
      <c r="G18" s="4" t="s">
        <v>113</v>
      </c>
      <c r="H18" s="4" t="s">
        <v>64</v>
      </c>
      <c r="I18" s="6">
        <v>43350</v>
      </c>
      <c r="J18" s="10">
        <v>1</v>
      </c>
      <c r="K18" s="4" t="s">
        <v>73</v>
      </c>
      <c r="L18" s="4" t="s">
        <v>40</v>
      </c>
      <c r="M18" s="4" t="str">
        <f t="shared" si="1"/>
        <v>Hp1</v>
      </c>
      <c r="N18" s="4" t="str">
        <f t="shared" si="0"/>
        <v>ss5597Hp3</v>
      </c>
      <c r="O18" s="4" t="s">
        <v>113</v>
      </c>
      <c r="P18" s="4" t="s">
        <v>115</v>
      </c>
      <c r="Q18" s="4"/>
    </row>
    <row r="19" spans="1:19" x14ac:dyDescent="0.25">
      <c r="B19" s="7"/>
      <c r="C19" s="7"/>
      <c r="D19" s="7"/>
      <c r="E19" s="7"/>
      <c r="F19" s="8"/>
      <c r="G19" s="7"/>
      <c r="H19" s="7"/>
      <c r="I19" s="9"/>
      <c r="J19" s="11"/>
      <c r="K19" s="7"/>
      <c r="L19" s="7"/>
      <c r="M19" s="7"/>
      <c r="N19" s="7"/>
      <c r="O19" s="7"/>
      <c r="P19" s="7"/>
      <c r="Q19" s="7"/>
    </row>
    <row r="20" spans="1:19" x14ac:dyDescent="0.25">
      <c r="B20" s="7"/>
      <c r="C20" s="7"/>
      <c r="D20" s="7"/>
      <c r="E20" s="7"/>
      <c r="F20" s="8"/>
      <c r="G20" s="7"/>
      <c r="H20" s="7"/>
      <c r="I20" s="9"/>
      <c r="J20" s="11"/>
      <c r="K20" s="7"/>
      <c r="L20" s="7"/>
      <c r="M20" s="7"/>
      <c r="N20" s="7"/>
      <c r="O20" s="7"/>
      <c r="P20" s="7"/>
      <c r="Q20" s="7"/>
    </row>
    <row r="21" spans="1:19" x14ac:dyDescent="0.25">
      <c r="A21" s="16" t="s">
        <v>110</v>
      </c>
      <c r="B21" s="3" t="s">
        <v>13</v>
      </c>
      <c r="C21" s="3" t="s">
        <v>14</v>
      </c>
      <c r="D21" s="3" t="s">
        <v>74</v>
      </c>
      <c r="E21" s="3" t="s">
        <v>75</v>
      </c>
      <c r="F21" s="3" t="s">
        <v>76</v>
      </c>
      <c r="G21" s="3" t="s">
        <v>77</v>
      </c>
      <c r="H21" s="3" t="s">
        <v>17</v>
      </c>
      <c r="I21" s="3" t="s">
        <v>112</v>
      </c>
      <c r="J21" s="3" t="s">
        <v>117</v>
      </c>
      <c r="K21" s="3" t="s">
        <v>18</v>
      </c>
      <c r="L21" s="3" t="s">
        <v>19</v>
      </c>
      <c r="M21" s="3" t="s">
        <v>1</v>
      </c>
      <c r="N21" s="3" t="s">
        <v>2</v>
      </c>
      <c r="O21" s="3" t="s">
        <v>3</v>
      </c>
      <c r="P21" s="3" t="s">
        <v>4</v>
      </c>
      <c r="Q21" s="13" t="s">
        <v>112</v>
      </c>
      <c r="R21" s="3" t="s">
        <v>6</v>
      </c>
      <c r="S21" s="3" t="s">
        <v>7</v>
      </c>
    </row>
    <row r="22" spans="1:19" x14ac:dyDescent="0.25">
      <c r="A22" s="16"/>
      <c r="B22" s="4">
        <v>1</v>
      </c>
      <c r="C22" s="4">
        <v>80762294</v>
      </c>
      <c r="D22" s="4" t="s">
        <v>78</v>
      </c>
      <c r="E22" s="4" t="s">
        <v>79</v>
      </c>
      <c r="F22" s="4" t="s">
        <v>93</v>
      </c>
      <c r="G22" s="4" t="s">
        <v>94</v>
      </c>
      <c r="H22" s="5" t="s">
        <v>32</v>
      </c>
      <c r="I22" s="4" t="s">
        <v>113</v>
      </c>
      <c r="J22" s="4" t="s">
        <v>33</v>
      </c>
      <c r="K22" s="6">
        <v>43347</v>
      </c>
      <c r="L22" s="10">
        <v>1</v>
      </c>
      <c r="M22" s="4" t="s">
        <v>20</v>
      </c>
      <c r="N22" s="4" t="s">
        <v>21</v>
      </c>
      <c r="O22" s="4" t="s">
        <v>22</v>
      </c>
      <c r="P22" s="4">
        <v>123456462</v>
      </c>
      <c r="Q22" s="4" t="s">
        <v>113</v>
      </c>
      <c r="R22" s="4" t="s">
        <v>24</v>
      </c>
      <c r="S22" s="4"/>
    </row>
    <row r="23" spans="1:19" x14ac:dyDescent="0.25">
      <c r="A23" s="16"/>
      <c r="B23" s="4">
        <v>2</v>
      </c>
      <c r="C23" s="4">
        <v>1018422959</v>
      </c>
      <c r="D23" s="4" t="s">
        <v>78</v>
      </c>
      <c r="E23" s="4" t="s">
        <v>80</v>
      </c>
      <c r="F23" s="4" t="s">
        <v>95</v>
      </c>
      <c r="G23" s="4" t="s">
        <v>96</v>
      </c>
      <c r="H23" s="5" t="s">
        <v>36</v>
      </c>
      <c r="I23" s="4" t="s">
        <v>113</v>
      </c>
      <c r="J23" s="4" t="s">
        <v>33</v>
      </c>
      <c r="K23" s="6">
        <v>43347</v>
      </c>
      <c r="L23" s="10">
        <v>1</v>
      </c>
      <c r="M23" s="4" t="s">
        <v>25</v>
      </c>
      <c r="N23" s="4" t="s">
        <v>26</v>
      </c>
      <c r="O23" s="4" t="s">
        <v>27</v>
      </c>
      <c r="P23" s="4" t="s">
        <v>28</v>
      </c>
      <c r="Q23" s="4" t="s">
        <v>113</v>
      </c>
      <c r="R23" s="4" t="s">
        <v>24</v>
      </c>
      <c r="S23" s="4"/>
    </row>
    <row r="24" spans="1:19" x14ac:dyDescent="0.25">
      <c r="A24" s="16"/>
      <c r="B24" s="4">
        <v>3</v>
      </c>
      <c r="C24" s="4">
        <v>80732456</v>
      </c>
      <c r="D24" s="4" t="s">
        <v>81</v>
      </c>
      <c r="E24" s="4" t="s">
        <v>82</v>
      </c>
      <c r="F24" s="4" t="s">
        <v>97</v>
      </c>
      <c r="G24" s="4" t="s">
        <v>38</v>
      </c>
      <c r="H24" s="5" t="s">
        <v>39</v>
      </c>
      <c r="I24" s="4" t="s">
        <v>113</v>
      </c>
      <c r="J24" s="4" t="s">
        <v>33</v>
      </c>
      <c r="K24" s="6">
        <v>43347</v>
      </c>
      <c r="L24" s="10">
        <v>1</v>
      </c>
      <c r="M24" s="4" t="s">
        <v>41</v>
      </c>
      <c r="N24" s="4" t="s">
        <v>40</v>
      </c>
      <c r="O24" s="4" t="s">
        <v>42</v>
      </c>
      <c r="P24" s="4">
        <v>45673743</v>
      </c>
      <c r="Q24" s="4" t="s">
        <v>113</v>
      </c>
      <c r="R24" s="4" t="s">
        <v>24</v>
      </c>
      <c r="S24" s="4"/>
    </row>
    <row r="25" spans="1:19" x14ac:dyDescent="0.25">
      <c r="A25" s="16"/>
      <c r="B25" s="4">
        <v>4</v>
      </c>
      <c r="C25" s="4">
        <v>654132132</v>
      </c>
      <c r="D25" s="4" t="s">
        <v>83</v>
      </c>
      <c r="E25" s="4" t="s">
        <v>84</v>
      </c>
      <c r="F25" s="4" t="s">
        <v>98</v>
      </c>
      <c r="G25" s="4" t="s">
        <v>99</v>
      </c>
      <c r="H25" s="5" t="s">
        <v>60</v>
      </c>
      <c r="I25" s="4" t="s">
        <v>113</v>
      </c>
      <c r="J25" s="4" t="s">
        <v>63</v>
      </c>
      <c r="K25" s="6">
        <v>43353</v>
      </c>
      <c r="L25" s="10">
        <v>1</v>
      </c>
      <c r="M25" s="4" t="s">
        <v>68</v>
      </c>
      <c r="N25" s="4" t="s">
        <v>67</v>
      </c>
      <c r="O25" s="4" t="str">
        <f>"er"&amp;L25</f>
        <v>er1</v>
      </c>
      <c r="P25" s="4" t="str">
        <f>+LEFT(M25,6)&amp;N25&amp;3</f>
        <v>5465gdSamsung3</v>
      </c>
      <c r="Q25" s="4" t="s">
        <v>113</v>
      </c>
      <c r="R25" s="4" t="s">
        <v>65</v>
      </c>
      <c r="S25" s="4"/>
    </row>
    <row r="26" spans="1:19" x14ac:dyDescent="0.25">
      <c r="A26" s="16"/>
      <c r="B26" s="4">
        <v>5</v>
      </c>
      <c r="C26" s="4">
        <v>4651561465</v>
      </c>
      <c r="D26" s="4" t="s">
        <v>85</v>
      </c>
      <c r="E26" s="4" t="s">
        <v>86</v>
      </c>
      <c r="F26" s="4" t="s">
        <v>100</v>
      </c>
      <c r="G26" s="4" t="s">
        <v>101</v>
      </c>
      <c r="H26" s="5" t="s">
        <v>57</v>
      </c>
      <c r="I26" s="4" t="s">
        <v>113</v>
      </c>
      <c r="J26" s="4" t="s">
        <v>63</v>
      </c>
      <c r="K26" s="6">
        <v>43353</v>
      </c>
      <c r="L26" s="10">
        <v>1</v>
      </c>
      <c r="M26" s="4" t="s">
        <v>69</v>
      </c>
      <c r="N26" s="4" t="s">
        <v>40</v>
      </c>
      <c r="O26" s="4" t="str">
        <f>+N26&amp;L26</f>
        <v>Hp1</v>
      </c>
      <c r="P26" s="4" t="str">
        <f t="shared" ref="P26:P30" si="2">+LEFT(M26,6)&amp;N26&amp;3</f>
        <v>sdfsdfHp3</v>
      </c>
      <c r="Q26" s="4" t="s">
        <v>113</v>
      </c>
      <c r="R26" s="4" t="s">
        <v>66</v>
      </c>
      <c r="S26" s="4"/>
    </row>
    <row r="27" spans="1:19" x14ac:dyDescent="0.25">
      <c r="A27" s="16"/>
      <c r="B27" s="4">
        <v>6</v>
      </c>
      <c r="C27" s="4">
        <v>56846468</v>
      </c>
      <c r="D27" s="4" t="s">
        <v>87</v>
      </c>
      <c r="E27" s="4" t="s">
        <v>83</v>
      </c>
      <c r="F27" s="4" t="s">
        <v>102</v>
      </c>
      <c r="G27" s="4" t="s">
        <v>103</v>
      </c>
      <c r="H27" s="5" t="s">
        <v>58</v>
      </c>
      <c r="I27" s="4" t="s">
        <v>113</v>
      </c>
      <c r="J27" s="4" t="s">
        <v>63</v>
      </c>
      <c r="K27" s="6">
        <v>43353</v>
      </c>
      <c r="L27" s="10">
        <v>1</v>
      </c>
      <c r="M27" s="4" t="s">
        <v>70</v>
      </c>
      <c r="N27" s="4" t="s">
        <v>21</v>
      </c>
      <c r="O27" s="4" t="str">
        <f>+N27&amp;L27</f>
        <v>Lenovo1</v>
      </c>
      <c r="P27" s="4" t="str">
        <f t="shared" si="2"/>
        <v>65224fLenovo3</v>
      </c>
      <c r="Q27" s="4" t="s">
        <v>113</v>
      </c>
      <c r="R27" s="4" t="s">
        <v>65</v>
      </c>
      <c r="S27" s="4"/>
    </row>
    <row r="28" spans="1:19" x14ac:dyDescent="0.25">
      <c r="A28" s="16"/>
      <c r="B28" s="4">
        <v>7</v>
      </c>
      <c r="C28" s="4">
        <v>546546543</v>
      </c>
      <c r="D28" s="4" t="s">
        <v>88</v>
      </c>
      <c r="E28" s="4" t="s">
        <v>79</v>
      </c>
      <c r="F28" s="4" t="s">
        <v>104</v>
      </c>
      <c r="G28" s="4" t="s">
        <v>105</v>
      </c>
      <c r="H28" s="5" t="s">
        <v>59</v>
      </c>
      <c r="I28" s="4" t="s">
        <v>113</v>
      </c>
      <c r="J28" s="4" t="s">
        <v>63</v>
      </c>
      <c r="K28" s="6">
        <v>43350</v>
      </c>
      <c r="L28" s="10">
        <v>1</v>
      </c>
      <c r="M28" s="4" t="s">
        <v>71</v>
      </c>
      <c r="N28" s="4" t="s">
        <v>21</v>
      </c>
      <c r="O28" s="4" t="str">
        <f>+N28&amp;L28</f>
        <v>Lenovo1</v>
      </c>
      <c r="P28" s="4" t="str">
        <f t="shared" si="2"/>
        <v>sd5235Lenovo3</v>
      </c>
      <c r="Q28" s="4" t="s">
        <v>113</v>
      </c>
      <c r="R28" s="4" t="s">
        <v>65</v>
      </c>
      <c r="S28" s="4"/>
    </row>
    <row r="29" spans="1:19" x14ac:dyDescent="0.25">
      <c r="A29" s="16"/>
      <c r="B29" s="4">
        <v>8</v>
      </c>
      <c r="C29" s="4">
        <v>6541651897</v>
      </c>
      <c r="D29" s="4" t="s">
        <v>89</v>
      </c>
      <c r="E29" s="4" t="s">
        <v>90</v>
      </c>
      <c r="F29" s="4" t="s">
        <v>106</v>
      </c>
      <c r="G29" s="4" t="s">
        <v>107</v>
      </c>
      <c r="H29" s="5" t="s">
        <v>61</v>
      </c>
      <c r="I29" s="4" t="s">
        <v>113</v>
      </c>
      <c r="J29" s="4" t="s">
        <v>64</v>
      </c>
      <c r="K29" s="6">
        <v>43353</v>
      </c>
      <c r="L29" s="10">
        <v>1</v>
      </c>
      <c r="M29" s="4" t="s">
        <v>72</v>
      </c>
      <c r="N29" s="4" t="s">
        <v>67</v>
      </c>
      <c r="O29" s="4" t="str">
        <f>+N29&amp;L29</f>
        <v>Samsung1</v>
      </c>
      <c r="P29" s="4" t="str">
        <f t="shared" si="2"/>
        <v>ggf52dSamsung3</v>
      </c>
      <c r="Q29" s="4" t="s">
        <v>113</v>
      </c>
      <c r="R29" s="4" t="s">
        <v>66</v>
      </c>
      <c r="S29" s="4"/>
    </row>
    <row r="30" spans="1:19" x14ac:dyDescent="0.25">
      <c r="A30" s="16"/>
      <c r="B30" s="4">
        <v>9</v>
      </c>
      <c r="C30" s="4">
        <v>1586897168</v>
      </c>
      <c r="D30" s="4" t="s">
        <v>91</v>
      </c>
      <c r="E30" s="4" t="s">
        <v>92</v>
      </c>
      <c r="F30" s="4" t="s">
        <v>108</v>
      </c>
      <c r="G30" s="4" t="s">
        <v>109</v>
      </c>
      <c r="H30" s="5" t="s">
        <v>62</v>
      </c>
      <c r="I30" s="4" t="s">
        <v>113</v>
      </c>
      <c r="J30" s="4" t="s">
        <v>64</v>
      </c>
      <c r="K30" s="6">
        <v>43350</v>
      </c>
      <c r="L30" s="10">
        <v>1</v>
      </c>
      <c r="M30" s="4" t="s">
        <v>73</v>
      </c>
      <c r="N30" s="4" t="s">
        <v>40</v>
      </c>
      <c r="O30" s="4" t="str">
        <f>+N30&amp;L30</f>
        <v>Hp1</v>
      </c>
      <c r="P30" s="4" t="str">
        <f t="shared" si="2"/>
        <v>ss5597Hp3</v>
      </c>
      <c r="Q30" s="4" t="s">
        <v>113</v>
      </c>
      <c r="R30" s="4" t="s">
        <v>115</v>
      </c>
      <c r="S30" s="4"/>
    </row>
    <row r="31" spans="1:19" x14ac:dyDescent="0.25">
      <c r="B31" s="7"/>
      <c r="C31" s="7"/>
      <c r="D31" s="7"/>
      <c r="E31" s="7"/>
      <c r="F31" s="8"/>
      <c r="G31" s="7"/>
      <c r="H31" s="7"/>
      <c r="I31" s="9"/>
      <c r="J31" s="11"/>
    </row>
    <row r="32" spans="1:19" x14ac:dyDescent="0.25">
      <c r="B32" s="7"/>
      <c r="C32" s="7"/>
      <c r="D32" s="7"/>
      <c r="E32" s="7"/>
      <c r="F32" s="8"/>
      <c r="G32" s="7"/>
      <c r="H32" s="7"/>
      <c r="I32" s="9"/>
      <c r="J32" s="11"/>
    </row>
    <row r="33" spans="1:22" x14ac:dyDescent="0.25">
      <c r="B33" s="15" t="s">
        <v>12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</row>
    <row r="34" spans="1:22" x14ac:dyDescent="0.25">
      <c r="A34" s="16" t="s">
        <v>111</v>
      </c>
      <c r="B34" s="3" t="s">
        <v>13</v>
      </c>
      <c r="C34" s="3" t="s">
        <v>14</v>
      </c>
      <c r="D34" s="3" t="s">
        <v>74</v>
      </c>
      <c r="E34" s="3" t="s">
        <v>75</v>
      </c>
      <c r="F34" s="3" t="s">
        <v>76</v>
      </c>
      <c r="G34" s="3" t="s">
        <v>77</v>
      </c>
      <c r="H34" s="3" t="s">
        <v>17</v>
      </c>
      <c r="I34" s="13" t="s">
        <v>112</v>
      </c>
      <c r="J34" s="3" t="s">
        <v>117</v>
      </c>
      <c r="K34" s="3" t="s">
        <v>18</v>
      </c>
      <c r="L34" s="3" t="s">
        <v>19</v>
      </c>
      <c r="V34" s="1"/>
    </row>
    <row r="35" spans="1:22" x14ac:dyDescent="0.25">
      <c r="A35" s="16"/>
      <c r="B35" s="4">
        <v>1</v>
      </c>
      <c r="C35" s="4">
        <v>80762294</v>
      </c>
      <c r="D35" s="4" t="s">
        <v>78</v>
      </c>
      <c r="E35" s="4" t="s">
        <v>79</v>
      </c>
      <c r="F35" s="4" t="s">
        <v>93</v>
      </c>
      <c r="G35" s="4" t="s">
        <v>94</v>
      </c>
      <c r="H35" s="5" t="s">
        <v>32</v>
      </c>
      <c r="I35" s="4" t="s">
        <v>113</v>
      </c>
      <c r="J35" s="4" t="s">
        <v>33</v>
      </c>
      <c r="K35" s="6">
        <v>43347</v>
      </c>
      <c r="L35" s="10">
        <v>1</v>
      </c>
    </row>
    <row r="36" spans="1:22" x14ac:dyDescent="0.25">
      <c r="A36" s="16"/>
      <c r="B36" s="4">
        <v>2</v>
      </c>
      <c r="C36" s="4">
        <v>1018422959</v>
      </c>
      <c r="D36" s="4" t="s">
        <v>78</v>
      </c>
      <c r="E36" s="4" t="s">
        <v>80</v>
      </c>
      <c r="F36" s="4" t="s">
        <v>95</v>
      </c>
      <c r="G36" s="4" t="s">
        <v>96</v>
      </c>
      <c r="H36" s="5" t="s">
        <v>36</v>
      </c>
      <c r="I36" s="4" t="s">
        <v>113</v>
      </c>
      <c r="J36" s="4" t="s">
        <v>33</v>
      </c>
      <c r="K36" s="6">
        <v>43347</v>
      </c>
      <c r="L36" s="10">
        <v>1</v>
      </c>
    </row>
    <row r="37" spans="1:22" x14ac:dyDescent="0.25">
      <c r="A37" s="16"/>
      <c r="B37" s="4">
        <v>3</v>
      </c>
      <c r="C37" s="4">
        <v>80732456</v>
      </c>
      <c r="D37" s="4" t="s">
        <v>81</v>
      </c>
      <c r="E37" s="4" t="s">
        <v>82</v>
      </c>
      <c r="F37" s="4" t="s">
        <v>97</v>
      </c>
      <c r="G37" s="4" t="s">
        <v>38</v>
      </c>
      <c r="H37" s="5" t="s">
        <v>39</v>
      </c>
      <c r="I37" s="4" t="s">
        <v>113</v>
      </c>
      <c r="J37" s="4" t="s">
        <v>33</v>
      </c>
      <c r="K37" s="6">
        <v>43347</v>
      </c>
      <c r="L37" s="10">
        <v>1</v>
      </c>
    </row>
    <row r="38" spans="1:22" x14ac:dyDescent="0.25">
      <c r="A38" s="16"/>
      <c r="B38" s="4">
        <v>4</v>
      </c>
      <c r="C38" s="4">
        <v>654132132</v>
      </c>
      <c r="D38" s="4" t="s">
        <v>83</v>
      </c>
      <c r="E38" s="4" t="s">
        <v>84</v>
      </c>
      <c r="F38" s="4" t="s">
        <v>98</v>
      </c>
      <c r="G38" s="4" t="s">
        <v>99</v>
      </c>
      <c r="H38" s="5" t="s">
        <v>60</v>
      </c>
      <c r="I38" s="4" t="s">
        <v>113</v>
      </c>
      <c r="J38" s="4" t="s">
        <v>63</v>
      </c>
      <c r="K38" s="6">
        <v>43353</v>
      </c>
      <c r="L38" s="10">
        <v>1</v>
      </c>
    </row>
    <row r="39" spans="1:22" x14ac:dyDescent="0.25">
      <c r="A39" s="16"/>
      <c r="B39" s="4">
        <v>5</v>
      </c>
      <c r="C39" s="4">
        <v>4651561465</v>
      </c>
      <c r="D39" s="4" t="s">
        <v>85</v>
      </c>
      <c r="E39" s="4" t="s">
        <v>86</v>
      </c>
      <c r="F39" s="4" t="s">
        <v>100</v>
      </c>
      <c r="G39" s="4" t="s">
        <v>101</v>
      </c>
      <c r="H39" s="5" t="s">
        <v>57</v>
      </c>
      <c r="I39" s="4" t="s">
        <v>113</v>
      </c>
      <c r="J39" s="4" t="s">
        <v>63</v>
      </c>
      <c r="K39" s="6">
        <v>43353</v>
      </c>
      <c r="L39" s="10">
        <v>1</v>
      </c>
    </row>
    <row r="40" spans="1:22" x14ac:dyDescent="0.25">
      <c r="A40" s="16"/>
      <c r="B40" s="4">
        <v>6</v>
      </c>
      <c r="C40" s="4">
        <v>56846468</v>
      </c>
      <c r="D40" s="4" t="s">
        <v>87</v>
      </c>
      <c r="E40" s="4" t="s">
        <v>83</v>
      </c>
      <c r="F40" s="4" t="s">
        <v>102</v>
      </c>
      <c r="G40" s="4" t="s">
        <v>103</v>
      </c>
      <c r="H40" s="5" t="s">
        <v>58</v>
      </c>
      <c r="I40" s="4" t="s">
        <v>113</v>
      </c>
      <c r="J40" s="4" t="s">
        <v>63</v>
      </c>
      <c r="K40" s="6">
        <v>43353</v>
      </c>
      <c r="L40" s="10">
        <v>1</v>
      </c>
    </row>
    <row r="41" spans="1:22" x14ac:dyDescent="0.25">
      <c r="A41" s="16"/>
      <c r="B41" s="4">
        <v>7</v>
      </c>
      <c r="C41" s="4">
        <v>546546543</v>
      </c>
      <c r="D41" s="4" t="s">
        <v>88</v>
      </c>
      <c r="E41" s="4" t="s">
        <v>79</v>
      </c>
      <c r="F41" s="4" t="s">
        <v>104</v>
      </c>
      <c r="G41" s="4" t="s">
        <v>105</v>
      </c>
      <c r="H41" s="5" t="s">
        <v>59</v>
      </c>
      <c r="I41" s="4" t="s">
        <v>113</v>
      </c>
      <c r="J41" s="4" t="s">
        <v>63</v>
      </c>
      <c r="K41" s="6">
        <v>43350</v>
      </c>
      <c r="L41" s="10">
        <v>1</v>
      </c>
    </row>
    <row r="42" spans="1:22" x14ac:dyDescent="0.25">
      <c r="A42" s="16"/>
      <c r="B42" s="4">
        <v>8</v>
      </c>
      <c r="C42" s="4">
        <v>6541651897</v>
      </c>
      <c r="D42" s="4" t="s">
        <v>89</v>
      </c>
      <c r="E42" s="4" t="s">
        <v>90</v>
      </c>
      <c r="F42" s="4" t="s">
        <v>106</v>
      </c>
      <c r="G42" s="4" t="s">
        <v>107</v>
      </c>
      <c r="H42" s="5" t="s">
        <v>61</v>
      </c>
      <c r="I42" s="4" t="s">
        <v>113</v>
      </c>
      <c r="J42" s="4" t="s">
        <v>64</v>
      </c>
      <c r="K42" s="6">
        <v>43353</v>
      </c>
      <c r="L42" s="10">
        <v>1</v>
      </c>
    </row>
    <row r="43" spans="1:22" x14ac:dyDescent="0.25">
      <c r="A43" s="16"/>
      <c r="B43" s="4">
        <v>9</v>
      </c>
      <c r="C43" s="4">
        <v>1586897168</v>
      </c>
      <c r="D43" s="4" t="s">
        <v>91</v>
      </c>
      <c r="E43" s="4" t="s">
        <v>92</v>
      </c>
      <c r="F43" s="4" t="s">
        <v>108</v>
      </c>
      <c r="G43" s="4" t="s">
        <v>109</v>
      </c>
      <c r="H43" s="5" t="s">
        <v>62</v>
      </c>
      <c r="I43" s="4" t="s">
        <v>113</v>
      </c>
      <c r="J43" s="4" t="s">
        <v>64</v>
      </c>
      <c r="K43" s="6">
        <v>43350</v>
      </c>
      <c r="L43" s="10">
        <v>1</v>
      </c>
    </row>
    <row r="44" spans="1:22" x14ac:dyDescent="0.25">
      <c r="A44" s="12"/>
      <c r="B44" s="7"/>
      <c r="C44" s="7"/>
      <c r="D44" s="7"/>
      <c r="E44" s="7"/>
      <c r="F44" s="7"/>
      <c r="G44" s="7"/>
      <c r="H44" s="8"/>
      <c r="I44" s="7"/>
      <c r="J44" s="7"/>
      <c r="K44" s="9"/>
      <c r="L44" s="11"/>
      <c r="N44" s="7"/>
      <c r="O44" s="7"/>
      <c r="P44" s="7"/>
      <c r="Q44" s="7"/>
      <c r="R44" s="7"/>
      <c r="S44" s="7"/>
      <c r="T44" s="7"/>
      <c r="U44" s="7"/>
    </row>
    <row r="45" spans="1:22" x14ac:dyDescent="0.25">
      <c r="A45" s="12"/>
      <c r="B45" s="15" t="s">
        <v>8</v>
      </c>
      <c r="C45" s="15"/>
      <c r="D45" s="15"/>
      <c r="E45" s="15"/>
      <c r="F45" s="15"/>
      <c r="G45" s="15"/>
      <c r="H45" s="15"/>
      <c r="I45" s="15"/>
      <c r="J45" s="7"/>
      <c r="K45" s="9"/>
      <c r="L45" s="11"/>
      <c r="N45" s="7"/>
      <c r="O45" s="7"/>
      <c r="P45" s="7"/>
      <c r="Q45" s="7"/>
      <c r="R45" s="7"/>
      <c r="S45" s="7"/>
      <c r="T45" s="7"/>
      <c r="U45" s="7"/>
    </row>
    <row r="46" spans="1:22" x14ac:dyDescent="0.25">
      <c r="A46" s="16" t="s">
        <v>111</v>
      </c>
      <c r="B46" s="3" t="s">
        <v>0</v>
      </c>
      <c r="C46" s="3" t="s">
        <v>1</v>
      </c>
      <c r="D46" s="3" t="s">
        <v>2</v>
      </c>
      <c r="E46" s="3" t="s">
        <v>3</v>
      </c>
      <c r="F46" s="3" t="s">
        <v>4</v>
      </c>
      <c r="G46" s="3" t="s">
        <v>112</v>
      </c>
      <c r="H46" s="3" t="s">
        <v>6</v>
      </c>
      <c r="I46" s="3" t="s">
        <v>7</v>
      </c>
      <c r="J46" s="7"/>
      <c r="K46" s="9"/>
      <c r="L46" s="11"/>
      <c r="N46" s="7"/>
      <c r="O46" s="7"/>
      <c r="P46" s="7"/>
      <c r="Q46" s="7"/>
      <c r="R46" s="7"/>
      <c r="S46" s="7"/>
      <c r="T46" s="7"/>
      <c r="U46" s="7"/>
    </row>
    <row r="47" spans="1:22" x14ac:dyDescent="0.25">
      <c r="A47" s="16"/>
      <c r="B47" s="4">
        <v>1</v>
      </c>
      <c r="C47" s="4" t="s">
        <v>20</v>
      </c>
      <c r="D47" s="4" t="s">
        <v>21</v>
      </c>
      <c r="E47" s="4" t="s">
        <v>22</v>
      </c>
      <c r="F47" s="4">
        <v>123456462</v>
      </c>
      <c r="G47" s="4" t="s">
        <v>113</v>
      </c>
      <c r="H47" s="4" t="s">
        <v>24</v>
      </c>
      <c r="I47" s="4"/>
      <c r="J47" s="7"/>
      <c r="K47" s="9"/>
      <c r="L47" s="11"/>
      <c r="N47" s="7"/>
      <c r="O47" s="7"/>
      <c r="P47" s="7"/>
      <c r="Q47" s="7"/>
      <c r="R47" s="7"/>
      <c r="S47" s="7"/>
      <c r="T47" s="7"/>
      <c r="U47" s="7"/>
    </row>
    <row r="48" spans="1:22" x14ac:dyDescent="0.25">
      <c r="A48" s="16"/>
      <c r="B48" s="4">
        <v>2</v>
      </c>
      <c r="C48" s="4" t="s">
        <v>25</v>
      </c>
      <c r="D48" s="4" t="s">
        <v>26</v>
      </c>
      <c r="E48" s="4" t="s">
        <v>27</v>
      </c>
      <c r="F48" s="4" t="s">
        <v>28</v>
      </c>
      <c r="G48" s="4" t="s">
        <v>113</v>
      </c>
      <c r="H48" s="4" t="s">
        <v>24</v>
      </c>
      <c r="I48" s="4"/>
      <c r="J48" s="7"/>
      <c r="K48" s="9"/>
      <c r="L48" s="11"/>
      <c r="N48" s="7"/>
      <c r="O48" s="7"/>
      <c r="P48" s="7"/>
      <c r="Q48" s="7"/>
      <c r="R48" s="7"/>
      <c r="S48" s="7"/>
      <c r="T48" s="7"/>
      <c r="U48" s="7"/>
    </row>
    <row r="49" spans="1:21" x14ac:dyDescent="0.25">
      <c r="A49" s="16"/>
      <c r="B49" s="4">
        <v>3</v>
      </c>
      <c r="C49" s="4" t="s">
        <v>41</v>
      </c>
      <c r="D49" s="4" t="s">
        <v>40</v>
      </c>
      <c r="E49" s="4" t="s">
        <v>42</v>
      </c>
      <c r="F49" s="4">
        <v>45673743</v>
      </c>
      <c r="G49" s="4" t="s">
        <v>113</v>
      </c>
      <c r="H49" s="4" t="s">
        <v>24</v>
      </c>
      <c r="I49" s="4"/>
      <c r="J49" s="7"/>
      <c r="K49" s="9"/>
      <c r="L49" s="11"/>
      <c r="N49" s="7"/>
      <c r="O49" s="7"/>
      <c r="P49" s="7"/>
      <c r="Q49" s="7"/>
      <c r="R49" s="7"/>
      <c r="S49" s="7"/>
      <c r="T49" s="7"/>
      <c r="U49" s="7"/>
    </row>
    <row r="50" spans="1:21" x14ac:dyDescent="0.25">
      <c r="A50" s="16"/>
      <c r="B50" s="4">
        <v>4</v>
      </c>
      <c r="C50" s="4" t="s">
        <v>68</v>
      </c>
      <c r="D50" s="4" t="s">
        <v>67</v>
      </c>
      <c r="E50" s="4" t="str">
        <f>"er"&amp;B50</f>
        <v>er4</v>
      </c>
      <c r="F50" s="4" t="str">
        <f>+LEFT(C50,6)&amp;D50&amp;3</f>
        <v>5465gdSamsung3</v>
      </c>
      <c r="G50" s="4" t="s">
        <v>113</v>
      </c>
      <c r="H50" s="4" t="s">
        <v>65</v>
      </c>
      <c r="I50" s="4"/>
      <c r="J50" s="7"/>
      <c r="K50" s="9"/>
      <c r="L50" s="11"/>
      <c r="N50" s="7"/>
      <c r="O50" s="7"/>
      <c r="P50" s="7"/>
      <c r="Q50" s="7"/>
      <c r="R50" s="7"/>
      <c r="S50" s="7"/>
      <c r="T50" s="7"/>
      <c r="U50" s="7"/>
    </row>
    <row r="51" spans="1:21" x14ac:dyDescent="0.25">
      <c r="A51" s="16"/>
      <c r="B51" s="4">
        <v>5</v>
      </c>
      <c r="C51" s="4" t="s">
        <v>69</v>
      </c>
      <c r="D51" s="4" t="s">
        <v>40</v>
      </c>
      <c r="E51" s="4" t="str">
        <f>+D51&amp;B51</f>
        <v>Hp5</v>
      </c>
      <c r="F51" s="4" t="str">
        <f t="shared" ref="F51:F55" si="3">+LEFT(C51,6)&amp;D51&amp;3</f>
        <v>sdfsdfHp3</v>
      </c>
      <c r="G51" s="4" t="s">
        <v>113</v>
      </c>
      <c r="H51" s="4" t="s">
        <v>66</v>
      </c>
      <c r="I51" s="4"/>
      <c r="J51" s="7"/>
      <c r="K51" s="9"/>
      <c r="L51" s="11"/>
      <c r="N51" s="7"/>
      <c r="O51" s="7"/>
      <c r="P51" s="7"/>
      <c r="Q51" s="7"/>
      <c r="R51" s="7"/>
      <c r="S51" s="7"/>
      <c r="T51" s="7"/>
      <c r="U51" s="7"/>
    </row>
    <row r="52" spans="1:21" x14ac:dyDescent="0.25">
      <c r="A52" s="16"/>
      <c r="B52" s="4">
        <v>6</v>
      </c>
      <c r="C52" s="4" t="s">
        <v>70</v>
      </c>
      <c r="D52" s="4" t="s">
        <v>21</v>
      </c>
      <c r="E52" s="4" t="str">
        <f>+D52&amp;B52</f>
        <v>Lenovo6</v>
      </c>
      <c r="F52" s="4" t="str">
        <f t="shared" si="3"/>
        <v>65224fLenovo3</v>
      </c>
      <c r="G52" s="4" t="s">
        <v>113</v>
      </c>
      <c r="H52" s="4" t="s">
        <v>65</v>
      </c>
      <c r="I52" s="4"/>
      <c r="J52" s="7"/>
      <c r="K52" s="9"/>
      <c r="L52" s="11"/>
      <c r="N52" s="7"/>
      <c r="O52" s="7"/>
      <c r="P52" s="7"/>
      <c r="Q52" s="7"/>
      <c r="R52" s="7"/>
      <c r="S52" s="7"/>
      <c r="T52" s="7"/>
      <c r="U52" s="7"/>
    </row>
    <row r="53" spans="1:21" x14ac:dyDescent="0.25">
      <c r="A53" s="16"/>
      <c r="B53" s="4">
        <v>7</v>
      </c>
      <c r="C53" s="4" t="s">
        <v>71</v>
      </c>
      <c r="D53" s="4" t="s">
        <v>21</v>
      </c>
      <c r="E53" s="4" t="str">
        <f>+D53&amp;B53</f>
        <v>Lenovo7</v>
      </c>
      <c r="F53" s="4" t="str">
        <f t="shared" si="3"/>
        <v>sd5235Lenovo3</v>
      </c>
      <c r="G53" s="4" t="s">
        <v>113</v>
      </c>
      <c r="H53" s="4" t="s">
        <v>65</v>
      </c>
      <c r="I53" s="4"/>
      <c r="J53" s="7"/>
      <c r="K53" s="9"/>
      <c r="L53" s="11"/>
      <c r="N53" s="7"/>
      <c r="O53" s="7"/>
      <c r="P53" s="7"/>
      <c r="Q53" s="7"/>
      <c r="R53" s="7"/>
      <c r="S53" s="7"/>
      <c r="T53" s="7"/>
      <c r="U53" s="7"/>
    </row>
    <row r="54" spans="1:21" x14ac:dyDescent="0.25">
      <c r="A54" s="16"/>
      <c r="B54" s="4">
        <v>8</v>
      </c>
      <c r="C54" s="4" t="s">
        <v>72</v>
      </c>
      <c r="D54" s="4" t="s">
        <v>67</v>
      </c>
      <c r="E54" s="4" t="str">
        <f>+D54&amp;B54</f>
        <v>Samsung8</v>
      </c>
      <c r="F54" s="4" t="str">
        <f t="shared" si="3"/>
        <v>ggf52dSamsung3</v>
      </c>
      <c r="G54" s="4" t="s">
        <v>113</v>
      </c>
      <c r="H54" s="4" t="s">
        <v>66</v>
      </c>
      <c r="I54" s="4"/>
      <c r="J54" s="7"/>
      <c r="K54" s="9"/>
      <c r="L54" s="11"/>
      <c r="N54" s="7"/>
      <c r="O54" s="7"/>
      <c r="P54" s="7"/>
      <c r="Q54" s="7"/>
      <c r="R54" s="7"/>
      <c r="S54" s="7"/>
      <c r="T54" s="7"/>
      <c r="U54" s="7"/>
    </row>
    <row r="55" spans="1:21" x14ac:dyDescent="0.25">
      <c r="A55" s="16"/>
      <c r="B55" s="4">
        <v>9</v>
      </c>
      <c r="C55" s="4" t="s">
        <v>73</v>
      </c>
      <c r="D55" s="4" t="s">
        <v>40</v>
      </c>
      <c r="E55" s="4" t="str">
        <f>+D55&amp;B55</f>
        <v>Hp9</v>
      </c>
      <c r="F55" s="4" t="str">
        <f t="shared" si="3"/>
        <v>ss5597Hp3</v>
      </c>
      <c r="G55" s="4" t="s">
        <v>113</v>
      </c>
      <c r="H55" s="4" t="s">
        <v>115</v>
      </c>
      <c r="I55" s="4"/>
      <c r="J55" s="7"/>
      <c r="K55" s="9"/>
      <c r="L55" s="11"/>
      <c r="N55" s="7"/>
      <c r="O55" s="7"/>
      <c r="P55" s="7"/>
      <c r="Q55" s="7"/>
      <c r="R55" s="7"/>
      <c r="S55" s="7"/>
      <c r="T55" s="7"/>
      <c r="U55" s="7"/>
    </row>
    <row r="58" spans="1:21" x14ac:dyDescent="0.25">
      <c r="D58"/>
      <c r="F58" s="15" t="s">
        <v>12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</row>
    <row r="59" spans="1:21" x14ac:dyDescent="0.25">
      <c r="B59" s="15" t="s">
        <v>120</v>
      </c>
      <c r="C59" s="15"/>
      <c r="D59"/>
      <c r="F59" s="3" t="s">
        <v>13</v>
      </c>
      <c r="G59" s="3" t="s">
        <v>14</v>
      </c>
      <c r="H59" s="3" t="s">
        <v>74</v>
      </c>
      <c r="I59" s="3" t="s">
        <v>75</v>
      </c>
      <c r="J59" s="3" t="s">
        <v>76</v>
      </c>
      <c r="K59" s="3" t="s">
        <v>77</v>
      </c>
      <c r="L59" s="3" t="s">
        <v>17</v>
      </c>
      <c r="M59" s="3" t="s">
        <v>5</v>
      </c>
      <c r="N59" s="3" t="s">
        <v>117</v>
      </c>
      <c r="O59" s="3" t="s">
        <v>18</v>
      </c>
      <c r="P59" s="3" t="s">
        <v>19</v>
      </c>
    </row>
    <row r="60" spans="1:21" x14ac:dyDescent="0.25">
      <c r="A60" s="17" t="s">
        <v>118</v>
      </c>
      <c r="B60" s="3" t="s">
        <v>114</v>
      </c>
      <c r="C60" s="3" t="s">
        <v>121</v>
      </c>
      <c r="D60"/>
      <c r="F60" s="4">
        <v>1</v>
      </c>
      <c r="G60" s="4">
        <v>80762294</v>
      </c>
      <c r="H60" s="4" t="s">
        <v>78</v>
      </c>
      <c r="I60" s="4" t="s">
        <v>79</v>
      </c>
      <c r="J60" s="4" t="s">
        <v>93</v>
      </c>
      <c r="K60" s="4" t="s">
        <v>94</v>
      </c>
      <c r="L60" s="5" t="s">
        <v>32</v>
      </c>
      <c r="M60" s="4" t="s">
        <v>23</v>
      </c>
      <c r="N60" s="4" t="s">
        <v>33</v>
      </c>
      <c r="O60" s="6">
        <v>43347</v>
      </c>
      <c r="P60" s="10">
        <v>1</v>
      </c>
    </row>
    <row r="61" spans="1:21" x14ac:dyDescent="0.25">
      <c r="A61" s="18"/>
      <c r="B61" s="4">
        <v>1</v>
      </c>
      <c r="C61" s="4" t="s">
        <v>21</v>
      </c>
      <c r="D61"/>
      <c r="F61" s="4">
        <v>2</v>
      </c>
      <c r="G61" s="4">
        <v>1018422959</v>
      </c>
      <c r="H61" s="4" t="s">
        <v>78</v>
      </c>
      <c r="I61" s="4" t="s">
        <v>80</v>
      </c>
      <c r="J61" s="4" t="s">
        <v>95</v>
      </c>
      <c r="K61" s="4" t="s">
        <v>96</v>
      </c>
      <c r="L61" s="5" t="s">
        <v>36</v>
      </c>
      <c r="M61" s="4" t="s">
        <v>23</v>
      </c>
      <c r="N61" s="4" t="s">
        <v>33</v>
      </c>
      <c r="O61" s="6">
        <v>43347</v>
      </c>
      <c r="P61" s="10">
        <v>1</v>
      </c>
    </row>
    <row r="62" spans="1:21" x14ac:dyDescent="0.25">
      <c r="A62" s="18"/>
      <c r="B62" s="4">
        <v>2</v>
      </c>
      <c r="C62" s="4" t="s">
        <v>26</v>
      </c>
      <c r="D62"/>
      <c r="F62" s="4">
        <v>3</v>
      </c>
      <c r="G62" s="4">
        <v>80732456</v>
      </c>
      <c r="H62" s="4" t="s">
        <v>81</v>
      </c>
      <c r="I62" s="4" t="s">
        <v>82</v>
      </c>
      <c r="J62" s="4" t="s">
        <v>97</v>
      </c>
      <c r="K62" s="4" t="s">
        <v>38</v>
      </c>
      <c r="L62" s="5" t="s">
        <v>39</v>
      </c>
      <c r="M62" s="4" t="s">
        <v>23</v>
      </c>
      <c r="N62" s="4" t="s">
        <v>33</v>
      </c>
      <c r="O62" s="6">
        <v>43347</v>
      </c>
      <c r="P62" s="10">
        <v>1</v>
      </c>
    </row>
    <row r="63" spans="1:21" x14ac:dyDescent="0.25">
      <c r="A63" s="18"/>
      <c r="B63" s="4">
        <v>3</v>
      </c>
      <c r="C63" s="4" t="s">
        <v>40</v>
      </c>
      <c r="D63"/>
      <c r="F63" s="4">
        <v>4</v>
      </c>
      <c r="G63" s="4">
        <v>654132132</v>
      </c>
      <c r="H63" s="4" t="s">
        <v>83</v>
      </c>
      <c r="I63" s="4" t="s">
        <v>84</v>
      </c>
      <c r="J63" s="4" t="s">
        <v>98</v>
      </c>
      <c r="K63" s="4" t="s">
        <v>99</v>
      </c>
      <c r="L63" s="5" t="s">
        <v>60</v>
      </c>
      <c r="M63" s="4" t="s">
        <v>23</v>
      </c>
      <c r="N63" s="4" t="s">
        <v>63</v>
      </c>
      <c r="O63" s="6">
        <v>43353</v>
      </c>
      <c r="P63" s="10">
        <v>1</v>
      </c>
    </row>
    <row r="64" spans="1:21" x14ac:dyDescent="0.25">
      <c r="A64" s="19"/>
      <c r="B64" s="4">
        <v>4</v>
      </c>
      <c r="C64" s="4" t="s">
        <v>67</v>
      </c>
      <c r="D64"/>
      <c r="F64" s="4">
        <v>5</v>
      </c>
      <c r="G64" s="4">
        <v>4651561465</v>
      </c>
      <c r="H64" s="4" t="s">
        <v>85</v>
      </c>
      <c r="I64" s="4" t="s">
        <v>86</v>
      </c>
      <c r="J64" s="4" t="s">
        <v>100</v>
      </c>
      <c r="K64" s="4" t="s">
        <v>101</v>
      </c>
      <c r="L64" s="5" t="s">
        <v>57</v>
      </c>
      <c r="M64" s="4" t="s">
        <v>23</v>
      </c>
      <c r="N64" s="4" t="s">
        <v>63</v>
      </c>
      <c r="O64" s="6">
        <v>43353</v>
      </c>
      <c r="P64" s="10">
        <v>1</v>
      </c>
    </row>
    <row r="65" spans="1:16" x14ac:dyDescent="0.25">
      <c r="B65" s="7"/>
      <c r="C65" s="7"/>
      <c r="D65"/>
      <c r="F65" s="4">
        <v>6</v>
      </c>
      <c r="G65" s="4">
        <v>56846468</v>
      </c>
      <c r="H65" s="4" t="s">
        <v>87</v>
      </c>
      <c r="I65" s="4" t="s">
        <v>83</v>
      </c>
      <c r="J65" s="4" t="s">
        <v>102</v>
      </c>
      <c r="K65" s="4" t="s">
        <v>103</v>
      </c>
      <c r="L65" s="5" t="s">
        <v>58</v>
      </c>
      <c r="M65" s="4" t="s">
        <v>23</v>
      </c>
      <c r="N65" s="4" t="s">
        <v>63</v>
      </c>
      <c r="O65" s="6">
        <v>43353</v>
      </c>
      <c r="P65" s="10">
        <v>1</v>
      </c>
    </row>
    <row r="66" spans="1:16" x14ac:dyDescent="0.25">
      <c r="B66" s="15" t="s">
        <v>122</v>
      </c>
      <c r="C66" s="15"/>
      <c r="D66" s="15"/>
      <c r="F66" s="4">
        <v>7</v>
      </c>
      <c r="G66" s="4">
        <v>546546543</v>
      </c>
      <c r="H66" s="4" t="s">
        <v>88</v>
      </c>
      <c r="I66" s="4" t="s">
        <v>79</v>
      </c>
      <c r="J66" s="4" t="s">
        <v>104</v>
      </c>
      <c r="K66" s="4" t="s">
        <v>105</v>
      </c>
      <c r="L66" s="5" t="s">
        <v>59</v>
      </c>
      <c r="M66" s="4" t="s">
        <v>23</v>
      </c>
      <c r="N66" s="4" t="s">
        <v>63</v>
      </c>
      <c r="O66" s="6">
        <v>43350</v>
      </c>
      <c r="P66" s="10">
        <v>1</v>
      </c>
    </row>
    <row r="67" spans="1:16" x14ac:dyDescent="0.25">
      <c r="A67" s="17" t="s">
        <v>118</v>
      </c>
      <c r="B67" s="13" t="s">
        <v>116</v>
      </c>
      <c r="C67" s="3" t="s">
        <v>123</v>
      </c>
      <c r="D67" s="3" t="s">
        <v>7</v>
      </c>
      <c r="F67" s="4">
        <v>8</v>
      </c>
      <c r="G67" s="4">
        <v>6541651897</v>
      </c>
      <c r="H67" s="4" t="s">
        <v>89</v>
      </c>
      <c r="I67" s="4" t="s">
        <v>90</v>
      </c>
      <c r="J67" s="4" t="s">
        <v>106</v>
      </c>
      <c r="K67" s="4" t="s">
        <v>107</v>
      </c>
      <c r="L67" s="5" t="s">
        <v>61</v>
      </c>
      <c r="M67" s="4" t="s">
        <v>23</v>
      </c>
      <c r="N67" s="4" t="s">
        <v>64</v>
      </c>
      <c r="O67" s="6">
        <v>43353</v>
      </c>
      <c r="P67" s="10">
        <v>1</v>
      </c>
    </row>
    <row r="68" spans="1:16" x14ac:dyDescent="0.25">
      <c r="A68" s="18"/>
      <c r="B68" s="4">
        <v>1</v>
      </c>
      <c r="C68" s="4" t="s">
        <v>24</v>
      </c>
      <c r="D68" s="4"/>
      <c r="F68" s="4">
        <v>9</v>
      </c>
      <c r="G68" s="4">
        <v>1586897168</v>
      </c>
      <c r="H68" s="4" t="s">
        <v>91</v>
      </c>
      <c r="I68" s="4" t="s">
        <v>92</v>
      </c>
      <c r="J68" s="4" t="s">
        <v>108</v>
      </c>
      <c r="K68" s="4" t="s">
        <v>109</v>
      </c>
      <c r="L68" s="5" t="s">
        <v>62</v>
      </c>
      <c r="M68" s="4" t="s">
        <v>23</v>
      </c>
      <c r="N68" s="4" t="s">
        <v>64</v>
      </c>
      <c r="O68" s="6">
        <v>43350</v>
      </c>
      <c r="P68" s="10">
        <v>1</v>
      </c>
    </row>
    <row r="69" spans="1:16" x14ac:dyDescent="0.25">
      <c r="A69" s="18"/>
      <c r="B69" s="4">
        <v>2</v>
      </c>
      <c r="C69" s="4" t="s">
        <v>65</v>
      </c>
      <c r="D69" s="4"/>
      <c r="F69"/>
      <c r="H69"/>
      <c r="I69"/>
    </row>
    <row r="70" spans="1:16" x14ac:dyDescent="0.25">
      <c r="A70" s="18"/>
      <c r="B70" s="4">
        <v>3</v>
      </c>
      <c r="C70" s="4" t="s">
        <v>66</v>
      </c>
      <c r="D70" s="4"/>
      <c r="F70" s="15" t="s">
        <v>8</v>
      </c>
      <c r="G70" s="15"/>
      <c r="H70" s="15"/>
      <c r="I70" s="15"/>
      <c r="J70" s="15"/>
      <c r="K70" s="15"/>
      <c r="L70" s="15"/>
      <c r="M70" s="15"/>
    </row>
    <row r="71" spans="1:16" x14ac:dyDescent="0.25">
      <c r="A71" s="19"/>
      <c r="B71" s="4">
        <v>4</v>
      </c>
      <c r="C71" s="4" t="s">
        <v>115</v>
      </c>
      <c r="D71" s="4"/>
      <c r="F71" s="3" t="s">
        <v>0</v>
      </c>
      <c r="G71" s="3" t="s">
        <v>1</v>
      </c>
      <c r="H71" s="3" t="s">
        <v>2</v>
      </c>
      <c r="I71" s="3" t="s">
        <v>3</v>
      </c>
      <c r="J71" s="3" t="s">
        <v>4</v>
      </c>
      <c r="K71" s="3" t="s">
        <v>112</v>
      </c>
      <c r="L71" s="3" t="s">
        <v>6</v>
      </c>
      <c r="M71" s="3" t="s">
        <v>7</v>
      </c>
    </row>
    <row r="72" spans="1:16" x14ac:dyDescent="0.25">
      <c r="B72" s="7"/>
      <c r="C72" s="7"/>
      <c r="D72" s="7"/>
      <c r="F72" s="4">
        <v>1</v>
      </c>
      <c r="G72" s="4" t="s">
        <v>20</v>
      </c>
      <c r="H72" s="4" t="s">
        <v>21</v>
      </c>
      <c r="I72" s="4" t="s">
        <v>22</v>
      </c>
      <c r="J72" s="4">
        <v>123456462</v>
      </c>
      <c r="K72" s="4" t="s">
        <v>113</v>
      </c>
      <c r="L72" s="4" t="s">
        <v>24</v>
      </c>
      <c r="M72" s="4"/>
    </row>
    <row r="73" spans="1:16" x14ac:dyDescent="0.25">
      <c r="B73" s="15" t="s">
        <v>117</v>
      </c>
      <c r="C73" s="15"/>
      <c r="F73" s="4">
        <v>2</v>
      </c>
      <c r="G73" s="4" t="s">
        <v>25</v>
      </c>
      <c r="H73" s="4" t="s">
        <v>26</v>
      </c>
      <c r="I73" s="4" t="s">
        <v>27</v>
      </c>
      <c r="J73" s="4" t="s">
        <v>28</v>
      </c>
      <c r="K73" s="4" t="s">
        <v>113</v>
      </c>
      <c r="L73" s="4" t="s">
        <v>24</v>
      </c>
      <c r="M73" s="4"/>
    </row>
    <row r="74" spans="1:16" x14ac:dyDescent="0.25">
      <c r="A74" s="16" t="s">
        <v>118</v>
      </c>
      <c r="B74" s="3" t="s">
        <v>119</v>
      </c>
      <c r="C74" s="3" t="s">
        <v>124</v>
      </c>
      <c r="F74" s="4">
        <v>3</v>
      </c>
      <c r="G74" s="4" t="s">
        <v>41</v>
      </c>
      <c r="H74" s="4" t="s">
        <v>40</v>
      </c>
      <c r="I74" s="4" t="s">
        <v>42</v>
      </c>
      <c r="J74" s="4">
        <v>45673743</v>
      </c>
      <c r="K74" s="4" t="s">
        <v>113</v>
      </c>
      <c r="L74" s="4" t="s">
        <v>24</v>
      </c>
      <c r="M74" s="4"/>
    </row>
    <row r="75" spans="1:16" x14ac:dyDescent="0.25">
      <c r="A75" s="16"/>
      <c r="B75" s="4">
        <v>1</v>
      </c>
      <c r="C75" s="4" t="s">
        <v>33</v>
      </c>
      <c r="F75" s="4">
        <v>4</v>
      </c>
      <c r="G75" s="4" t="s">
        <v>68</v>
      </c>
      <c r="H75" s="4" t="s">
        <v>67</v>
      </c>
      <c r="I75" s="4" t="str">
        <f>"er"&amp;F75</f>
        <v>er4</v>
      </c>
      <c r="J75" s="4" t="str">
        <f>+LEFT(G75,6)&amp;H75&amp;3</f>
        <v>5465gdSamsung3</v>
      </c>
      <c r="K75" s="4" t="s">
        <v>113</v>
      </c>
      <c r="L75" s="4" t="s">
        <v>65</v>
      </c>
      <c r="M75" s="4"/>
    </row>
    <row r="76" spans="1:16" x14ac:dyDescent="0.25">
      <c r="A76" s="16"/>
      <c r="B76" s="4">
        <v>2</v>
      </c>
      <c r="C76" s="4" t="s">
        <v>63</v>
      </c>
      <c r="F76" s="4">
        <v>5</v>
      </c>
      <c r="G76" s="4" t="s">
        <v>69</v>
      </c>
      <c r="H76" s="4" t="s">
        <v>40</v>
      </c>
      <c r="I76" s="4" t="str">
        <f>+H76&amp;F76</f>
        <v>Hp5</v>
      </c>
      <c r="J76" s="4" t="str">
        <f t="shared" ref="J76:J80" si="4">+LEFT(G76,6)&amp;H76&amp;3</f>
        <v>sdfsdfHp3</v>
      </c>
      <c r="K76" s="4" t="s">
        <v>113</v>
      </c>
      <c r="L76" s="4" t="s">
        <v>66</v>
      </c>
      <c r="M76" s="4"/>
    </row>
    <row r="77" spans="1:16" x14ac:dyDescent="0.25">
      <c r="A77" s="16"/>
      <c r="B77" s="4">
        <v>3</v>
      </c>
      <c r="C77" s="4" t="s">
        <v>64</v>
      </c>
      <c r="F77" s="4">
        <v>6</v>
      </c>
      <c r="G77" s="4" t="s">
        <v>70</v>
      </c>
      <c r="H77" s="4" t="s">
        <v>21</v>
      </c>
      <c r="I77" s="4" t="str">
        <f>+H77&amp;F77</f>
        <v>Lenovo6</v>
      </c>
      <c r="J77" s="4" t="str">
        <f t="shared" si="4"/>
        <v>65224fLenovo3</v>
      </c>
      <c r="K77" s="4" t="s">
        <v>113</v>
      </c>
      <c r="L77" s="4" t="s">
        <v>65</v>
      </c>
      <c r="M77" s="4"/>
    </row>
    <row r="78" spans="1:16" x14ac:dyDescent="0.25">
      <c r="B78"/>
      <c r="C78"/>
      <c r="D78"/>
      <c r="E78"/>
      <c r="F78" s="4">
        <v>7</v>
      </c>
      <c r="G78" s="4" t="s">
        <v>71</v>
      </c>
      <c r="H78" s="4" t="s">
        <v>21</v>
      </c>
      <c r="I78" s="4" t="str">
        <f>+H78&amp;F78</f>
        <v>Lenovo7</v>
      </c>
      <c r="J78" s="4" t="str">
        <f t="shared" si="4"/>
        <v>sd5235Lenovo3</v>
      </c>
      <c r="K78" s="4" t="s">
        <v>113</v>
      </c>
      <c r="L78" s="4" t="s">
        <v>65</v>
      </c>
      <c r="M78" s="4"/>
    </row>
    <row r="79" spans="1:16" x14ac:dyDescent="0.25">
      <c r="F79" s="4">
        <v>8</v>
      </c>
      <c r="G79" s="4" t="s">
        <v>72</v>
      </c>
      <c r="H79" s="4" t="s">
        <v>67</v>
      </c>
      <c r="I79" s="4" t="str">
        <f>+H79&amp;F79</f>
        <v>Samsung8</v>
      </c>
      <c r="J79" s="4" t="str">
        <f t="shared" si="4"/>
        <v>ggf52dSamsung3</v>
      </c>
      <c r="K79" s="4" t="s">
        <v>113</v>
      </c>
      <c r="L79" s="4" t="s">
        <v>66</v>
      </c>
      <c r="M79" s="4"/>
    </row>
    <row r="80" spans="1:16" x14ac:dyDescent="0.25">
      <c r="F80" s="4">
        <v>9</v>
      </c>
      <c r="G80" s="4" t="s">
        <v>73</v>
      </c>
      <c r="H80" s="4" t="s">
        <v>40</v>
      </c>
      <c r="I80" s="4" t="str">
        <f>+H80&amp;F80</f>
        <v>Hp9</v>
      </c>
      <c r="J80" s="4" t="str">
        <f t="shared" si="4"/>
        <v>ss5597Hp3</v>
      </c>
      <c r="K80" s="4" t="s">
        <v>113</v>
      </c>
      <c r="L80" s="4" t="s">
        <v>115</v>
      </c>
      <c r="M80" s="4"/>
    </row>
    <row r="83" spans="6:10" x14ac:dyDescent="0.25">
      <c r="F83" s="15" t="s">
        <v>128</v>
      </c>
      <c r="G83" s="15"/>
      <c r="H83" s="15"/>
      <c r="I83" s="15"/>
      <c r="J83" s="15"/>
    </row>
    <row r="84" spans="6:10" x14ac:dyDescent="0.25">
      <c r="F84" s="3" t="s">
        <v>13</v>
      </c>
      <c r="G84" s="3" t="s">
        <v>0</v>
      </c>
      <c r="H84" s="3" t="s">
        <v>125</v>
      </c>
      <c r="I84" s="3" t="s">
        <v>126</v>
      </c>
      <c r="J84" s="3" t="s">
        <v>127</v>
      </c>
    </row>
    <row r="85" spans="6:10" x14ac:dyDescent="0.25">
      <c r="F85" s="4">
        <v>1</v>
      </c>
      <c r="G85" s="4">
        <v>1</v>
      </c>
      <c r="H85" s="6">
        <v>32874</v>
      </c>
      <c r="I85" s="6">
        <v>32879</v>
      </c>
      <c r="J85" s="4"/>
    </row>
    <row r="86" spans="6:10" x14ac:dyDescent="0.25">
      <c r="F86" s="4">
        <v>2</v>
      </c>
      <c r="G86" s="4">
        <v>2</v>
      </c>
      <c r="H86" s="6">
        <v>32874</v>
      </c>
      <c r="I86" s="6">
        <v>32879</v>
      </c>
      <c r="J86" s="4"/>
    </row>
    <row r="87" spans="6:10" x14ac:dyDescent="0.25">
      <c r="F87" s="4">
        <v>3</v>
      </c>
      <c r="G87" s="4">
        <v>3</v>
      </c>
      <c r="H87" s="6">
        <v>32874</v>
      </c>
      <c r="I87" s="6">
        <v>32879</v>
      </c>
      <c r="J87" s="4"/>
    </row>
    <row r="88" spans="6:10" x14ac:dyDescent="0.25">
      <c r="F88" s="4">
        <v>4</v>
      </c>
      <c r="G88" s="4">
        <v>4</v>
      </c>
      <c r="H88" s="6">
        <v>32874</v>
      </c>
      <c r="I88" s="6">
        <v>32879</v>
      </c>
      <c r="J88" s="4"/>
    </row>
    <row r="89" spans="6:10" x14ac:dyDescent="0.25">
      <c r="F89" s="4">
        <v>5</v>
      </c>
      <c r="G89" s="4">
        <v>5</v>
      </c>
      <c r="H89" s="6">
        <v>32874</v>
      </c>
      <c r="I89" s="6">
        <v>32879</v>
      </c>
      <c r="J89" s="4"/>
    </row>
    <row r="90" spans="6:10" x14ac:dyDescent="0.25">
      <c r="F90" s="4">
        <v>6</v>
      </c>
      <c r="G90" s="4">
        <v>6</v>
      </c>
      <c r="H90" s="6">
        <v>32874</v>
      </c>
      <c r="I90" s="6">
        <v>32879</v>
      </c>
      <c r="J90" s="4"/>
    </row>
    <row r="91" spans="6:10" x14ac:dyDescent="0.25">
      <c r="F91" s="4">
        <v>7</v>
      </c>
      <c r="G91" s="4">
        <v>7</v>
      </c>
      <c r="H91" s="6">
        <v>32874</v>
      </c>
      <c r="I91" s="6">
        <v>32879</v>
      </c>
      <c r="J91" s="4"/>
    </row>
    <row r="92" spans="6:10" x14ac:dyDescent="0.25">
      <c r="F92" s="4">
        <v>8</v>
      </c>
      <c r="G92" s="4">
        <v>8</v>
      </c>
      <c r="H92" s="6">
        <v>32874</v>
      </c>
      <c r="I92" s="6">
        <v>32879</v>
      </c>
      <c r="J92" s="4"/>
    </row>
    <row r="93" spans="6:10" x14ac:dyDescent="0.25">
      <c r="F93" s="4">
        <v>9</v>
      </c>
      <c r="G93" s="4">
        <v>9</v>
      </c>
      <c r="H93" s="6">
        <v>32874</v>
      </c>
      <c r="I93" s="6">
        <v>32879</v>
      </c>
      <c r="J93" s="4"/>
    </row>
  </sheetData>
  <mergeCells count="14">
    <mergeCell ref="A21:A30"/>
    <mergeCell ref="A34:A43"/>
    <mergeCell ref="A46:A55"/>
    <mergeCell ref="A60:A64"/>
    <mergeCell ref="A67:A71"/>
    <mergeCell ref="F83:J83"/>
    <mergeCell ref="A74:A77"/>
    <mergeCell ref="B33:L33"/>
    <mergeCell ref="B45:I45"/>
    <mergeCell ref="B59:C59"/>
    <mergeCell ref="B66:D66"/>
    <mergeCell ref="B73:C73"/>
    <mergeCell ref="F58:P58"/>
    <mergeCell ref="F70:M70"/>
  </mergeCells>
  <hyperlinks>
    <hyperlink ref="F10" r:id="rId1"/>
    <hyperlink ref="F11" r:id="rId2"/>
    <hyperlink ref="F12" r:id="rId3"/>
    <hyperlink ref="F13" r:id="rId4"/>
    <hyperlink ref="F14" r:id="rId5"/>
    <hyperlink ref="F18" r:id="rId6"/>
    <hyperlink ref="F17" r:id="rId7"/>
    <hyperlink ref="H22" r:id="rId8"/>
    <hyperlink ref="H23" r:id="rId9"/>
    <hyperlink ref="H24" r:id="rId10"/>
    <hyperlink ref="H25" r:id="rId11"/>
    <hyperlink ref="H26" r:id="rId12"/>
    <hyperlink ref="H30" r:id="rId13"/>
    <hyperlink ref="H29" r:id="rId14"/>
    <hyperlink ref="H35" r:id="rId15"/>
    <hyperlink ref="H36" r:id="rId16"/>
    <hyperlink ref="H37" r:id="rId17"/>
    <hyperlink ref="H38" r:id="rId18"/>
    <hyperlink ref="H39" r:id="rId19"/>
    <hyperlink ref="H43" r:id="rId20"/>
    <hyperlink ref="H42" r:id="rId21"/>
    <hyperlink ref="L60" r:id="rId22"/>
    <hyperlink ref="L61" r:id="rId23"/>
    <hyperlink ref="L62" r:id="rId24"/>
    <hyperlink ref="L63" r:id="rId25"/>
    <hyperlink ref="L64" r:id="rId26"/>
    <hyperlink ref="L68" r:id="rId27"/>
    <hyperlink ref="L67" r:id="rId28"/>
  </hyperlinks>
  <pageMargins left="0.7" right="0.7" top="0.75" bottom="0.75" header="0.3" footer="0.3"/>
  <pageSetup paperSize="9" orientation="portrait" horizontalDpi="1200" verticalDpi="1200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06"/>
  <sheetViews>
    <sheetView showGridLines="0" tabSelected="1" topLeftCell="B1" workbookViewId="0">
      <selection activeCell="D7" sqref="D7"/>
    </sheetView>
  </sheetViews>
  <sheetFormatPr baseColWidth="10" defaultColWidth="11.5703125" defaultRowHeight="15" x14ac:dyDescent="0.25"/>
  <cols>
    <col min="1" max="1" width="4.42578125" bestFit="1" customWidth="1"/>
    <col min="2" max="2" width="15.42578125" style="2" bestFit="1" customWidth="1"/>
    <col min="3" max="3" width="21.28515625" style="2" bestFit="1" customWidth="1"/>
    <col min="4" max="4" width="21" style="2" bestFit="1" customWidth="1"/>
    <col min="5" max="5" width="17.140625" style="2" bestFit="1" customWidth="1"/>
    <col min="6" max="6" width="25.85546875" style="2" bestFit="1" customWidth="1"/>
    <col min="7" max="7" width="17.42578125" style="2" bestFit="1" customWidth="1"/>
    <col min="8" max="8" width="25.85546875" style="2" bestFit="1" customWidth="1"/>
    <col min="9" max="9" width="17.140625" style="2" bestFit="1" customWidth="1"/>
    <col min="10" max="10" width="16.85546875" bestFit="1" customWidth="1"/>
    <col min="11" max="11" width="17.42578125" bestFit="1" customWidth="1"/>
    <col min="12" max="12" width="25.85546875" bestFit="1" customWidth="1"/>
    <col min="13" max="13" width="14.140625" bestFit="1" customWidth="1"/>
    <col min="14" max="14" width="16.140625" bestFit="1" customWidth="1"/>
    <col min="15" max="15" width="15.28515625" bestFit="1" customWidth="1"/>
    <col min="16" max="16" width="16.85546875" bestFit="1" customWidth="1"/>
    <col min="17" max="17" width="12" bestFit="1" customWidth="1"/>
    <col min="18" max="18" width="11.7109375" bestFit="1" customWidth="1"/>
    <col min="19" max="19" width="12" bestFit="1" customWidth="1"/>
  </cols>
  <sheetData>
    <row r="2" spans="2:17" x14ac:dyDescent="0.25">
      <c r="B2" s="1" t="s">
        <v>9</v>
      </c>
    </row>
    <row r="3" spans="2:17" x14ac:dyDescent="0.25">
      <c r="B3" s="14" t="s">
        <v>10</v>
      </c>
      <c r="C3" s="14" t="s">
        <v>11</v>
      </c>
    </row>
    <row r="4" spans="2:17" x14ac:dyDescent="0.25">
      <c r="B4" s="4">
        <v>1</v>
      </c>
      <c r="C4" s="4" t="s">
        <v>29</v>
      </c>
    </row>
    <row r="5" spans="2:17" x14ac:dyDescent="0.25">
      <c r="B5" s="4">
        <v>2</v>
      </c>
      <c r="C5" s="4" t="s">
        <v>30</v>
      </c>
    </row>
    <row r="6" spans="2:17" x14ac:dyDescent="0.25">
      <c r="B6"/>
      <c r="C6"/>
      <c r="D6"/>
      <c r="E6"/>
      <c r="F6"/>
      <c r="G6"/>
      <c r="H6"/>
      <c r="I6"/>
    </row>
    <row r="7" spans="2:17" x14ac:dyDescent="0.25">
      <c r="B7"/>
      <c r="C7"/>
      <c r="D7"/>
      <c r="E7"/>
      <c r="F7"/>
      <c r="G7"/>
      <c r="H7"/>
      <c r="I7"/>
    </row>
    <row r="8" spans="2:17" x14ac:dyDescent="0.25">
      <c r="B8" s="1"/>
      <c r="C8"/>
      <c r="D8"/>
      <c r="E8"/>
      <c r="F8"/>
      <c r="G8"/>
      <c r="H8"/>
      <c r="I8"/>
    </row>
    <row r="9" spans="2:17" x14ac:dyDescent="0.25">
      <c r="B9" s="14" t="s">
        <v>13</v>
      </c>
      <c r="C9" s="14" t="s">
        <v>14</v>
      </c>
      <c r="D9" s="14" t="s">
        <v>15</v>
      </c>
      <c r="E9" s="14" t="s">
        <v>16</v>
      </c>
      <c r="F9" s="14" t="s">
        <v>17</v>
      </c>
      <c r="G9" s="14" t="s">
        <v>112</v>
      </c>
      <c r="H9" s="14" t="s">
        <v>117</v>
      </c>
      <c r="I9" s="14" t="s">
        <v>18</v>
      </c>
      <c r="J9" s="14" t="s">
        <v>19</v>
      </c>
      <c r="K9" s="14" t="s">
        <v>1</v>
      </c>
      <c r="L9" s="14" t="s">
        <v>2</v>
      </c>
      <c r="M9" s="14" t="s">
        <v>3</v>
      </c>
      <c r="N9" s="14" t="s">
        <v>4</v>
      </c>
      <c r="O9" s="14" t="s">
        <v>112</v>
      </c>
      <c r="P9" s="14" t="s">
        <v>6</v>
      </c>
      <c r="Q9" s="14" t="s">
        <v>7</v>
      </c>
    </row>
    <row r="10" spans="2:17" x14ac:dyDescent="0.25">
      <c r="B10" s="4">
        <v>1</v>
      </c>
      <c r="C10" s="4">
        <v>80762294</v>
      </c>
      <c r="D10" s="4" t="s">
        <v>31</v>
      </c>
      <c r="E10" s="4" t="s">
        <v>50</v>
      </c>
      <c r="F10" s="5" t="s">
        <v>32</v>
      </c>
      <c r="G10" s="4" t="s">
        <v>113</v>
      </c>
      <c r="H10" s="4" t="s">
        <v>33</v>
      </c>
      <c r="I10" s="6">
        <v>43347</v>
      </c>
      <c r="J10" s="10">
        <v>1</v>
      </c>
      <c r="K10" s="4" t="s">
        <v>20</v>
      </c>
      <c r="L10" s="4" t="s">
        <v>21</v>
      </c>
      <c r="M10" s="4" t="s">
        <v>22</v>
      </c>
      <c r="N10" s="4">
        <v>123456462</v>
      </c>
      <c r="O10" s="4" t="s">
        <v>113</v>
      </c>
      <c r="P10" s="4" t="s">
        <v>24</v>
      </c>
      <c r="Q10" s="4"/>
    </row>
    <row r="11" spans="2:17" x14ac:dyDescent="0.25">
      <c r="B11" s="4">
        <v>2</v>
      </c>
      <c r="C11" s="4">
        <v>1018422959</v>
      </c>
      <c r="D11" s="4" t="s">
        <v>34</v>
      </c>
      <c r="E11" s="4" t="s">
        <v>35</v>
      </c>
      <c r="F11" s="5" t="s">
        <v>36</v>
      </c>
      <c r="G11" s="4" t="s">
        <v>113</v>
      </c>
      <c r="H11" s="4" t="s">
        <v>33</v>
      </c>
      <c r="I11" s="6">
        <v>43347</v>
      </c>
      <c r="J11" s="10">
        <v>1</v>
      </c>
      <c r="K11" s="4" t="s">
        <v>25</v>
      </c>
      <c r="L11" s="4" t="s">
        <v>26</v>
      </c>
      <c r="M11" s="4" t="s">
        <v>27</v>
      </c>
      <c r="N11" s="4" t="s">
        <v>28</v>
      </c>
      <c r="O11" s="4" t="s">
        <v>113</v>
      </c>
      <c r="P11" s="4" t="s">
        <v>24</v>
      </c>
      <c r="Q11" s="4"/>
    </row>
    <row r="12" spans="2:17" x14ac:dyDescent="0.25">
      <c r="B12" s="4">
        <v>3</v>
      </c>
      <c r="C12" s="4">
        <v>80732456</v>
      </c>
      <c r="D12" s="4" t="s">
        <v>37</v>
      </c>
      <c r="E12" s="4" t="s">
        <v>43</v>
      </c>
      <c r="F12" s="5" t="s">
        <v>39</v>
      </c>
      <c r="G12" s="4" t="s">
        <v>113</v>
      </c>
      <c r="H12" s="4" t="s">
        <v>33</v>
      </c>
      <c r="I12" s="6">
        <v>43347</v>
      </c>
      <c r="J12" s="10">
        <v>1</v>
      </c>
      <c r="K12" s="4" t="s">
        <v>41</v>
      </c>
      <c r="L12" s="4" t="s">
        <v>40</v>
      </c>
      <c r="M12" s="4" t="s">
        <v>42</v>
      </c>
      <c r="N12" s="4">
        <v>45673743</v>
      </c>
      <c r="O12" s="4" t="s">
        <v>113</v>
      </c>
      <c r="P12" s="4" t="s">
        <v>24</v>
      </c>
      <c r="Q12" s="4"/>
    </row>
    <row r="13" spans="2:17" x14ac:dyDescent="0.25">
      <c r="B13" s="4">
        <v>4</v>
      </c>
      <c r="C13" s="4">
        <v>654132132</v>
      </c>
      <c r="D13" s="4" t="s">
        <v>44</v>
      </c>
      <c r="E13" s="4" t="s">
        <v>51</v>
      </c>
      <c r="F13" s="5" t="s">
        <v>60</v>
      </c>
      <c r="G13" s="4" t="s">
        <v>113</v>
      </c>
      <c r="H13" s="4" t="s">
        <v>63</v>
      </c>
      <c r="I13" s="6">
        <v>43353</v>
      </c>
      <c r="J13" s="10">
        <v>1</v>
      </c>
      <c r="K13" s="4" t="s">
        <v>68</v>
      </c>
      <c r="L13" s="4" t="s">
        <v>67</v>
      </c>
      <c r="M13" s="4" t="str">
        <f>"er"&amp;J13</f>
        <v>er1</v>
      </c>
      <c r="N13" s="4" t="str">
        <f>+LEFT(K13,6)&amp;L13&amp;3</f>
        <v>5465gdSamsung3</v>
      </c>
      <c r="O13" s="4" t="s">
        <v>113</v>
      </c>
      <c r="P13" s="4" t="s">
        <v>65</v>
      </c>
      <c r="Q13" s="4"/>
    </row>
    <row r="14" spans="2:17" x14ac:dyDescent="0.25">
      <c r="B14" s="4">
        <v>5</v>
      </c>
      <c r="C14" s="4">
        <v>4651561465</v>
      </c>
      <c r="D14" s="4" t="s">
        <v>45</v>
      </c>
      <c r="E14" s="4" t="s">
        <v>52</v>
      </c>
      <c r="F14" s="5" t="s">
        <v>57</v>
      </c>
      <c r="G14" s="4" t="s">
        <v>113</v>
      </c>
      <c r="H14" s="4" t="s">
        <v>63</v>
      </c>
      <c r="I14" s="6">
        <v>43353</v>
      </c>
      <c r="J14" s="10">
        <v>1</v>
      </c>
      <c r="K14" s="4" t="s">
        <v>69</v>
      </c>
      <c r="L14" s="4" t="s">
        <v>40</v>
      </c>
      <c r="M14" s="4" t="str">
        <f>+L14&amp;J14</f>
        <v>Hp1</v>
      </c>
      <c r="N14" s="4" t="str">
        <f t="shared" ref="N14:N18" si="0">+LEFT(K14,6)&amp;L14&amp;3</f>
        <v>sdfsdfHp3</v>
      </c>
      <c r="O14" s="4" t="s">
        <v>113</v>
      </c>
      <c r="P14" s="4" t="s">
        <v>66</v>
      </c>
      <c r="Q14" s="4"/>
    </row>
    <row r="15" spans="2:17" x14ac:dyDescent="0.25">
      <c r="B15" s="4">
        <v>6</v>
      </c>
      <c r="C15" s="4">
        <v>56846468</v>
      </c>
      <c r="D15" s="4" t="s">
        <v>46</v>
      </c>
      <c r="E15" s="4" t="s">
        <v>53</v>
      </c>
      <c r="F15" s="5" t="s">
        <v>58</v>
      </c>
      <c r="G15" s="4" t="s">
        <v>113</v>
      </c>
      <c r="H15" s="4" t="s">
        <v>63</v>
      </c>
      <c r="I15" s="6">
        <v>43353</v>
      </c>
      <c r="J15" s="10">
        <v>1</v>
      </c>
      <c r="K15" s="4" t="s">
        <v>70</v>
      </c>
      <c r="L15" s="4" t="s">
        <v>21</v>
      </c>
      <c r="M15" s="4" t="str">
        <f t="shared" ref="M15:M18" si="1">+L15&amp;J15</f>
        <v>Lenovo1</v>
      </c>
      <c r="N15" s="4" t="str">
        <f t="shared" si="0"/>
        <v>65224fLenovo3</v>
      </c>
      <c r="O15" s="4" t="s">
        <v>113</v>
      </c>
      <c r="P15" s="4" t="s">
        <v>65</v>
      </c>
      <c r="Q15" s="4"/>
    </row>
    <row r="16" spans="2:17" x14ac:dyDescent="0.25">
      <c r="B16" s="4">
        <v>7</v>
      </c>
      <c r="C16" s="4">
        <v>546546543</v>
      </c>
      <c r="D16" s="4" t="s">
        <v>47</v>
      </c>
      <c r="E16" s="4" t="s">
        <v>54</v>
      </c>
      <c r="F16" s="5" t="s">
        <v>59</v>
      </c>
      <c r="G16" s="4" t="s">
        <v>113</v>
      </c>
      <c r="H16" s="4" t="s">
        <v>63</v>
      </c>
      <c r="I16" s="6">
        <v>43350</v>
      </c>
      <c r="J16" s="10">
        <v>1</v>
      </c>
      <c r="K16" s="4" t="s">
        <v>71</v>
      </c>
      <c r="L16" s="4" t="s">
        <v>21</v>
      </c>
      <c r="M16" s="4" t="str">
        <f t="shared" si="1"/>
        <v>Lenovo1</v>
      </c>
      <c r="N16" s="4" t="str">
        <f t="shared" si="0"/>
        <v>sd5235Lenovo3</v>
      </c>
      <c r="O16" s="4" t="s">
        <v>113</v>
      </c>
      <c r="P16" s="4" t="s">
        <v>65</v>
      </c>
      <c r="Q16" s="4"/>
    </row>
    <row r="17" spans="1:19" x14ac:dyDescent="0.25">
      <c r="B17" s="4">
        <v>8</v>
      </c>
      <c r="C17" s="4">
        <v>6541651897</v>
      </c>
      <c r="D17" s="4" t="s">
        <v>48</v>
      </c>
      <c r="E17" s="4" t="s">
        <v>55</v>
      </c>
      <c r="F17" s="5" t="s">
        <v>61</v>
      </c>
      <c r="G17" s="4" t="s">
        <v>113</v>
      </c>
      <c r="H17" s="4" t="s">
        <v>64</v>
      </c>
      <c r="I17" s="6">
        <v>43353</v>
      </c>
      <c r="J17" s="10">
        <v>1</v>
      </c>
      <c r="K17" s="4" t="s">
        <v>72</v>
      </c>
      <c r="L17" s="4" t="s">
        <v>67</v>
      </c>
      <c r="M17" s="4" t="str">
        <f t="shared" si="1"/>
        <v>Samsung1</v>
      </c>
      <c r="N17" s="4" t="str">
        <f t="shared" si="0"/>
        <v>ggf52dSamsung3</v>
      </c>
      <c r="O17" s="4" t="s">
        <v>113</v>
      </c>
      <c r="P17" s="4" t="s">
        <v>66</v>
      </c>
      <c r="Q17" s="4"/>
    </row>
    <row r="18" spans="1:19" x14ac:dyDescent="0.25">
      <c r="B18" s="4">
        <v>9</v>
      </c>
      <c r="C18" s="4">
        <v>1586897168</v>
      </c>
      <c r="D18" s="4" t="s">
        <v>49</v>
      </c>
      <c r="E18" s="4" t="s">
        <v>56</v>
      </c>
      <c r="F18" s="5" t="s">
        <v>62</v>
      </c>
      <c r="G18" s="4" t="s">
        <v>113</v>
      </c>
      <c r="H18" s="4" t="s">
        <v>64</v>
      </c>
      <c r="I18" s="6">
        <v>43350</v>
      </c>
      <c r="J18" s="10">
        <v>1</v>
      </c>
      <c r="K18" s="4" t="s">
        <v>73</v>
      </c>
      <c r="L18" s="4" t="s">
        <v>40</v>
      </c>
      <c r="M18" s="4" t="str">
        <f t="shared" si="1"/>
        <v>Hp1</v>
      </c>
      <c r="N18" s="4" t="str">
        <f t="shared" si="0"/>
        <v>ss5597Hp3</v>
      </c>
      <c r="O18" s="4" t="s">
        <v>113</v>
      </c>
      <c r="P18" s="4" t="s">
        <v>115</v>
      </c>
      <c r="Q18" s="4"/>
    </row>
    <row r="19" spans="1:19" x14ac:dyDescent="0.25">
      <c r="B19" s="7"/>
      <c r="C19" s="7"/>
      <c r="D19" s="7"/>
      <c r="E19" s="7"/>
      <c r="F19" s="8"/>
      <c r="G19" s="7"/>
      <c r="H19" s="7"/>
      <c r="I19" s="9"/>
      <c r="J19" s="11"/>
      <c r="K19" s="7"/>
      <c r="L19" s="7"/>
      <c r="M19" s="7"/>
      <c r="N19" s="7"/>
      <c r="O19" s="7"/>
      <c r="P19" s="7"/>
      <c r="Q19" s="7"/>
    </row>
    <row r="20" spans="1:19" x14ac:dyDescent="0.25">
      <c r="B20" s="7"/>
      <c r="C20" s="7"/>
      <c r="D20" s="7"/>
      <c r="E20" s="7"/>
      <c r="F20" s="8"/>
      <c r="G20" s="7"/>
      <c r="H20" s="7"/>
      <c r="I20" s="9"/>
      <c r="J20" s="11"/>
      <c r="K20" s="7"/>
      <c r="L20" s="7"/>
      <c r="M20" s="7"/>
      <c r="N20" s="7"/>
      <c r="O20" s="7"/>
      <c r="P20" s="7"/>
      <c r="Q20" s="7"/>
    </row>
    <row r="21" spans="1:19" x14ac:dyDescent="0.25">
      <c r="A21" s="16" t="s">
        <v>110</v>
      </c>
      <c r="B21" s="14" t="s">
        <v>13</v>
      </c>
      <c r="C21" s="14" t="s">
        <v>14</v>
      </c>
      <c r="D21" s="14" t="s">
        <v>74</v>
      </c>
      <c r="E21" s="14" t="s">
        <v>75</v>
      </c>
      <c r="F21" s="14" t="s">
        <v>76</v>
      </c>
      <c r="G21" s="14" t="s">
        <v>77</v>
      </c>
      <c r="H21" s="14" t="s">
        <v>17</v>
      </c>
      <c r="I21" s="14" t="s">
        <v>112</v>
      </c>
      <c r="J21" s="14" t="s">
        <v>117</v>
      </c>
      <c r="K21" s="14" t="s">
        <v>18</v>
      </c>
      <c r="L21" s="14" t="s">
        <v>19</v>
      </c>
      <c r="M21" s="14" t="s">
        <v>1</v>
      </c>
      <c r="N21" s="14" t="s">
        <v>2</v>
      </c>
      <c r="O21" s="14" t="s">
        <v>3</v>
      </c>
      <c r="P21" s="14" t="s">
        <v>4</v>
      </c>
      <c r="Q21" s="14" t="s">
        <v>112</v>
      </c>
      <c r="R21" s="14" t="s">
        <v>6</v>
      </c>
      <c r="S21" s="14" t="s">
        <v>7</v>
      </c>
    </row>
    <row r="22" spans="1:19" x14ac:dyDescent="0.25">
      <c r="A22" s="16"/>
      <c r="B22" s="4">
        <v>1</v>
      </c>
      <c r="C22" s="4">
        <v>80762294</v>
      </c>
      <c r="D22" s="4" t="s">
        <v>78</v>
      </c>
      <c r="E22" s="4" t="s">
        <v>79</v>
      </c>
      <c r="F22" s="4" t="s">
        <v>93</v>
      </c>
      <c r="G22" s="4" t="s">
        <v>94</v>
      </c>
      <c r="H22" s="5" t="s">
        <v>32</v>
      </c>
      <c r="I22" s="4" t="s">
        <v>113</v>
      </c>
      <c r="J22" s="4" t="s">
        <v>33</v>
      </c>
      <c r="K22" s="6">
        <v>43347</v>
      </c>
      <c r="L22" s="10">
        <v>1</v>
      </c>
      <c r="M22" s="4" t="s">
        <v>20</v>
      </c>
      <c r="N22" s="4" t="s">
        <v>21</v>
      </c>
      <c r="O22" s="4" t="s">
        <v>22</v>
      </c>
      <c r="P22" s="4">
        <v>123456462</v>
      </c>
      <c r="Q22" s="4" t="s">
        <v>113</v>
      </c>
      <c r="R22" s="4" t="s">
        <v>24</v>
      </c>
      <c r="S22" s="4"/>
    </row>
    <row r="23" spans="1:19" x14ac:dyDescent="0.25">
      <c r="A23" s="16"/>
      <c r="B23" s="4">
        <v>2</v>
      </c>
      <c r="C23" s="4">
        <v>1018422959</v>
      </c>
      <c r="D23" s="4" t="s">
        <v>78</v>
      </c>
      <c r="E23" s="4" t="s">
        <v>80</v>
      </c>
      <c r="F23" s="4" t="s">
        <v>95</v>
      </c>
      <c r="G23" s="4" t="s">
        <v>96</v>
      </c>
      <c r="H23" s="5" t="s">
        <v>36</v>
      </c>
      <c r="I23" s="4" t="s">
        <v>113</v>
      </c>
      <c r="J23" s="4" t="s">
        <v>33</v>
      </c>
      <c r="K23" s="6">
        <v>43347</v>
      </c>
      <c r="L23" s="10">
        <v>1</v>
      </c>
      <c r="M23" s="4" t="s">
        <v>25</v>
      </c>
      <c r="N23" s="4" t="s">
        <v>26</v>
      </c>
      <c r="O23" s="4" t="s">
        <v>27</v>
      </c>
      <c r="P23" s="4" t="s">
        <v>28</v>
      </c>
      <c r="Q23" s="4" t="s">
        <v>113</v>
      </c>
      <c r="R23" s="4" t="s">
        <v>24</v>
      </c>
      <c r="S23" s="4"/>
    </row>
    <row r="24" spans="1:19" x14ac:dyDescent="0.25">
      <c r="A24" s="16"/>
      <c r="B24" s="4">
        <v>3</v>
      </c>
      <c r="C24" s="4">
        <v>80732456</v>
      </c>
      <c r="D24" s="4" t="s">
        <v>81</v>
      </c>
      <c r="E24" s="4" t="s">
        <v>82</v>
      </c>
      <c r="F24" s="4" t="s">
        <v>97</v>
      </c>
      <c r="G24" s="4" t="s">
        <v>38</v>
      </c>
      <c r="H24" s="5" t="s">
        <v>39</v>
      </c>
      <c r="I24" s="4" t="s">
        <v>113</v>
      </c>
      <c r="J24" s="4" t="s">
        <v>33</v>
      </c>
      <c r="K24" s="6">
        <v>43347</v>
      </c>
      <c r="L24" s="10">
        <v>1</v>
      </c>
      <c r="M24" s="4" t="s">
        <v>41</v>
      </c>
      <c r="N24" s="4" t="s">
        <v>40</v>
      </c>
      <c r="O24" s="4" t="s">
        <v>42</v>
      </c>
      <c r="P24" s="4">
        <v>45673743</v>
      </c>
      <c r="Q24" s="4" t="s">
        <v>113</v>
      </c>
      <c r="R24" s="4" t="s">
        <v>24</v>
      </c>
      <c r="S24" s="4"/>
    </row>
    <row r="25" spans="1:19" x14ac:dyDescent="0.25">
      <c r="A25" s="16"/>
      <c r="B25" s="4">
        <v>4</v>
      </c>
      <c r="C25" s="4">
        <v>654132132</v>
      </c>
      <c r="D25" s="4" t="s">
        <v>83</v>
      </c>
      <c r="E25" s="4" t="s">
        <v>84</v>
      </c>
      <c r="F25" s="4" t="s">
        <v>98</v>
      </c>
      <c r="G25" s="4" t="s">
        <v>99</v>
      </c>
      <c r="H25" s="5" t="s">
        <v>60</v>
      </c>
      <c r="I25" s="4" t="s">
        <v>113</v>
      </c>
      <c r="J25" s="4" t="s">
        <v>63</v>
      </c>
      <c r="K25" s="6">
        <v>43353</v>
      </c>
      <c r="L25" s="10">
        <v>1</v>
      </c>
      <c r="M25" s="4" t="s">
        <v>68</v>
      </c>
      <c r="N25" s="4" t="s">
        <v>67</v>
      </c>
      <c r="O25" s="4" t="str">
        <f>"er"&amp;L25</f>
        <v>er1</v>
      </c>
      <c r="P25" s="4" t="str">
        <f>+LEFT(M25,6)&amp;N25&amp;3</f>
        <v>5465gdSamsung3</v>
      </c>
      <c r="Q25" s="4" t="s">
        <v>113</v>
      </c>
      <c r="R25" s="4" t="s">
        <v>65</v>
      </c>
      <c r="S25" s="4"/>
    </row>
    <row r="26" spans="1:19" x14ac:dyDescent="0.25">
      <c r="A26" s="16"/>
      <c r="B26" s="4">
        <v>5</v>
      </c>
      <c r="C26" s="4">
        <v>4651561465</v>
      </c>
      <c r="D26" s="4" t="s">
        <v>85</v>
      </c>
      <c r="E26" s="4" t="s">
        <v>86</v>
      </c>
      <c r="F26" s="4" t="s">
        <v>100</v>
      </c>
      <c r="G26" s="4" t="s">
        <v>101</v>
      </c>
      <c r="H26" s="5" t="s">
        <v>57</v>
      </c>
      <c r="I26" s="4" t="s">
        <v>113</v>
      </c>
      <c r="J26" s="4" t="s">
        <v>63</v>
      </c>
      <c r="K26" s="6">
        <v>43353</v>
      </c>
      <c r="L26" s="10">
        <v>1</v>
      </c>
      <c r="M26" s="4" t="s">
        <v>69</v>
      </c>
      <c r="N26" s="4" t="s">
        <v>40</v>
      </c>
      <c r="O26" s="4" t="str">
        <f>+N26&amp;L26</f>
        <v>Hp1</v>
      </c>
      <c r="P26" s="4" t="str">
        <f t="shared" ref="P26:P30" si="2">+LEFT(M26,6)&amp;N26&amp;3</f>
        <v>sdfsdfHp3</v>
      </c>
      <c r="Q26" s="4" t="s">
        <v>113</v>
      </c>
      <c r="R26" s="4" t="s">
        <v>66</v>
      </c>
      <c r="S26" s="4"/>
    </row>
    <row r="27" spans="1:19" x14ac:dyDescent="0.25">
      <c r="A27" s="16"/>
      <c r="B27" s="4">
        <v>6</v>
      </c>
      <c r="C27" s="4">
        <v>56846468</v>
      </c>
      <c r="D27" s="4" t="s">
        <v>87</v>
      </c>
      <c r="E27" s="4" t="s">
        <v>83</v>
      </c>
      <c r="F27" s="4" t="s">
        <v>102</v>
      </c>
      <c r="G27" s="4" t="s">
        <v>103</v>
      </c>
      <c r="H27" s="5" t="s">
        <v>58</v>
      </c>
      <c r="I27" s="4" t="s">
        <v>113</v>
      </c>
      <c r="J27" s="4" t="s">
        <v>63</v>
      </c>
      <c r="K27" s="6">
        <v>43353</v>
      </c>
      <c r="L27" s="10">
        <v>1</v>
      </c>
      <c r="M27" s="4" t="s">
        <v>70</v>
      </c>
      <c r="N27" s="4" t="s">
        <v>21</v>
      </c>
      <c r="O27" s="4" t="str">
        <f>+N27&amp;L27</f>
        <v>Lenovo1</v>
      </c>
      <c r="P27" s="4" t="str">
        <f t="shared" si="2"/>
        <v>65224fLenovo3</v>
      </c>
      <c r="Q27" s="4" t="s">
        <v>113</v>
      </c>
      <c r="R27" s="4" t="s">
        <v>65</v>
      </c>
      <c r="S27" s="4"/>
    </row>
    <row r="28" spans="1:19" x14ac:dyDescent="0.25">
      <c r="A28" s="16"/>
      <c r="B28" s="4">
        <v>7</v>
      </c>
      <c r="C28" s="4">
        <v>546546543</v>
      </c>
      <c r="D28" s="4" t="s">
        <v>88</v>
      </c>
      <c r="E28" s="4" t="s">
        <v>79</v>
      </c>
      <c r="F28" s="4" t="s">
        <v>104</v>
      </c>
      <c r="G28" s="4" t="s">
        <v>105</v>
      </c>
      <c r="H28" s="5" t="s">
        <v>59</v>
      </c>
      <c r="I28" s="4" t="s">
        <v>113</v>
      </c>
      <c r="J28" s="4" t="s">
        <v>63</v>
      </c>
      <c r="K28" s="6">
        <v>43350</v>
      </c>
      <c r="L28" s="10">
        <v>1</v>
      </c>
      <c r="M28" s="4" t="s">
        <v>71</v>
      </c>
      <c r="N28" s="4" t="s">
        <v>21</v>
      </c>
      <c r="O28" s="4" t="str">
        <f>+N28&amp;L28</f>
        <v>Lenovo1</v>
      </c>
      <c r="P28" s="4" t="str">
        <f t="shared" si="2"/>
        <v>sd5235Lenovo3</v>
      </c>
      <c r="Q28" s="4" t="s">
        <v>113</v>
      </c>
      <c r="R28" s="4" t="s">
        <v>65</v>
      </c>
      <c r="S28" s="4"/>
    </row>
    <row r="29" spans="1:19" x14ac:dyDescent="0.25">
      <c r="A29" s="16"/>
      <c r="B29" s="4">
        <v>8</v>
      </c>
      <c r="C29" s="4">
        <v>6541651897</v>
      </c>
      <c r="D29" s="4" t="s">
        <v>89</v>
      </c>
      <c r="E29" s="4" t="s">
        <v>90</v>
      </c>
      <c r="F29" s="4" t="s">
        <v>106</v>
      </c>
      <c r="G29" s="4" t="s">
        <v>107</v>
      </c>
      <c r="H29" s="5" t="s">
        <v>61</v>
      </c>
      <c r="I29" s="4" t="s">
        <v>113</v>
      </c>
      <c r="J29" s="4" t="s">
        <v>64</v>
      </c>
      <c r="K29" s="6">
        <v>43353</v>
      </c>
      <c r="L29" s="10">
        <v>1</v>
      </c>
      <c r="M29" s="4" t="s">
        <v>72</v>
      </c>
      <c r="N29" s="4" t="s">
        <v>67</v>
      </c>
      <c r="O29" s="4" t="str">
        <f>+N29&amp;L29</f>
        <v>Samsung1</v>
      </c>
      <c r="P29" s="4" t="str">
        <f t="shared" si="2"/>
        <v>ggf52dSamsung3</v>
      </c>
      <c r="Q29" s="4" t="s">
        <v>113</v>
      </c>
      <c r="R29" s="4" t="s">
        <v>66</v>
      </c>
      <c r="S29" s="4"/>
    </row>
    <row r="30" spans="1:19" x14ac:dyDescent="0.25">
      <c r="A30" s="16"/>
      <c r="B30" s="4">
        <v>9</v>
      </c>
      <c r="C30" s="4">
        <v>1586897168</v>
      </c>
      <c r="D30" s="4" t="s">
        <v>91</v>
      </c>
      <c r="E30" s="4" t="s">
        <v>92</v>
      </c>
      <c r="F30" s="4" t="s">
        <v>108</v>
      </c>
      <c r="G30" s="4" t="s">
        <v>109</v>
      </c>
      <c r="H30" s="5" t="s">
        <v>62</v>
      </c>
      <c r="I30" s="4" t="s">
        <v>113</v>
      </c>
      <c r="J30" s="4" t="s">
        <v>64</v>
      </c>
      <c r="K30" s="6">
        <v>43350</v>
      </c>
      <c r="L30" s="10">
        <v>1</v>
      </c>
      <c r="M30" s="4" t="s">
        <v>73</v>
      </c>
      <c r="N30" s="4" t="s">
        <v>40</v>
      </c>
      <c r="O30" s="4" t="str">
        <f>+N30&amp;L30</f>
        <v>Hp1</v>
      </c>
      <c r="P30" s="4" t="str">
        <f t="shared" si="2"/>
        <v>ss5597Hp3</v>
      </c>
      <c r="Q30" s="4" t="s">
        <v>113</v>
      </c>
      <c r="R30" s="4" t="s">
        <v>115</v>
      </c>
      <c r="S30" s="4"/>
    </row>
    <row r="31" spans="1:19" x14ac:dyDescent="0.25">
      <c r="B31" s="7"/>
      <c r="C31" s="7"/>
      <c r="D31" s="7"/>
      <c r="E31" s="7"/>
      <c r="F31" s="8"/>
      <c r="G31" s="7"/>
      <c r="H31" s="7"/>
      <c r="I31" s="9"/>
      <c r="J31" s="11"/>
    </row>
    <row r="32" spans="1:19" x14ac:dyDescent="0.25">
      <c r="B32" s="7"/>
      <c r="C32" s="7"/>
      <c r="D32" s="7"/>
      <c r="E32" s="7"/>
      <c r="F32" s="8"/>
      <c r="G32" s="7"/>
      <c r="H32" s="7"/>
      <c r="I32" s="9"/>
      <c r="J32" s="11"/>
    </row>
    <row r="33" spans="1:22" x14ac:dyDescent="0.25">
      <c r="B33" s="15" t="s">
        <v>12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</row>
    <row r="34" spans="1:22" x14ac:dyDescent="0.25">
      <c r="A34" s="16" t="s">
        <v>111</v>
      </c>
      <c r="B34" s="14" t="s">
        <v>13</v>
      </c>
      <c r="C34" s="14" t="s">
        <v>14</v>
      </c>
      <c r="D34" s="14" t="s">
        <v>74</v>
      </c>
      <c r="E34" s="14" t="s">
        <v>75</v>
      </c>
      <c r="F34" s="14" t="s">
        <v>76</v>
      </c>
      <c r="G34" s="14" t="s">
        <v>77</v>
      </c>
      <c r="H34" s="14" t="s">
        <v>17</v>
      </c>
      <c r="I34" s="14" t="s">
        <v>112</v>
      </c>
      <c r="J34" s="14" t="s">
        <v>117</v>
      </c>
      <c r="K34" s="14" t="s">
        <v>18</v>
      </c>
      <c r="L34" s="14" t="s">
        <v>19</v>
      </c>
      <c r="V34" s="1"/>
    </row>
    <row r="35" spans="1:22" x14ac:dyDescent="0.25">
      <c r="A35" s="16"/>
      <c r="B35" s="4">
        <v>1</v>
      </c>
      <c r="C35" s="4">
        <v>80762294</v>
      </c>
      <c r="D35" s="4" t="s">
        <v>78</v>
      </c>
      <c r="E35" s="4" t="s">
        <v>79</v>
      </c>
      <c r="F35" s="4" t="s">
        <v>93</v>
      </c>
      <c r="G35" s="4" t="s">
        <v>94</v>
      </c>
      <c r="H35" s="5" t="s">
        <v>32</v>
      </c>
      <c r="I35" s="4" t="s">
        <v>113</v>
      </c>
      <c r="J35" s="4" t="s">
        <v>33</v>
      </c>
      <c r="K35" s="6">
        <v>43347</v>
      </c>
      <c r="L35" s="10">
        <v>1</v>
      </c>
    </row>
    <row r="36" spans="1:22" x14ac:dyDescent="0.25">
      <c r="A36" s="16"/>
      <c r="B36" s="4">
        <v>2</v>
      </c>
      <c r="C36" s="4">
        <v>1018422959</v>
      </c>
      <c r="D36" s="4" t="s">
        <v>78</v>
      </c>
      <c r="E36" s="4" t="s">
        <v>80</v>
      </c>
      <c r="F36" s="4" t="s">
        <v>95</v>
      </c>
      <c r="G36" s="4" t="s">
        <v>96</v>
      </c>
      <c r="H36" s="5" t="s">
        <v>36</v>
      </c>
      <c r="I36" s="4" t="s">
        <v>113</v>
      </c>
      <c r="J36" s="4" t="s">
        <v>33</v>
      </c>
      <c r="K36" s="6">
        <v>43347</v>
      </c>
      <c r="L36" s="10">
        <v>1</v>
      </c>
    </row>
    <row r="37" spans="1:22" x14ac:dyDescent="0.25">
      <c r="A37" s="16"/>
      <c r="B37" s="4">
        <v>3</v>
      </c>
      <c r="C37" s="4">
        <v>80732456</v>
      </c>
      <c r="D37" s="4" t="s">
        <v>81</v>
      </c>
      <c r="E37" s="4" t="s">
        <v>82</v>
      </c>
      <c r="F37" s="4" t="s">
        <v>97</v>
      </c>
      <c r="G37" s="4" t="s">
        <v>38</v>
      </c>
      <c r="H37" s="5" t="s">
        <v>39</v>
      </c>
      <c r="I37" s="4" t="s">
        <v>113</v>
      </c>
      <c r="J37" s="4" t="s">
        <v>33</v>
      </c>
      <c r="K37" s="6">
        <v>43347</v>
      </c>
      <c r="L37" s="10">
        <v>1</v>
      </c>
    </row>
    <row r="38" spans="1:22" x14ac:dyDescent="0.25">
      <c r="A38" s="16"/>
      <c r="B38" s="4">
        <v>4</v>
      </c>
      <c r="C38" s="4">
        <v>654132132</v>
      </c>
      <c r="D38" s="4" t="s">
        <v>83</v>
      </c>
      <c r="E38" s="4" t="s">
        <v>84</v>
      </c>
      <c r="F38" s="4" t="s">
        <v>98</v>
      </c>
      <c r="G38" s="4" t="s">
        <v>99</v>
      </c>
      <c r="H38" s="5" t="s">
        <v>60</v>
      </c>
      <c r="I38" s="4" t="s">
        <v>113</v>
      </c>
      <c r="J38" s="4" t="s">
        <v>63</v>
      </c>
      <c r="K38" s="6">
        <v>43353</v>
      </c>
      <c r="L38" s="10">
        <v>1</v>
      </c>
    </row>
    <row r="39" spans="1:22" x14ac:dyDescent="0.25">
      <c r="A39" s="16"/>
      <c r="B39" s="4">
        <v>5</v>
      </c>
      <c r="C39" s="4">
        <v>4651561465</v>
      </c>
      <c r="D39" s="4" t="s">
        <v>85</v>
      </c>
      <c r="E39" s="4" t="s">
        <v>86</v>
      </c>
      <c r="F39" s="4" t="s">
        <v>100</v>
      </c>
      <c r="G39" s="4" t="s">
        <v>101</v>
      </c>
      <c r="H39" s="5" t="s">
        <v>57</v>
      </c>
      <c r="I39" s="4" t="s">
        <v>113</v>
      </c>
      <c r="J39" s="4" t="s">
        <v>63</v>
      </c>
      <c r="K39" s="6">
        <v>43353</v>
      </c>
      <c r="L39" s="10">
        <v>1</v>
      </c>
    </row>
    <row r="40" spans="1:22" x14ac:dyDescent="0.25">
      <c r="A40" s="16"/>
      <c r="B40" s="4">
        <v>6</v>
      </c>
      <c r="C40" s="4">
        <v>56846468</v>
      </c>
      <c r="D40" s="4" t="s">
        <v>87</v>
      </c>
      <c r="E40" s="4" t="s">
        <v>83</v>
      </c>
      <c r="F40" s="4" t="s">
        <v>102</v>
      </c>
      <c r="G40" s="4" t="s">
        <v>103</v>
      </c>
      <c r="H40" s="5" t="s">
        <v>58</v>
      </c>
      <c r="I40" s="4" t="s">
        <v>113</v>
      </c>
      <c r="J40" s="4" t="s">
        <v>63</v>
      </c>
      <c r="K40" s="6">
        <v>43353</v>
      </c>
      <c r="L40" s="10">
        <v>1</v>
      </c>
    </row>
    <row r="41" spans="1:22" x14ac:dyDescent="0.25">
      <c r="A41" s="16"/>
      <c r="B41" s="4">
        <v>7</v>
      </c>
      <c r="C41" s="4">
        <v>546546543</v>
      </c>
      <c r="D41" s="4" t="s">
        <v>88</v>
      </c>
      <c r="E41" s="4" t="s">
        <v>79</v>
      </c>
      <c r="F41" s="4" t="s">
        <v>104</v>
      </c>
      <c r="G41" s="4" t="s">
        <v>105</v>
      </c>
      <c r="H41" s="5" t="s">
        <v>59</v>
      </c>
      <c r="I41" s="4" t="s">
        <v>113</v>
      </c>
      <c r="J41" s="4" t="s">
        <v>63</v>
      </c>
      <c r="K41" s="6">
        <v>43350</v>
      </c>
      <c r="L41" s="10">
        <v>1</v>
      </c>
    </row>
    <row r="42" spans="1:22" x14ac:dyDescent="0.25">
      <c r="A42" s="16"/>
      <c r="B42" s="4">
        <v>8</v>
      </c>
      <c r="C42" s="4">
        <v>6541651897</v>
      </c>
      <c r="D42" s="4" t="s">
        <v>89</v>
      </c>
      <c r="E42" s="4" t="s">
        <v>90</v>
      </c>
      <c r="F42" s="4" t="s">
        <v>106</v>
      </c>
      <c r="G42" s="4" t="s">
        <v>107</v>
      </c>
      <c r="H42" s="5" t="s">
        <v>61</v>
      </c>
      <c r="I42" s="4" t="s">
        <v>113</v>
      </c>
      <c r="J42" s="4" t="s">
        <v>64</v>
      </c>
      <c r="K42" s="6">
        <v>43353</v>
      </c>
      <c r="L42" s="10">
        <v>1</v>
      </c>
    </row>
    <row r="43" spans="1:22" x14ac:dyDescent="0.25">
      <c r="A43" s="16"/>
      <c r="B43" s="4">
        <v>9</v>
      </c>
      <c r="C43" s="4">
        <v>1586897168</v>
      </c>
      <c r="D43" s="4" t="s">
        <v>91</v>
      </c>
      <c r="E43" s="4" t="s">
        <v>92</v>
      </c>
      <c r="F43" s="4" t="s">
        <v>108</v>
      </c>
      <c r="G43" s="4" t="s">
        <v>109</v>
      </c>
      <c r="H43" s="5" t="s">
        <v>62</v>
      </c>
      <c r="I43" s="4" t="s">
        <v>113</v>
      </c>
      <c r="J43" s="4" t="s">
        <v>64</v>
      </c>
      <c r="K43" s="6">
        <v>43350</v>
      </c>
      <c r="L43" s="10">
        <v>1</v>
      </c>
    </row>
    <row r="44" spans="1:22" x14ac:dyDescent="0.25">
      <c r="A44" s="12"/>
      <c r="B44" s="7"/>
      <c r="C44" s="7"/>
      <c r="D44" s="7"/>
      <c r="E44" s="7"/>
      <c r="F44" s="7"/>
      <c r="G44" s="7"/>
      <c r="H44" s="8"/>
      <c r="I44" s="7"/>
      <c r="J44" s="7"/>
      <c r="K44" s="9"/>
      <c r="L44" s="11"/>
      <c r="N44" s="7"/>
      <c r="O44" s="7"/>
      <c r="P44" s="7"/>
      <c r="Q44" s="7"/>
      <c r="R44" s="7"/>
      <c r="S44" s="7"/>
      <c r="T44" s="7"/>
      <c r="U44" s="7"/>
    </row>
    <row r="45" spans="1:22" x14ac:dyDescent="0.25">
      <c r="A45" s="12"/>
      <c r="B45" s="15" t="s">
        <v>8</v>
      </c>
      <c r="C45" s="15"/>
      <c r="D45" s="15"/>
      <c r="E45" s="15"/>
      <c r="F45" s="15"/>
      <c r="G45" s="15"/>
      <c r="H45" s="15"/>
      <c r="I45" s="15"/>
      <c r="J45" s="7"/>
      <c r="K45" s="9"/>
      <c r="L45" s="11"/>
      <c r="N45" s="7"/>
      <c r="O45" s="7"/>
      <c r="P45" s="7"/>
      <c r="Q45" s="7"/>
      <c r="R45" s="7"/>
      <c r="S45" s="7"/>
      <c r="T45" s="7"/>
      <c r="U45" s="7"/>
    </row>
    <row r="46" spans="1:22" x14ac:dyDescent="0.25">
      <c r="A46" s="16" t="s">
        <v>111</v>
      </c>
      <c r="B46" s="14" t="s">
        <v>0</v>
      </c>
      <c r="C46" s="14" t="s">
        <v>1</v>
      </c>
      <c r="D46" s="14" t="s">
        <v>2</v>
      </c>
      <c r="E46" s="14" t="s">
        <v>3</v>
      </c>
      <c r="F46" s="14" t="s">
        <v>4</v>
      </c>
      <c r="G46" s="14" t="s">
        <v>112</v>
      </c>
      <c r="H46" s="14" t="s">
        <v>6</v>
      </c>
      <c r="I46" s="14" t="s">
        <v>7</v>
      </c>
      <c r="J46" s="7"/>
      <c r="K46" s="9"/>
      <c r="L46" s="11"/>
      <c r="N46" s="7"/>
      <c r="O46" s="7"/>
      <c r="P46" s="7"/>
      <c r="Q46" s="7"/>
      <c r="R46" s="7"/>
      <c r="S46" s="7"/>
      <c r="T46" s="7"/>
      <c r="U46" s="7"/>
    </row>
    <row r="47" spans="1:22" x14ac:dyDescent="0.25">
      <c r="A47" s="16"/>
      <c r="B47" s="4">
        <v>1</v>
      </c>
      <c r="C47" s="4" t="s">
        <v>20</v>
      </c>
      <c r="D47" s="4" t="s">
        <v>21</v>
      </c>
      <c r="E47" s="4" t="s">
        <v>22</v>
      </c>
      <c r="F47" s="4">
        <v>123456462</v>
      </c>
      <c r="G47" s="4" t="s">
        <v>113</v>
      </c>
      <c r="H47" s="4" t="s">
        <v>24</v>
      </c>
      <c r="I47" s="4"/>
      <c r="J47" s="7"/>
      <c r="K47" s="9"/>
      <c r="L47" s="11"/>
      <c r="N47" s="7"/>
      <c r="O47" s="7"/>
      <c r="P47" s="7"/>
      <c r="Q47" s="7"/>
      <c r="R47" s="7"/>
      <c r="S47" s="7"/>
      <c r="T47" s="7"/>
      <c r="U47" s="7"/>
    </row>
    <row r="48" spans="1:22" x14ac:dyDescent="0.25">
      <c r="A48" s="16"/>
      <c r="B48" s="4">
        <v>2</v>
      </c>
      <c r="C48" s="4" t="s">
        <v>25</v>
      </c>
      <c r="D48" s="4" t="s">
        <v>26</v>
      </c>
      <c r="E48" s="4" t="s">
        <v>27</v>
      </c>
      <c r="F48" s="4" t="s">
        <v>28</v>
      </c>
      <c r="G48" s="4" t="s">
        <v>113</v>
      </c>
      <c r="H48" s="4" t="s">
        <v>24</v>
      </c>
      <c r="I48" s="4"/>
      <c r="J48" s="7"/>
      <c r="K48" s="9"/>
      <c r="L48" s="11"/>
      <c r="N48" s="7"/>
      <c r="O48" s="7"/>
      <c r="P48" s="7"/>
      <c r="Q48" s="7"/>
      <c r="R48" s="7"/>
      <c r="S48" s="7"/>
      <c r="T48" s="7"/>
      <c r="U48" s="7"/>
    </row>
    <row r="49" spans="1:21" x14ac:dyDescent="0.25">
      <c r="A49" s="16"/>
      <c r="B49" s="4">
        <v>3</v>
      </c>
      <c r="C49" s="4" t="s">
        <v>41</v>
      </c>
      <c r="D49" s="4" t="s">
        <v>40</v>
      </c>
      <c r="E49" s="4" t="s">
        <v>42</v>
      </c>
      <c r="F49" s="4">
        <v>45673743</v>
      </c>
      <c r="G49" s="4" t="s">
        <v>113</v>
      </c>
      <c r="H49" s="4" t="s">
        <v>24</v>
      </c>
      <c r="I49" s="4"/>
      <c r="J49" s="7"/>
      <c r="K49" s="9"/>
      <c r="L49" s="11"/>
      <c r="N49" s="7"/>
      <c r="O49" s="7"/>
      <c r="P49" s="7"/>
      <c r="Q49" s="7"/>
      <c r="R49" s="7"/>
      <c r="S49" s="7"/>
      <c r="T49" s="7"/>
      <c r="U49" s="7"/>
    </row>
    <row r="50" spans="1:21" x14ac:dyDescent="0.25">
      <c r="A50" s="16"/>
      <c r="B50" s="4">
        <v>4</v>
      </c>
      <c r="C50" s="4" t="s">
        <v>68</v>
      </c>
      <c r="D50" s="4" t="s">
        <v>67</v>
      </c>
      <c r="E50" s="4" t="str">
        <f>"er"&amp;B50</f>
        <v>er4</v>
      </c>
      <c r="F50" s="4" t="str">
        <f>+LEFT(C50,6)&amp;D50&amp;3</f>
        <v>5465gdSamsung3</v>
      </c>
      <c r="G50" s="4" t="s">
        <v>113</v>
      </c>
      <c r="H50" s="4" t="s">
        <v>65</v>
      </c>
      <c r="I50" s="4"/>
      <c r="J50" s="7"/>
      <c r="K50" s="9"/>
      <c r="L50" s="11"/>
      <c r="N50" s="7"/>
      <c r="O50" s="7"/>
      <c r="P50" s="7"/>
      <c r="Q50" s="7"/>
      <c r="R50" s="7"/>
      <c r="S50" s="7"/>
      <c r="T50" s="7"/>
      <c r="U50" s="7"/>
    </row>
    <row r="51" spans="1:21" x14ac:dyDescent="0.25">
      <c r="A51" s="16"/>
      <c r="B51" s="4">
        <v>5</v>
      </c>
      <c r="C51" s="4" t="s">
        <v>69</v>
      </c>
      <c r="D51" s="4" t="s">
        <v>40</v>
      </c>
      <c r="E51" s="4" t="str">
        <f>+D51&amp;B51</f>
        <v>Hp5</v>
      </c>
      <c r="F51" s="4" t="str">
        <f t="shared" ref="F51:F55" si="3">+LEFT(C51,6)&amp;D51&amp;3</f>
        <v>sdfsdfHp3</v>
      </c>
      <c r="G51" s="4" t="s">
        <v>113</v>
      </c>
      <c r="H51" s="4" t="s">
        <v>66</v>
      </c>
      <c r="I51" s="4"/>
      <c r="J51" s="7"/>
      <c r="K51" s="9"/>
      <c r="L51" s="11"/>
      <c r="N51" s="7"/>
      <c r="O51" s="7"/>
      <c r="P51" s="7"/>
      <c r="Q51" s="7"/>
      <c r="R51" s="7"/>
      <c r="S51" s="7"/>
      <c r="T51" s="7"/>
      <c r="U51" s="7"/>
    </row>
    <row r="52" spans="1:21" x14ac:dyDescent="0.25">
      <c r="A52" s="16"/>
      <c r="B52" s="4">
        <v>6</v>
      </c>
      <c r="C52" s="4" t="s">
        <v>70</v>
      </c>
      <c r="D52" s="4" t="s">
        <v>21</v>
      </c>
      <c r="E52" s="4" t="str">
        <f>+D52&amp;B52</f>
        <v>Lenovo6</v>
      </c>
      <c r="F52" s="4" t="str">
        <f t="shared" si="3"/>
        <v>65224fLenovo3</v>
      </c>
      <c r="G52" s="4" t="s">
        <v>113</v>
      </c>
      <c r="H52" s="4" t="s">
        <v>65</v>
      </c>
      <c r="I52" s="4"/>
      <c r="J52" s="7"/>
      <c r="K52" s="9"/>
      <c r="L52" s="11"/>
      <c r="N52" s="7"/>
      <c r="O52" s="7"/>
      <c r="P52" s="7"/>
      <c r="Q52" s="7"/>
      <c r="R52" s="7"/>
      <c r="S52" s="7"/>
      <c r="T52" s="7"/>
      <c r="U52" s="7"/>
    </row>
    <row r="53" spans="1:21" x14ac:dyDescent="0.25">
      <c r="A53" s="16"/>
      <c r="B53" s="4">
        <v>7</v>
      </c>
      <c r="C53" s="4" t="s">
        <v>71</v>
      </c>
      <c r="D53" s="4" t="s">
        <v>21</v>
      </c>
      <c r="E53" s="4" t="str">
        <f>+D53&amp;B53</f>
        <v>Lenovo7</v>
      </c>
      <c r="F53" s="4" t="str">
        <f t="shared" si="3"/>
        <v>sd5235Lenovo3</v>
      </c>
      <c r="G53" s="4" t="s">
        <v>113</v>
      </c>
      <c r="H53" s="4" t="s">
        <v>65</v>
      </c>
      <c r="I53" s="4"/>
      <c r="J53" s="7"/>
      <c r="K53" s="9"/>
      <c r="L53" s="11"/>
      <c r="N53" s="7"/>
      <c r="O53" s="7"/>
      <c r="P53" s="7"/>
      <c r="Q53" s="7"/>
      <c r="R53" s="7"/>
      <c r="S53" s="7"/>
      <c r="T53" s="7"/>
      <c r="U53" s="7"/>
    </row>
    <row r="54" spans="1:21" x14ac:dyDescent="0.25">
      <c r="A54" s="16"/>
      <c r="B54" s="4">
        <v>8</v>
      </c>
      <c r="C54" s="4" t="s">
        <v>72</v>
      </c>
      <c r="D54" s="4" t="s">
        <v>67</v>
      </c>
      <c r="E54" s="4" t="str">
        <f>+D54&amp;B54</f>
        <v>Samsung8</v>
      </c>
      <c r="F54" s="4" t="str">
        <f t="shared" si="3"/>
        <v>ggf52dSamsung3</v>
      </c>
      <c r="G54" s="4" t="s">
        <v>113</v>
      </c>
      <c r="H54" s="4" t="s">
        <v>66</v>
      </c>
      <c r="I54" s="4"/>
      <c r="J54" s="7"/>
      <c r="K54" s="9"/>
      <c r="L54" s="11"/>
      <c r="N54" s="7"/>
      <c r="O54" s="7"/>
      <c r="P54" s="7"/>
      <c r="Q54" s="7"/>
      <c r="R54" s="7"/>
      <c r="S54" s="7"/>
      <c r="T54" s="7"/>
      <c r="U54" s="7"/>
    </row>
    <row r="55" spans="1:21" x14ac:dyDescent="0.25">
      <c r="A55" s="16"/>
      <c r="B55" s="4">
        <v>9</v>
      </c>
      <c r="C55" s="4" t="s">
        <v>73</v>
      </c>
      <c r="D55" s="4" t="s">
        <v>40</v>
      </c>
      <c r="E55" s="4" t="str">
        <f>+D55&amp;B55</f>
        <v>Hp9</v>
      </c>
      <c r="F55" s="4" t="str">
        <f t="shared" si="3"/>
        <v>ss5597Hp3</v>
      </c>
      <c r="G55" s="4" t="s">
        <v>113</v>
      </c>
      <c r="H55" s="4" t="s">
        <v>115</v>
      </c>
      <c r="I55" s="4"/>
      <c r="J55" s="7"/>
      <c r="K55" s="9"/>
      <c r="L55" s="11"/>
      <c r="N55" s="7"/>
      <c r="O55" s="7"/>
      <c r="P55" s="7"/>
      <c r="Q55" s="7"/>
      <c r="R55" s="7"/>
      <c r="S55" s="7"/>
      <c r="T55" s="7"/>
      <c r="U55" s="7"/>
    </row>
    <row r="58" spans="1:21" x14ac:dyDescent="0.25">
      <c r="D58"/>
      <c r="F58" s="15" t="s">
        <v>12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</row>
    <row r="59" spans="1:21" x14ac:dyDescent="0.25">
      <c r="B59" s="20" t="s">
        <v>120</v>
      </c>
      <c r="C59" s="21"/>
      <c r="D59" s="21"/>
      <c r="F59" s="14" t="s">
        <v>13</v>
      </c>
      <c r="G59" s="14" t="s">
        <v>14</v>
      </c>
      <c r="H59" s="14" t="s">
        <v>74</v>
      </c>
      <c r="I59" s="14" t="s">
        <v>75</v>
      </c>
      <c r="J59" s="14" t="s">
        <v>76</v>
      </c>
      <c r="K59" s="14" t="s">
        <v>77</v>
      </c>
      <c r="L59" s="14" t="s">
        <v>17</v>
      </c>
      <c r="M59" s="14" t="s">
        <v>5</v>
      </c>
      <c r="N59" s="14" t="s">
        <v>117</v>
      </c>
      <c r="O59" s="14" t="s">
        <v>18</v>
      </c>
      <c r="P59" s="14" t="s">
        <v>19</v>
      </c>
    </row>
    <row r="60" spans="1:21" x14ac:dyDescent="0.25">
      <c r="A60" s="17" t="s">
        <v>118</v>
      </c>
      <c r="B60" s="14" t="s">
        <v>114</v>
      </c>
      <c r="C60" s="14" t="s">
        <v>121</v>
      </c>
      <c r="D60" s="14" t="s">
        <v>121</v>
      </c>
      <c r="F60" s="4">
        <v>1</v>
      </c>
      <c r="G60" s="4">
        <v>80762294</v>
      </c>
      <c r="H60" s="4" t="s">
        <v>78</v>
      </c>
      <c r="I60" s="4" t="s">
        <v>79</v>
      </c>
      <c r="J60" s="4" t="s">
        <v>93</v>
      </c>
      <c r="K60" s="4" t="s">
        <v>94</v>
      </c>
      <c r="L60" s="5" t="s">
        <v>32</v>
      </c>
      <c r="M60" s="4" t="s">
        <v>23</v>
      </c>
      <c r="N60" s="4" t="s">
        <v>33</v>
      </c>
      <c r="O60" s="6">
        <v>43347</v>
      </c>
      <c r="P60" s="10">
        <v>1</v>
      </c>
    </row>
    <row r="61" spans="1:21" x14ac:dyDescent="0.25">
      <c r="A61" s="18"/>
      <c r="B61" s="4">
        <v>1</v>
      </c>
      <c r="C61" s="4" t="s">
        <v>21</v>
      </c>
      <c r="D61" s="4" t="s">
        <v>22</v>
      </c>
      <c r="F61" s="4">
        <v>2</v>
      </c>
      <c r="G61" s="4">
        <v>1018422959</v>
      </c>
      <c r="H61" s="4" t="s">
        <v>78</v>
      </c>
      <c r="I61" s="4" t="s">
        <v>80</v>
      </c>
      <c r="J61" s="4" t="s">
        <v>95</v>
      </c>
      <c r="K61" s="4" t="s">
        <v>96</v>
      </c>
      <c r="L61" s="5" t="s">
        <v>36</v>
      </c>
      <c r="M61" s="4" t="s">
        <v>23</v>
      </c>
      <c r="N61" s="4" t="s">
        <v>33</v>
      </c>
      <c r="O61" s="6">
        <v>43347</v>
      </c>
      <c r="P61" s="10">
        <v>1</v>
      </c>
    </row>
    <row r="62" spans="1:21" x14ac:dyDescent="0.25">
      <c r="A62" s="18"/>
      <c r="B62" s="4">
        <v>2</v>
      </c>
      <c r="C62" s="4" t="s">
        <v>26</v>
      </c>
      <c r="D62" s="4" t="s">
        <v>27</v>
      </c>
      <c r="F62" s="4">
        <v>3</v>
      </c>
      <c r="G62" s="4">
        <v>80732456</v>
      </c>
      <c r="H62" s="4" t="s">
        <v>81</v>
      </c>
      <c r="I62" s="4" t="s">
        <v>82</v>
      </c>
      <c r="J62" s="4" t="s">
        <v>97</v>
      </c>
      <c r="K62" s="4" t="s">
        <v>38</v>
      </c>
      <c r="L62" s="5" t="s">
        <v>39</v>
      </c>
      <c r="M62" s="4" t="s">
        <v>23</v>
      </c>
      <c r="N62" s="4" t="s">
        <v>33</v>
      </c>
      <c r="O62" s="6">
        <v>43347</v>
      </c>
      <c r="P62" s="10">
        <v>1</v>
      </c>
    </row>
    <row r="63" spans="1:21" x14ac:dyDescent="0.25">
      <c r="A63" s="18"/>
      <c r="B63" s="4">
        <v>3</v>
      </c>
      <c r="C63" s="4" t="s">
        <v>40</v>
      </c>
      <c r="D63" s="4" t="s">
        <v>42</v>
      </c>
      <c r="F63" s="4">
        <v>4</v>
      </c>
      <c r="G63" s="4">
        <v>654132132</v>
      </c>
      <c r="H63" s="4" t="s">
        <v>83</v>
      </c>
      <c r="I63" s="4" t="s">
        <v>84</v>
      </c>
      <c r="J63" s="4" t="s">
        <v>98</v>
      </c>
      <c r="K63" s="4" t="s">
        <v>99</v>
      </c>
      <c r="L63" s="5" t="s">
        <v>60</v>
      </c>
      <c r="M63" s="4" t="s">
        <v>23</v>
      </c>
      <c r="N63" s="4" t="s">
        <v>63</v>
      </c>
      <c r="O63" s="6">
        <v>43353</v>
      </c>
      <c r="P63" s="10">
        <v>1</v>
      </c>
    </row>
    <row r="64" spans="1:21" x14ac:dyDescent="0.25">
      <c r="A64" s="19"/>
      <c r="B64" s="4">
        <v>4</v>
      </c>
      <c r="C64" s="4" t="s">
        <v>67</v>
      </c>
      <c r="D64" s="4" t="str">
        <f>"er"&amp;A64</f>
        <v>er</v>
      </c>
      <c r="F64" s="4">
        <v>5</v>
      </c>
      <c r="G64" s="4">
        <v>4651561465</v>
      </c>
      <c r="H64" s="4" t="s">
        <v>85</v>
      </c>
      <c r="I64" s="4" t="s">
        <v>86</v>
      </c>
      <c r="J64" s="4" t="s">
        <v>100</v>
      </c>
      <c r="K64" s="4" t="s">
        <v>101</v>
      </c>
      <c r="L64" s="5" t="s">
        <v>57</v>
      </c>
      <c r="M64" s="4" t="s">
        <v>23</v>
      </c>
      <c r="N64" s="4" t="s">
        <v>63</v>
      </c>
      <c r="O64" s="6">
        <v>43353</v>
      </c>
      <c r="P64" s="10">
        <v>1</v>
      </c>
    </row>
    <row r="65" spans="1:16" x14ac:dyDescent="0.25">
      <c r="B65" s="7"/>
      <c r="C65" s="7"/>
      <c r="D65"/>
      <c r="F65" s="4">
        <v>6</v>
      </c>
      <c r="G65" s="4">
        <v>56846468</v>
      </c>
      <c r="H65" s="4" t="s">
        <v>87</v>
      </c>
      <c r="I65" s="4" t="s">
        <v>83</v>
      </c>
      <c r="J65" s="4" t="s">
        <v>102</v>
      </c>
      <c r="K65" s="4" t="s">
        <v>103</v>
      </c>
      <c r="L65" s="5" t="s">
        <v>58</v>
      </c>
      <c r="M65" s="4" t="s">
        <v>23</v>
      </c>
      <c r="N65" s="4" t="s">
        <v>63</v>
      </c>
      <c r="O65" s="6">
        <v>43353</v>
      </c>
      <c r="P65" s="10">
        <v>1</v>
      </c>
    </row>
    <row r="66" spans="1:16" x14ac:dyDescent="0.25">
      <c r="B66" s="15" t="s">
        <v>122</v>
      </c>
      <c r="C66" s="15"/>
      <c r="D66" s="15"/>
      <c r="F66" s="4">
        <v>7</v>
      </c>
      <c r="G66" s="4">
        <v>546546543</v>
      </c>
      <c r="H66" s="4" t="s">
        <v>88</v>
      </c>
      <c r="I66" s="4" t="s">
        <v>79</v>
      </c>
      <c r="J66" s="4" t="s">
        <v>104</v>
      </c>
      <c r="K66" s="4" t="s">
        <v>105</v>
      </c>
      <c r="L66" s="5" t="s">
        <v>59</v>
      </c>
      <c r="M66" s="4" t="s">
        <v>23</v>
      </c>
      <c r="N66" s="4" t="s">
        <v>63</v>
      </c>
      <c r="O66" s="6">
        <v>43350</v>
      </c>
      <c r="P66" s="10">
        <v>1</v>
      </c>
    </row>
    <row r="67" spans="1:16" x14ac:dyDescent="0.25">
      <c r="A67" s="17" t="s">
        <v>118</v>
      </c>
      <c r="B67" s="14" t="s">
        <v>116</v>
      </c>
      <c r="C67" s="14" t="s">
        <v>123</v>
      </c>
      <c r="D67" s="14" t="s">
        <v>7</v>
      </c>
      <c r="F67" s="4">
        <v>8</v>
      </c>
      <c r="G67" s="4">
        <v>6541651897</v>
      </c>
      <c r="H67" s="4" t="s">
        <v>89</v>
      </c>
      <c r="I67" s="4" t="s">
        <v>90</v>
      </c>
      <c r="J67" s="4" t="s">
        <v>106</v>
      </c>
      <c r="K67" s="4" t="s">
        <v>107</v>
      </c>
      <c r="L67" s="5" t="s">
        <v>61</v>
      </c>
      <c r="M67" s="4" t="s">
        <v>23</v>
      </c>
      <c r="N67" s="4" t="s">
        <v>64</v>
      </c>
      <c r="O67" s="6">
        <v>43353</v>
      </c>
      <c r="P67" s="10">
        <v>1</v>
      </c>
    </row>
    <row r="68" spans="1:16" x14ac:dyDescent="0.25">
      <c r="A68" s="18"/>
      <c r="B68" s="4">
        <v>1</v>
      </c>
      <c r="C68" s="4" t="s">
        <v>24</v>
      </c>
      <c r="D68" s="4"/>
      <c r="F68" s="4">
        <v>9</v>
      </c>
      <c r="G68" s="4">
        <v>1586897168</v>
      </c>
      <c r="H68" s="4" t="s">
        <v>91</v>
      </c>
      <c r="I68" s="4" t="s">
        <v>92</v>
      </c>
      <c r="J68" s="4" t="s">
        <v>108</v>
      </c>
      <c r="K68" s="4" t="s">
        <v>109</v>
      </c>
      <c r="L68" s="5" t="s">
        <v>62</v>
      </c>
      <c r="M68" s="4" t="s">
        <v>23</v>
      </c>
      <c r="N68" s="4" t="s">
        <v>64</v>
      </c>
      <c r="O68" s="6">
        <v>43350</v>
      </c>
      <c r="P68" s="10">
        <v>1</v>
      </c>
    </row>
    <row r="69" spans="1:16" x14ac:dyDescent="0.25">
      <c r="A69" s="18"/>
      <c r="B69" s="4">
        <v>2</v>
      </c>
      <c r="C69" s="4" t="s">
        <v>65</v>
      </c>
      <c r="D69" s="4"/>
      <c r="F69"/>
      <c r="H69"/>
      <c r="I69"/>
    </row>
    <row r="70" spans="1:16" x14ac:dyDescent="0.25">
      <c r="A70" s="18"/>
      <c r="B70" s="4">
        <v>3</v>
      </c>
      <c r="C70" s="4" t="s">
        <v>66</v>
      </c>
      <c r="D70" s="4"/>
      <c r="F70" s="22" t="s">
        <v>8</v>
      </c>
      <c r="G70" s="23"/>
      <c r="H70" s="23"/>
      <c r="I70" s="23"/>
      <c r="J70" s="23"/>
      <c r="K70" s="24"/>
      <c r="M70" s="14"/>
    </row>
    <row r="71" spans="1:16" x14ac:dyDescent="0.25">
      <c r="A71" s="19"/>
      <c r="B71" s="4">
        <v>4</v>
      </c>
      <c r="C71" s="4" t="s">
        <v>115</v>
      </c>
      <c r="D71" s="4"/>
      <c r="F71" s="14" t="s">
        <v>0</v>
      </c>
      <c r="G71" s="14" t="s">
        <v>1</v>
      </c>
      <c r="H71" s="14" t="s">
        <v>2</v>
      </c>
      <c r="I71" s="14" t="s">
        <v>4</v>
      </c>
      <c r="J71" s="14" t="s">
        <v>112</v>
      </c>
      <c r="K71" s="14" t="s">
        <v>6</v>
      </c>
    </row>
    <row r="72" spans="1:16" x14ac:dyDescent="0.25">
      <c r="B72" s="7"/>
      <c r="C72" s="7"/>
      <c r="D72" s="7"/>
      <c r="F72" s="4">
        <v>1</v>
      </c>
      <c r="G72" s="4" t="s">
        <v>20</v>
      </c>
      <c r="H72" s="4">
        <v>1</v>
      </c>
      <c r="I72" s="4">
        <v>123456462</v>
      </c>
      <c r="J72" s="4" t="s">
        <v>113</v>
      </c>
      <c r="K72" s="4">
        <v>1</v>
      </c>
    </row>
    <row r="73" spans="1:16" x14ac:dyDescent="0.25">
      <c r="B73" s="15" t="s">
        <v>117</v>
      </c>
      <c r="C73" s="15"/>
      <c r="F73" s="4">
        <v>2</v>
      </c>
      <c r="G73" s="4" t="s">
        <v>25</v>
      </c>
      <c r="H73" s="4">
        <v>2</v>
      </c>
      <c r="I73" s="4" t="s">
        <v>28</v>
      </c>
      <c r="J73" s="4" t="s">
        <v>113</v>
      </c>
      <c r="K73" s="4">
        <v>1</v>
      </c>
    </row>
    <row r="74" spans="1:16" x14ac:dyDescent="0.25">
      <c r="A74" s="16" t="s">
        <v>118</v>
      </c>
      <c r="B74" s="14" t="s">
        <v>119</v>
      </c>
      <c r="C74" s="14" t="s">
        <v>124</v>
      </c>
      <c r="F74" s="4">
        <v>3</v>
      </c>
      <c r="G74" s="4" t="s">
        <v>41</v>
      </c>
      <c r="H74" s="4">
        <v>3</v>
      </c>
      <c r="I74" s="4">
        <v>45673743</v>
      </c>
      <c r="J74" s="4" t="s">
        <v>113</v>
      </c>
      <c r="K74" s="4">
        <v>1</v>
      </c>
    </row>
    <row r="75" spans="1:16" x14ac:dyDescent="0.25">
      <c r="A75" s="16"/>
      <c r="B75" s="4">
        <v>1</v>
      </c>
      <c r="C75" s="4" t="s">
        <v>33</v>
      </c>
      <c r="F75" s="4">
        <v>4</v>
      </c>
      <c r="G75" s="4" t="s">
        <v>68</v>
      </c>
      <c r="H75" s="4">
        <v>4</v>
      </c>
      <c r="I75" s="4" t="str">
        <f>+LEFT(G75,6)&amp;H75&amp;3</f>
        <v>5465gd43</v>
      </c>
      <c r="J75" s="4" t="s">
        <v>113</v>
      </c>
      <c r="K75" s="4">
        <v>2</v>
      </c>
    </row>
    <row r="76" spans="1:16" x14ac:dyDescent="0.25">
      <c r="A76" s="16"/>
      <c r="B76" s="4">
        <v>2</v>
      </c>
      <c r="C76" s="4" t="s">
        <v>63</v>
      </c>
      <c r="F76" s="4">
        <v>5</v>
      </c>
      <c r="G76" s="4" t="s">
        <v>69</v>
      </c>
      <c r="H76" s="4">
        <v>4</v>
      </c>
      <c r="I76" s="4" t="str">
        <f t="shared" ref="I76:I80" si="4">+LEFT(G76,6)&amp;H76&amp;3</f>
        <v>sdfsdf43</v>
      </c>
      <c r="J76" s="4" t="s">
        <v>113</v>
      </c>
      <c r="K76" s="4">
        <v>3</v>
      </c>
    </row>
    <row r="77" spans="1:16" x14ac:dyDescent="0.25">
      <c r="A77" s="16"/>
      <c r="B77" s="4">
        <v>3</v>
      </c>
      <c r="C77" s="4" t="s">
        <v>64</v>
      </c>
      <c r="F77" s="4">
        <v>6</v>
      </c>
      <c r="G77" s="4" t="s">
        <v>70</v>
      </c>
      <c r="H77" s="4">
        <v>1</v>
      </c>
      <c r="I77" s="4" t="str">
        <f t="shared" si="4"/>
        <v>65224f13</v>
      </c>
      <c r="J77" s="4" t="s">
        <v>113</v>
      </c>
      <c r="K77" s="4">
        <v>2</v>
      </c>
    </row>
    <row r="78" spans="1:16" x14ac:dyDescent="0.25">
      <c r="B78"/>
      <c r="C78"/>
      <c r="D78"/>
      <c r="E78"/>
      <c r="F78" s="4">
        <v>7</v>
      </c>
      <c r="G78" s="4" t="s">
        <v>71</v>
      </c>
      <c r="H78" s="4">
        <v>1</v>
      </c>
      <c r="I78" s="4" t="str">
        <f t="shared" si="4"/>
        <v>sd523513</v>
      </c>
      <c r="J78" s="4" t="s">
        <v>113</v>
      </c>
      <c r="K78" s="4">
        <v>2</v>
      </c>
    </row>
    <row r="79" spans="1:16" x14ac:dyDescent="0.25">
      <c r="F79" s="4">
        <v>8</v>
      </c>
      <c r="G79" s="4" t="s">
        <v>72</v>
      </c>
      <c r="H79" s="4">
        <v>4</v>
      </c>
      <c r="I79" s="4" t="str">
        <f t="shared" si="4"/>
        <v>ggf52d43</v>
      </c>
      <c r="J79" s="4" t="s">
        <v>113</v>
      </c>
      <c r="K79" s="4">
        <v>3</v>
      </c>
    </row>
    <row r="80" spans="1:16" x14ac:dyDescent="0.25">
      <c r="F80" s="4">
        <v>9</v>
      </c>
      <c r="G80" s="4" t="s">
        <v>73</v>
      </c>
      <c r="H80" s="4">
        <v>3</v>
      </c>
      <c r="I80" s="4" t="str">
        <f t="shared" si="4"/>
        <v>ss559733</v>
      </c>
      <c r="J80" s="4" t="s">
        <v>113</v>
      </c>
      <c r="K80" s="4">
        <v>4</v>
      </c>
    </row>
    <row r="96" spans="6:10" x14ac:dyDescent="0.25">
      <c r="F96" s="15" t="s">
        <v>128</v>
      </c>
      <c r="G96" s="15"/>
      <c r="H96" s="15"/>
      <c r="I96" s="15"/>
      <c r="J96" s="15"/>
    </row>
    <row r="97" spans="6:10" x14ac:dyDescent="0.25">
      <c r="F97" s="14" t="s">
        <v>13</v>
      </c>
      <c r="G97" s="14" t="s">
        <v>0</v>
      </c>
      <c r="H97" s="14" t="s">
        <v>125</v>
      </c>
      <c r="I97" s="14" t="s">
        <v>126</v>
      </c>
      <c r="J97" s="14" t="s">
        <v>127</v>
      </c>
    </row>
    <row r="98" spans="6:10" x14ac:dyDescent="0.25">
      <c r="F98" s="4">
        <v>1</v>
      </c>
      <c r="G98" s="4">
        <v>1</v>
      </c>
      <c r="H98" s="6">
        <v>32874</v>
      </c>
      <c r="I98" s="6">
        <v>32879</v>
      </c>
      <c r="J98" s="4"/>
    </row>
    <row r="99" spans="6:10" x14ac:dyDescent="0.25">
      <c r="F99" s="4">
        <v>2</v>
      </c>
      <c r="G99" s="4">
        <v>2</v>
      </c>
      <c r="H99" s="6">
        <v>32874</v>
      </c>
      <c r="I99" s="6">
        <v>32879</v>
      </c>
      <c r="J99" s="4"/>
    </row>
    <row r="100" spans="6:10" x14ac:dyDescent="0.25">
      <c r="F100" s="4">
        <v>3</v>
      </c>
      <c r="G100" s="4">
        <v>3</v>
      </c>
      <c r="H100" s="6">
        <v>32874</v>
      </c>
      <c r="I100" s="6">
        <v>32879</v>
      </c>
      <c r="J100" s="4"/>
    </row>
    <row r="101" spans="6:10" x14ac:dyDescent="0.25">
      <c r="F101" s="4">
        <v>4</v>
      </c>
      <c r="G101" s="4">
        <v>4</v>
      </c>
      <c r="H101" s="6">
        <v>32874</v>
      </c>
      <c r="I101" s="6">
        <v>32879</v>
      </c>
      <c r="J101" s="4"/>
    </row>
    <row r="102" spans="6:10" x14ac:dyDescent="0.25">
      <c r="F102" s="4">
        <v>5</v>
      </c>
      <c r="G102" s="4">
        <v>5</v>
      </c>
      <c r="H102" s="6">
        <v>32874</v>
      </c>
      <c r="I102" s="6">
        <v>32879</v>
      </c>
      <c r="J102" s="4"/>
    </row>
    <row r="103" spans="6:10" x14ac:dyDescent="0.25">
      <c r="F103" s="4">
        <v>6</v>
      </c>
      <c r="G103" s="4">
        <v>6</v>
      </c>
      <c r="H103" s="6">
        <v>32874</v>
      </c>
      <c r="I103" s="6">
        <v>32879</v>
      </c>
      <c r="J103" s="4"/>
    </row>
    <row r="104" spans="6:10" x14ac:dyDescent="0.25">
      <c r="F104" s="4">
        <v>7</v>
      </c>
      <c r="G104" s="4">
        <v>7</v>
      </c>
      <c r="H104" s="6">
        <v>32874</v>
      </c>
      <c r="I104" s="6">
        <v>32879</v>
      </c>
      <c r="J104" s="4"/>
    </row>
    <row r="105" spans="6:10" x14ac:dyDescent="0.25">
      <c r="F105" s="4">
        <v>8</v>
      </c>
      <c r="G105" s="4">
        <v>8</v>
      </c>
      <c r="H105" s="6">
        <v>32874</v>
      </c>
      <c r="I105" s="6">
        <v>32879</v>
      </c>
      <c r="J105" s="4"/>
    </row>
    <row r="106" spans="6:10" x14ac:dyDescent="0.25">
      <c r="F106" s="4">
        <v>9</v>
      </c>
      <c r="G106" s="4">
        <v>9</v>
      </c>
      <c r="H106" s="6">
        <v>32874</v>
      </c>
      <c r="I106" s="6">
        <v>32879</v>
      </c>
      <c r="J106" s="4"/>
    </row>
  </sheetData>
  <mergeCells count="14">
    <mergeCell ref="A74:A77"/>
    <mergeCell ref="F96:J96"/>
    <mergeCell ref="B59:D59"/>
    <mergeCell ref="F70:K70"/>
    <mergeCell ref="A60:A64"/>
    <mergeCell ref="B66:D66"/>
    <mergeCell ref="A67:A71"/>
    <mergeCell ref="B73:C73"/>
    <mergeCell ref="A21:A30"/>
    <mergeCell ref="B33:L33"/>
    <mergeCell ref="A34:A43"/>
    <mergeCell ref="B45:I45"/>
    <mergeCell ref="A46:A55"/>
    <mergeCell ref="F58:P58"/>
  </mergeCells>
  <hyperlinks>
    <hyperlink ref="F10" r:id="rId1"/>
    <hyperlink ref="F11" r:id="rId2"/>
    <hyperlink ref="F12" r:id="rId3"/>
    <hyperlink ref="F13" r:id="rId4"/>
    <hyperlink ref="F14" r:id="rId5"/>
    <hyperlink ref="F18" r:id="rId6"/>
    <hyperlink ref="F17" r:id="rId7"/>
    <hyperlink ref="H22" r:id="rId8"/>
    <hyperlink ref="H23" r:id="rId9"/>
    <hyperlink ref="H24" r:id="rId10"/>
    <hyperlink ref="H25" r:id="rId11"/>
    <hyperlink ref="H26" r:id="rId12"/>
    <hyperlink ref="H30" r:id="rId13"/>
    <hyperlink ref="H29" r:id="rId14"/>
    <hyperlink ref="H35" r:id="rId15"/>
    <hyperlink ref="H36" r:id="rId16"/>
    <hyperlink ref="H37" r:id="rId17"/>
    <hyperlink ref="H38" r:id="rId18"/>
    <hyperlink ref="H39" r:id="rId19"/>
    <hyperlink ref="H43" r:id="rId20"/>
    <hyperlink ref="H42" r:id="rId21"/>
    <hyperlink ref="L60" r:id="rId22"/>
    <hyperlink ref="L61" r:id="rId23"/>
    <hyperlink ref="L62" r:id="rId24"/>
    <hyperlink ref="L63" r:id="rId25"/>
    <hyperlink ref="L64" r:id="rId26"/>
    <hyperlink ref="L68" r:id="rId27"/>
    <hyperlink ref="L67" r:id="rId28"/>
  </hyperlinks>
  <pageMargins left="0.7" right="0.7" top="0.75" bottom="0.75" header="0.3" footer="0.3"/>
  <pageSetup paperSize="9" orientation="portrait" horizontalDpi="1200" verticalDpi="120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Normalización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SOPORTE</cp:lastModifiedBy>
  <dcterms:created xsi:type="dcterms:W3CDTF">2018-09-05T00:36:28Z</dcterms:created>
  <dcterms:modified xsi:type="dcterms:W3CDTF">2018-09-24T23:08:35Z</dcterms:modified>
</cp:coreProperties>
</file>