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156DC701-1973-436A-B5D5-9C46DECCE300}" xr6:coauthVersionLast="45" xr6:coauthVersionMax="46" xr10:uidLastSave="{00000000-0000-0000-0000-000000000000}"/>
  <bookViews>
    <workbookView xWindow="19090" yWindow="-6510" windowWidth="25820" windowHeight="14020" tabRatio="69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  <c r="C112" i="2"/>
  <c r="C108" i="2"/>
  <c r="C107" i="2"/>
  <c r="E100" i="2"/>
  <c r="D101" i="2"/>
  <c r="E99" i="2"/>
  <c r="E98" i="2"/>
  <c r="CO2" i="2" l="1"/>
  <c r="CP2" i="2"/>
  <c r="CQ2" i="2"/>
  <c r="CR2" i="2"/>
  <c r="CO3" i="2"/>
  <c r="CP3" i="2"/>
  <c r="CQ3" i="2"/>
  <c r="CR3" i="2"/>
  <c r="CO4" i="2"/>
  <c r="CP4" i="2"/>
  <c r="CQ4" i="2"/>
  <c r="CR4" i="2"/>
  <c r="CO5" i="2"/>
  <c r="CP5" i="2"/>
  <c r="CQ5" i="2"/>
  <c r="CR5" i="2"/>
  <c r="CO6" i="2"/>
  <c r="CP6" i="2"/>
  <c r="CQ6" i="2"/>
  <c r="CR6" i="2"/>
  <c r="CO7" i="2"/>
  <c r="CP7" i="2"/>
  <c r="CQ7" i="2"/>
  <c r="CR7" i="2"/>
  <c r="CO8" i="2"/>
  <c r="CP8" i="2"/>
  <c r="CQ8" i="2"/>
  <c r="CR8" i="2"/>
  <c r="CO9" i="2"/>
  <c r="CP9" i="2"/>
  <c r="CQ9" i="2"/>
  <c r="CR9" i="2"/>
  <c r="CO10" i="2"/>
  <c r="CP10" i="2"/>
  <c r="CQ10" i="2"/>
  <c r="CR10" i="2"/>
  <c r="CO11" i="2"/>
  <c r="CP11" i="2"/>
  <c r="CQ11" i="2"/>
  <c r="CR11" i="2"/>
  <c r="CO12" i="2"/>
  <c r="CP12" i="2"/>
  <c r="CQ12" i="2"/>
  <c r="CR12" i="2"/>
  <c r="CO13" i="2"/>
  <c r="CP13" i="2"/>
  <c r="CQ13" i="2"/>
  <c r="CR13" i="2"/>
  <c r="CO14" i="2"/>
  <c r="CP14" i="2"/>
  <c r="CQ14" i="2"/>
  <c r="CR14" i="2"/>
  <c r="CO15" i="2"/>
  <c r="CP15" i="2"/>
  <c r="CQ15" i="2"/>
  <c r="CR15" i="2"/>
  <c r="CO16" i="2"/>
  <c r="CP16" i="2"/>
  <c r="CQ16" i="2"/>
  <c r="CR16" i="2"/>
  <c r="CO17" i="2"/>
  <c r="CP17" i="2"/>
  <c r="CQ17" i="2"/>
  <c r="CR17" i="2"/>
  <c r="CO18" i="2"/>
  <c r="CP18" i="2"/>
  <c r="CQ18" i="2"/>
  <c r="CR18" i="2"/>
  <c r="CO19" i="2"/>
  <c r="CP19" i="2"/>
  <c r="CQ19" i="2"/>
  <c r="CR19" i="2"/>
  <c r="CO20" i="2"/>
  <c r="CP20" i="2"/>
  <c r="CQ20" i="2"/>
  <c r="CR20" i="2"/>
  <c r="CO21" i="2"/>
  <c r="CP21" i="2"/>
  <c r="CQ21" i="2"/>
  <c r="CR21" i="2"/>
  <c r="CO22" i="2"/>
  <c r="CP22" i="2"/>
  <c r="CQ22" i="2"/>
  <c r="CR22" i="2"/>
  <c r="CO23" i="2"/>
  <c r="CP23" i="2"/>
  <c r="CQ23" i="2"/>
  <c r="CR23" i="2"/>
  <c r="CO24" i="2"/>
  <c r="CP24" i="2"/>
  <c r="CQ24" i="2"/>
  <c r="CR24" i="2"/>
  <c r="CO25" i="2"/>
  <c r="CP25" i="2"/>
  <c r="CQ25" i="2"/>
  <c r="CR25" i="2"/>
  <c r="CO26" i="2"/>
  <c r="CP26" i="2"/>
  <c r="CQ26" i="2"/>
  <c r="CR26" i="2"/>
  <c r="CO27" i="2"/>
  <c r="CP27" i="2"/>
  <c r="CQ27" i="2"/>
  <c r="CR27" i="2"/>
  <c r="CO28" i="2"/>
  <c r="CP28" i="2"/>
  <c r="CQ28" i="2"/>
  <c r="CR28" i="2"/>
  <c r="CO29" i="2"/>
  <c r="CP29" i="2"/>
  <c r="CQ29" i="2"/>
  <c r="CR29" i="2"/>
  <c r="CO30" i="2"/>
  <c r="CP30" i="2"/>
  <c r="CQ30" i="2"/>
  <c r="CR30" i="2"/>
  <c r="CO31" i="2"/>
  <c r="CP31" i="2"/>
  <c r="CQ31" i="2"/>
  <c r="CR31" i="2"/>
  <c r="CO32" i="2"/>
  <c r="CP32" i="2"/>
  <c r="CQ32" i="2"/>
  <c r="CR32" i="2"/>
  <c r="CO33" i="2"/>
  <c r="CP33" i="2"/>
  <c r="CQ33" i="2"/>
  <c r="CR33" i="2"/>
  <c r="CO34" i="2"/>
  <c r="CP34" i="2"/>
  <c r="CQ34" i="2"/>
  <c r="CR34" i="2"/>
  <c r="CO35" i="2"/>
  <c r="CP35" i="2"/>
  <c r="CQ35" i="2"/>
  <c r="CR35" i="2"/>
  <c r="CO36" i="2"/>
  <c r="CP36" i="2"/>
  <c r="CQ36" i="2"/>
  <c r="CR36" i="2"/>
  <c r="CO37" i="2"/>
  <c r="CP37" i="2"/>
  <c r="CQ37" i="2"/>
  <c r="CR37" i="2"/>
  <c r="CO38" i="2"/>
  <c r="CP38" i="2"/>
  <c r="CQ38" i="2"/>
  <c r="CR38" i="2"/>
  <c r="CO39" i="2"/>
  <c r="CP39" i="2"/>
  <c r="CQ39" i="2"/>
  <c r="CR39" i="2"/>
  <c r="CO40" i="2"/>
  <c r="CP40" i="2"/>
  <c r="CQ40" i="2"/>
  <c r="CR40" i="2"/>
  <c r="CO41" i="2"/>
  <c r="CP41" i="2"/>
  <c r="CQ41" i="2"/>
  <c r="CR41" i="2"/>
  <c r="CO42" i="2"/>
  <c r="CP42" i="2"/>
  <c r="CQ42" i="2"/>
  <c r="CR42" i="2"/>
  <c r="CO43" i="2"/>
  <c r="CP43" i="2"/>
  <c r="CQ43" i="2"/>
  <c r="CR43" i="2"/>
  <c r="CO44" i="2"/>
  <c r="CP44" i="2"/>
  <c r="CQ44" i="2"/>
  <c r="CR44" i="2"/>
  <c r="CO45" i="2"/>
  <c r="CP45" i="2"/>
  <c r="CQ45" i="2"/>
  <c r="CR45" i="2"/>
  <c r="CO46" i="2"/>
  <c r="CP46" i="2"/>
  <c r="CQ46" i="2"/>
  <c r="CR46" i="2"/>
  <c r="CO47" i="2"/>
  <c r="CP47" i="2"/>
  <c r="CQ47" i="2"/>
  <c r="CR47" i="2"/>
  <c r="CO48" i="2"/>
  <c r="CP48" i="2"/>
  <c r="CQ48" i="2"/>
  <c r="CR48" i="2"/>
  <c r="CO49" i="2"/>
  <c r="CP49" i="2"/>
  <c r="CQ49" i="2"/>
  <c r="CR49" i="2"/>
  <c r="CO50" i="2"/>
  <c r="CP50" i="2"/>
  <c r="CQ50" i="2"/>
  <c r="CR50" i="2"/>
  <c r="CO51" i="2"/>
  <c r="CP51" i="2"/>
  <c r="CQ51" i="2"/>
  <c r="CR51" i="2"/>
  <c r="CO52" i="2"/>
  <c r="CP52" i="2"/>
  <c r="CQ52" i="2"/>
  <c r="CR52" i="2"/>
  <c r="CO53" i="2"/>
  <c r="CP53" i="2"/>
  <c r="CQ53" i="2"/>
  <c r="CR53" i="2"/>
  <c r="CO54" i="2"/>
  <c r="CP54" i="2"/>
  <c r="CQ54" i="2"/>
  <c r="CR54" i="2"/>
  <c r="CO55" i="2"/>
  <c r="CP55" i="2"/>
  <c r="CQ55" i="2"/>
  <c r="CR55" i="2"/>
  <c r="CO56" i="2"/>
  <c r="CP56" i="2"/>
  <c r="CQ56" i="2"/>
  <c r="CR56" i="2"/>
  <c r="CO57" i="2"/>
  <c r="CP57" i="2"/>
  <c r="CQ57" i="2"/>
  <c r="CR57" i="2"/>
  <c r="CO58" i="2"/>
  <c r="CP58" i="2"/>
  <c r="CQ58" i="2"/>
  <c r="CR58" i="2"/>
  <c r="CO59" i="2"/>
  <c r="CP59" i="2"/>
  <c r="CQ59" i="2"/>
  <c r="CR59" i="2"/>
  <c r="CO60" i="2"/>
  <c r="CP60" i="2"/>
  <c r="CQ60" i="2"/>
  <c r="CR60" i="2"/>
  <c r="CO61" i="2"/>
  <c r="CP61" i="2"/>
  <c r="CQ61" i="2"/>
  <c r="CR61" i="2"/>
  <c r="CO62" i="2"/>
  <c r="CP62" i="2"/>
  <c r="CQ62" i="2"/>
  <c r="CR62" i="2"/>
  <c r="CO63" i="2"/>
  <c r="CP63" i="2"/>
  <c r="CQ63" i="2"/>
  <c r="CR63" i="2"/>
  <c r="CO64" i="2"/>
  <c r="CP64" i="2"/>
  <c r="CQ64" i="2"/>
  <c r="CR64" i="2"/>
  <c r="CO65" i="2"/>
  <c r="CP65" i="2"/>
  <c r="CQ65" i="2"/>
  <c r="CR65" i="2"/>
  <c r="CO66" i="2"/>
  <c r="CP66" i="2"/>
  <c r="CQ66" i="2"/>
  <c r="CR66" i="2"/>
  <c r="CO67" i="2"/>
  <c r="CP67" i="2"/>
  <c r="CQ67" i="2"/>
  <c r="CR67" i="2"/>
  <c r="CO68" i="2"/>
  <c r="CP68" i="2"/>
  <c r="CQ68" i="2"/>
  <c r="CR68" i="2"/>
  <c r="CO69" i="2"/>
  <c r="CP69" i="2"/>
  <c r="CQ69" i="2"/>
  <c r="CR69" i="2"/>
  <c r="CO70" i="2"/>
  <c r="CP70" i="2"/>
  <c r="CQ70" i="2"/>
  <c r="CR70" i="2"/>
  <c r="CO71" i="2"/>
  <c r="CP71" i="2"/>
  <c r="CQ71" i="2"/>
  <c r="CR71" i="2"/>
  <c r="CO72" i="2"/>
  <c r="CP72" i="2"/>
  <c r="CQ72" i="2"/>
  <c r="CR72" i="2"/>
  <c r="CO73" i="2"/>
  <c r="CP73" i="2"/>
  <c r="CQ73" i="2"/>
  <c r="CR73" i="2"/>
  <c r="CO74" i="2"/>
  <c r="CP74" i="2"/>
  <c r="CQ74" i="2"/>
  <c r="CR74" i="2"/>
  <c r="CO75" i="2"/>
  <c r="CP75" i="2"/>
  <c r="CQ75" i="2"/>
  <c r="CR75" i="2"/>
  <c r="CO76" i="2"/>
  <c r="CP76" i="2"/>
  <c r="CQ76" i="2"/>
  <c r="CR76" i="2"/>
  <c r="CO77" i="2"/>
  <c r="CP77" i="2"/>
  <c r="CQ77" i="2"/>
  <c r="CR77" i="2"/>
  <c r="CO78" i="2"/>
  <c r="CP78" i="2"/>
  <c r="CQ78" i="2"/>
  <c r="CR78" i="2"/>
  <c r="CO79" i="2"/>
  <c r="CP79" i="2"/>
  <c r="CQ79" i="2"/>
  <c r="CR79" i="2"/>
  <c r="CO80" i="2"/>
  <c r="CP80" i="2"/>
  <c r="CQ80" i="2"/>
  <c r="CR80" i="2"/>
  <c r="CO81" i="2"/>
  <c r="CP81" i="2"/>
  <c r="CQ81" i="2"/>
  <c r="CR81" i="2"/>
  <c r="CO82" i="2"/>
  <c r="CP82" i="2"/>
  <c r="CQ82" i="2"/>
  <c r="CR82" i="2"/>
  <c r="CO83" i="2"/>
  <c r="CP83" i="2"/>
  <c r="CQ83" i="2"/>
  <c r="CR83" i="2"/>
  <c r="CO84" i="2"/>
  <c r="CP84" i="2"/>
  <c r="CQ84" i="2"/>
  <c r="CR84" i="2"/>
  <c r="CO85" i="2"/>
  <c r="CP85" i="2"/>
  <c r="CQ85" i="2"/>
  <c r="CR85" i="2"/>
  <c r="CO86" i="2"/>
  <c r="CP86" i="2"/>
  <c r="CQ86" i="2"/>
  <c r="CR86" i="2"/>
  <c r="CO87" i="2"/>
  <c r="CP87" i="2"/>
  <c r="CQ87" i="2"/>
  <c r="CR87" i="2"/>
  <c r="CO88" i="2"/>
  <c r="CP88" i="2"/>
  <c r="CQ88" i="2"/>
  <c r="CR88" i="2"/>
  <c r="CO89" i="2"/>
  <c r="CP89" i="2"/>
  <c r="CQ89" i="2"/>
  <c r="CR89" i="2"/>
  <c r="CO90" i="2"/>
  <c r="CP90" i="2"/>
  <c r="CQ90" i="2"/>
  <c r="CR90" i="2"/>
  <c r="CT12" i="2" l="1"/>
  <c r="CT52" i="2"/>
  <c r="CT47" i="2"/>
  <c r="CT25" i="2"/>
  <c r="CT23" i="2"/>
  <c r="CT65" i="2"/>
  <c r="CT33" i="2"/>
  <c r="CT51" i="2"/>
  <c r="CT49" i="2"/>
  <c r="CT41" i="2"/>
  <c r="CT38" i="2"/>
  <c r="CT17" i="2"/>
  <c r="CT13" i="2"/>
  <c r="CT60" i="2"/>
  <c r="CT9" i="2"/>
  <c r="CT36" i="2"/>
  <c r="CT34" i="2"/>
  <c r="CT32" i="2"/>
  <c r="CT26" i="2"/>
  <c r="CT20" i="2"/>
  <c r="CT57" i="2"/>
  <c r="CT53" i="2"/>
  <c r="CT8" i="2"/>
  <c r="CT4" i="2"/>
  <c r="CT2" i="2"/>
  <c r="CT62" i="2"/>
  <c r="CT22" i="2"/>
  <c r="CT64" i="2"/>
  <c r="CT54" i="2"/>
  <c r="CT45" i="2"/>
  <c r="CT39" i="2"/>
  <c r="CT24" i="2"/>
  <c r="CT14" i="2"/>
  <c r="CT7" i="2"/>
  <c r="CT5" i="2"/>
  <c r="CT3" i="2"/>
  <c r="CT58" i="2"/>
  <c r="CT37" i="2"/>
  <c r="CT18" i="2"/>
  <c r="CT56" i="2"/>
  <c r="CT46" i="2"/>
  <c r="CT35" i="2"/>
  <c r="CT31" i="2"/>
  <c r="CT16" i="2"/>
  <c r="CT6" i="2"/>
  <c r="CT63" i="2"/>
  <c r="CT27" i="2"/>
  <c r="CT61" i="2"/>
  <c r="CT48" i="2"/>
  <c r="CT21" i="2"/>
  <c r="CT59" i="2"/>
  <c r="CT55" i="2"/>
  <c r="CT40" i="2"/>
  <c r="CT30" i="2"/>
  <c r="CT19" i="2"/>
  <c r="CT15" i="2"/>
  <c r="CT73" i="2"/>
  <c r="CT72" i="2"/>
  <c r="CT68" i="2"/>
  <c r="CT76" i="2"/>
  <c r="CT89" i="2"/>
  <c r="CT85" i="2"/>
  <c r="CT81" i="2"/>
  <c r="CT84" i="2"/>
  <c r="CT86" i="2"/>
  <c r="CT83" i="2"/>
  <c r="CT66" i="2"/>
  <c r="CT77" i="2"/>
  <c r="CT75" i="2"/>
  <c r="CT71" i="2"/>
  <c r="CT90" i="2"/>
  <c r="CT88" i="2"/>
  <c r="CT78" i="2"/>
  <c r="CT69" i="2"/>
  <c r="CT82" i="2"/>
  <c r="CT67" i="2"/>
  <c r="CT70" i="2"/>
  <c r="CT87" i="2"/>
  <c r="CT74" i="2"/>
  <c r="CT79" i="2"/>
  <c r="CT80" i="2"/>
  <c r="CT50" i="2"/>
  <c r="CT43" i="2"/>
  <c r="CT44" i="2"/>
  <c r="CT28" i="2"/>
  <c r="CT42" i="2"/>
  <c r="CT29" i="2"/>
  <c r="CT11" i="2"/>
  <c r="CT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J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R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W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B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J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A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C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K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R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C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W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J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A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N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R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T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Z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N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H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J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L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U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W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E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J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B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M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X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D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H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F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T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X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H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F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Q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P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D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N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F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J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U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U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D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K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L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O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X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E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Y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J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R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Q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X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L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A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H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J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C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E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C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L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<sst xmlns="http://schemas.openxmlformats.org/spreadsheetml/2006/main" count="11907" uniqueCount="188">
  <si>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</si>
  <si>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</si>
  <si>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</si>
  <si>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</si>
  <si>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</si>
  <si>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</si>
  <si>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</si>
  <si>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</si>
  <si>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</si>
  <si>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</si>
  <si>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</si>
  <si>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</si>
  <si>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</si>
  <si>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</si>
  <si>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</si>
  <si>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</si>
  <si>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</si>
  <si>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</si>
  <si>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</si>
  <si>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</si>
  <si>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</si>
  <si>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</si>
  <si>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</si>
  <si>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</si>
  <si>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</si>
  <si>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</si>
  <si>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</si>
  <si>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</si>
  <si>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</si>
  <si>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</si>
  <si>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</si>
  <si>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</si>
  <si>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</si>
  <si>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</si>
  <si>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</si>
  <si>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</si>
  <si>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</si>
  <si>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</si>
  <si>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</si>
  <si>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</si>
  <si>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</si>
  <si>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</si>
  <si>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</si>
  <si>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</si>
  <si>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</si>
  <si>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</si>
  <si>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</si>
  <si>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   </t>
  </si>
  <si>
    <t xml:space="preserve">O  </t>
  </si>
  <si>
    <t xml:space="preserve">In   </t>
  </si>
  <si>
    <t>A0</t>
  </si>
  <si>
    <t xml:space="preserve">A </t>
  </si>
  <si>
    <t xml:space="preserve">C, F, A </t>
  </si>
  <si>
    <t>TOTAL A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</si>
  <si>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</si>
  <si>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</si>
  <si>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</si>
  <si>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</si>
  <si>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</si>
  <si>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</si>
  <si>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</si>
  <si>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</si>
  <si>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</si>
  <si>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</si>
  <si>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</si>
  <si>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</si>
  <si>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</si>
  <si>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</si>
  <si>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X (seg.)</t>
  </si>
  <si>
    <t>X total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</si>
  <si>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</si>
  <si>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</si>
  <si>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</si>
  <si>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</si>
  <si>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</si>
  <si>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</si>
  <si>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</si>
  <si>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</si>
  <si>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</si>
  <si>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</si>
  <si>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</si>
  <si>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</si>
  <si>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</si>
  <si>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</si>
  <si>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</si>
  <si>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</si>
  <si>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</si>
  <si>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</si>
  <si>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</si>
  <si>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</si>
  <si>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</si>
  <si>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</si>
  <si>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</si>
  <si>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</si>
  <si>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</si>
  <si>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</si>
  <si>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</si>
  <si>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</si>
  <si>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</si>
  <si>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</si>
  <si>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</si>
  <si>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</si>
  <si>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</si>
  <si>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</si>
  <si>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</si>
  <si>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</si>
  <si>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</si>
  <si>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</si>
  <si>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</si>
  <si>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</si>
  <si>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</si>
  <si>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</si>
  <si>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</si>
  <si>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</si>
  <si>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</si>
  <si>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</si>
  <si>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</si>
  <si>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</si>
  <si>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</si>
  <si>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</si>
  <si>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</si>
  <si>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</si>
  <si>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</si>
  <si>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</si>
  <si>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</si>
  <si>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</si>
  <si>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</si>
  <si>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</si>
  <si>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</si>
  <si>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</si>
  <si>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</si>
  <si>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</si>
  <si>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</si>
  <si>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</si>
  <si>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</si>
  <si>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16c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</si>
  <si>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</si>
  <si>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</si>
  <si>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</si>
  <si>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</si>
  <si>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</si>
  <si>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</si>
  <si>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</si>
  <si>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</si>
  <si>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</si>
  <si>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</si>
  <si>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</si>
  <si>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</si>
  <si>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</si>
  <si>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</si>
  <si>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</si>
  <si>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</si>
  <si>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</si>
  <si>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</si>
  <si>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</si>
  <si>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</si>
  <si>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25c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</si>
  <si>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</si>
  <si>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</si>
  <si>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</si>
  <si>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</si>
  <si>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</si>
  <si>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</si>
  <si>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</si>
  <si>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</si>
  <si>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</si>
  <si>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</si>
  <si>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</si>
  <si>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</si>
  <si>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</si>
  <si>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</si>
  <si>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</si>
  <si>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</si>
  <si>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</si>
  <si>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</si>
  <si>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</si>
  <si>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</si>
  <si>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</si>
  <si>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</si>
  <si>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</si>
  <si>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</si>
  <si>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</si>
  <si>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</si>
  <si>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36c</t>
  </si>
  <si>
    <t>37a</t>
  </si>
  <si>
    <t>37b</t>
  </si>
  <si>
    <t>38a</t>
  </si>
  <si>
    <t>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</si>
</sst>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7" borderId="0" xfId="0" applyFont="1" applyFill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8" borderId="0" xfId="0" applyFont="1" applyFill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Border="1"/>
    <xf numFmtId="0" fontId="5" fillId="11" borderId="0" xfId="0" applyFont="1" applyFill="1"/>
    <xf numFmtId="0" fontId="6" fillId="11" borderId="1" xfId="0" applyFont="1" applyFill="1" applyBorder="1"/>
    <xf numFmtId="0" fontId="5" fillId="0" borderId="0" xfId="0" applyFont="1" applyFill="1" applyBorder="1"/>
    <xf numFmtId="49" fontId="5" fillId="11" borderId="1" xfId="0" applyNumberFormat="1" applyFont="1" applyFill="1" applyBorder="1"/>
    <xf numFmtId="49" fontId="5" fillId="11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1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10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13" borderId="0" xfId="0" applyFont="1" applyFill="1" applyBorder="1"/>
    <xf numFmtId="0" fontId="0" fillId="9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1" borderId="2" xfId="0" applyNumberFormat="1" applyFont="1" applyFill="1" applyBorder="1"/>
    <xf numFmtId="0" fontId="0" fillId="9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4" borderId="0" xfId="0" applyNumberFormat="1" applyFont="1" applyFill="1" applyBorder="1"/>
    <xf numFmtId="164" fontId="0" fillId="14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5" borderId="0" xfId="0" applyNumberFormat="1" applyFont="1" applyFill="1"/>
    <xf numFmtId="49" fontId="2" fillId="15" borderId="1" xfId="0" applyNumberFormat="1" applyFont="1" applyFill="1" applyBorder="1"/>
    <xf numFmtId="49" fontId="2" fillId="15" borderId="0" xfId="0" applyNumberFormat="1" applyFont="1" applyFill="1"/>
    <xf numFmtId="0" fontId="2" fillId="15" borderId="0" xfId="0" applyFont="1" applyFill="1"/>
    <xf numFmtId="45" fontId="0" fillId="16" borderId="0" xfId="0" applyNumberFormat="1" applyFill="1"/>
    <xf numFmtId="0" fontId="0" fillId="16" borderId="1" xfId="0" applyFill="1" applyBorder="1"/>
    <xf numFmtId="0" fontId="0" fillId="16" borderId="0" xfId="0" applyFill="1" applyBorder="1"/>
    <xf numFmtId="0" fontId="0" fillId="16" borderId="0" xfId="0" applyFill="1"/>
    <xf numFmtId="21" fontId="0" fillId="0" borderId="0" xfId="0" applyNumberFormat="1" applyBorder="1"/>
    <xf numFmtId="0" fontId="0" fillId="0" borderId="3" xfId="0" applyBorder="1"/>
    <xf numFmtId="0" fontId="2" fillId="9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9" borderId="0" xfId="0" applyNumberFormat="1" applyFont="1" applyFill="1" applyBorder="1"/>
    <xf numFmtId="1" fontId="0" fillId="0" borderId="0" xfId="0" applyNumberFormat="1" applyFill="1" applyBorder="1"/>
    <xf numFmtId="1" fontId="0" fillId="9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'Truco 2'!$CO$1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2'!$CO$2:$CO$90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8-4674-B0DA-1DFF1599A06E}"/>
            </c:ext>
          </c:extLst>
        </c:ser>
        <c:ser>
          <c:idx val="1"/>
          <c:order val="1"/>
          <c:tx>
            <c:strRef>
              <c:f>'Truco 2'!$CP$1</c:f>
              <c:strCache>
                <c:ptCount val="1"/>
                <c:pt idx="0">
                  <c:v>Nº A+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2'!$CP$2:$CP$90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8-4674-B0DA-1DFF1599A06E}"/>
            </c:ext>
          </c:extLst>
        </c:ser>
        <c:ser>
          <c:idx val="2"/>
          <c:order val="2"/>
          <c:tx>
            <c:strRef>
              <c:f>'Truco 2'!$CQ$1</c:f>
              <c:strCache>
                <c:ptCount val="1"/>
                <c:pt idx="0">
                  <c:v>Nº AA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2'!$CQ$2:$CQ$90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8-4674-B0DA-1DFF1599A06E}"/>
            </c:ext>
          </c:extLst>
        </c:ser>
        <c:ser>
          <c:idx val="3"/>
          <c:order val="3"/>
          <c:tx>
            <c:strRef>
              <c:f>'Truco 2'!$CR$1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2'!$CR$2:$CR$90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F8-4674-B0DA-1DFF1599A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97752"/>
        <c:axId val="512597096"/>
      </c:barChart>
      <c:catAx>
        <c:axId val="512597752"/>
        <c:scaling>
          <c:orientation val="minMax"/>
        </c:scaling>
        <c:delete val="0"/>
        <c:axPos val="b"/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096"/>
        <c:crosses val="autoZero"/>
        <c:auto val="1"/>
        <c:lblAlgn val="ctr"/>
        <c:lblOffset val="100"/>
        <c:noMultiLvlLbl val="0"/>
      </c:catAx>
      <c:valAx>
        <c:axId val="51259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772885</xdr:colOff>
      <xdr:row>1</xdr:row>
      <xdr:rowOff>0</xdr:rowOff>
    </xdr:from>
    <xdr:to>
      <xdr:col>113</xdr:col>
      <xdr:colOff>97972</xdr:colOff>
      <xdr:row>27</xdr:row>
      <xdr:rowOff>21771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98116E-A473-4F15-856A-4CC4CA82A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JD345"/>
  <sheetViews>
    <sheetView tabSelected="1" topLeftCell="A124" zoomScale="130" zoomScaleNormal="130" workbookViewId="0">
      <selection activeCell="B133" sqref="B133:C133"/>
    </sheetView>
  </sheetViews>
  <sheetFormatPr baseColWidth="10" defaultColWidth="11.453125" defaultRowHeight="14.5" x14ac:dyDescent="0.35"/>
  <cols>
    <col min="1" max="1" width="8.089843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5" width="4" style="13" customWidth="1"/>
    <col min="36" max="36" width="4" style="18" customWidth="1"/>
    <col min="37" max="37" width="4" style="13" customWidth="1"/>
    <col min="38" max="38" width="4" style="18" customWidth="1"/>
    <col min="39" max="39" width="4" style="13" customWidth="1"/>
    <col min="40" max="40" width="4" style="18" customWidth="1"/>
    <col min="41" max="41" width="4" style="13" customWidth="1"/>
    <col min="42" max="42" width="4" style="18" customWidth="1"/>
    <col min="43" max="43" width="4" style="13" customWidth="1"/>
    <col min="44" max="44" width="4" style="18" customWidth="1"/>
    <col min="45" max="45" width="4" style="13" customWidth="1"/>
    <col min="46" max="46" width="4" style="18" customWidth="1"/>
    <col min="47" max="48" width="4" style="13" customWidth="1"/>
    <col min="49" max="49" width="4" style="18" customWidth="1"/>
    <col min="50" max="50" width="4" style="13" customWidth="1"/>
    <col min="51" max="51" width="4" style="28" customWidth="1"/>
    <col min="52" max="53" width="4" style="25" customWidth="1"/>
    <col min="54" max="54" width="4" style="18" customWidth="1"/>
    <col min="55" max="56" width="4" style="13" customWidth="1"/>
    <col min="57" max="57" width="4" style="30" customWidth="1"/>
    <col min="58" max="58" width="4" style="26" customWidth="1"/>
    <col min="59" max="59" width="4" style="18" customWidth="1"/>
    <col min="60" max="61" width="4" style="13" customWidth="1"/>
    <col min="62" max="62" width="4" style="18" customWidth="1"/>
    <col min="63" max="64" width="4" style="13" customWidth="1"/>
    <col min="65" max="65" width="4" style="18" customWidth="1"/>
    <col min="66" max="67" width="4" style="13" customWidth="1"/>
    <col min="68" max="68" width="4" style="18" customWidth="1"/>
    <col min="69" max="69" width="4" style="13" customWidth="1"/>
    <col min="70" max="70" width="4" style="18" customWidth="1"/>
    <col min="71" max="71" width="4" style="13" customWidth="1"/>
    <col min="72" max="72" width="4" style="18" customWidth="1"/>
    <col min="73" max="74" width="4" style="13" customWidth="1"/>
    <col min="75" max="75" width="4" style="28" customWidth="1"/>
    <col min="76" max="76" width="4" style="25" customWidth="1"/>
    <col min="77" max="77" width="4" style="28" customWidth="1"/>
    <col min="78" max="78" width="4" style="25" customWidth="1"/>
    <col min="79" max="79" width="4" style="18" customWidth="1"/>
    <col min="80" max="80" width="4" style="13" customWidth="1"/>
    <col min="81" max="81" width="4" style="18" customWidth="1"/>
    <col min="82" max="83" width="4" style="13" customWidth="1"/>
    <col min="84" max="84" width="4" style="18" customWidth="1"/>
    <col min="85" max="85" width="4" style="13" customWidth="1"/>
    <col min="86" max="86" width="4" style="18" customWidth="1"/>
    <col min="87" max="87" width="4" style="13" customWidth="1"/>
    <col min="88" max="94" width="4.6328125" style="13" customWidth="1"/>
    <col min="95" max="96" width="9.54296875" style="13" customWidth="1"/>
    <col min="97" max="97" width="16.08984375" style="13" customWidth="1"/>
    <col min="98" max="16384" width="11.453125" style="13"/>
  </cols>
  <sheetData>
    <row r="1" spans="1:264" s="38" customFormat="1" x14ac:dyDescent="0.35">
      <c r="A1" s="22" t="s">
        <v>101</v>
      </c>
      <c r="B1" s="16" t="s">
        <v>102</v>
      </c>
      <c r="C1" s="38" t="s">
        <v>103</v>
      </c>
      <c r="D1" s="16" t="s">
        <v>104</v>
      </c>
      <c r="E1" s="38" t="s">
        <v>105</v>
      </c>
      <c r="F1" s="38" t="s">
        <v>106</v>
      </c>
      <c r="G1" s="16" t="s">
        <v>107</v>
      </c>
      <c r="H1" s="38" t="s">
        <v>108</v>
      </c>
      <c r="I1" s="16" t="s">
        <v>109</v>
      </c>
      <c r="J1" s="38" t="s">
        <v>110</v>
      </c>
      <c r="K1" s="16" t="s">
        <v>111</v>
      </c>
      <c r="L1" s="38" t="s">
        <v>112</v>
      </c>
      <c r="M1" s="16" t="s">
        <v>113</v>
      </c>
      <c r="N1" s="38" t="s">
        <v>114</v>
      </c>
      <c r="O1" s="16" t="s">
        <v>115</v>
      </c>
      <c r="P1" s="38" t="s">
        <v>116</v>
      </c>
      <c r="Q1" s="16" t="s">
        <v>117</v>
      </c>
      <c r="R1" s="38" t="s">
        <v>118</v>
      </c>
      <c r="S1" s="16" t="s">
        <v>119</v>
      </c>
      <c r="T1" s="38" t="s">
        <v>120</v>
      </c>
      <c r="U1" s="16" t="s">
        <v>121</v>
      </c>
      <c r="V1" s="38" t="s">
        <v>122</v>
      </c>
      <c r="W1" s="16" t="s">
        <v>123</v>
      </c>
      <c r="X1" s="38" t="s">
        <v>124</v>
      </c>
      <c r="Y1" s="16" t="s">
        <v>125</v>
      </c>
      <c r="Z1" s="38" t="s">
        <v>126</v>
      </c>
      <c r="AA1" s="16" t="s">
        <v>127</v>
      </c>
      <c r="AB1" s="38" t="s">
        <v>128</v>
      </c>
      <c r="AC1" s="16" t="s">
        <v>129</v>
      </c>
      <c r="AD1" s="38" t="s">
        <v>130</v>
      </c>
      <c r="AE1" s="16" t="s">
        <v>131</v>
      </c>
      <c r="AF1" s="38" t="s">
        <v>132</v>
      </c>
      <c r="AG1" s="16" t="s">
        <v>133</v>
      </c>
      <c r="AH1" s="38" t="s">
        <v>134</v>
      </c>
      <c r="AI1" s="38" t="s">
        <v>135</v>
      </c>
      <c r="AJ1" s="16" t="s">
        <v>136</v>
      </c>
      <c r="AK1" s="38" t="s">
        <v>137</v>
      </c>
      <c r="AL1" s="16" t="s">
        <v>138</v>
      </c>
      <c r="AM1" s="38" t="s">
        <v>139</v>
      </c>
      <c r="AN1" s="16" t="s">
        <v>140</v>
      </c>
      <c r="AO1" s="38" t="s">
        <v>141</v>
      </c>
      <c r="AP1" s="16" t="s">
        <v>142</v>
      </c>
      <c r="AQ1" s="38" t="s">
        <v>143</v>
      </c>
      <c r="AR1" s="16" t="s">
        <v>144</v>
      </c>
      <c r="AS1" s="38" t="s">
        <v>145</v>
      </c>
      <c r="AT1" s="16" t="s">
        <v>146</v>
      </c>
      <c r="AU1" s="38" t="s">
        <v>147</v>
      </c>
      <c r="AV1" s="38" t="s">
        <v>148</v>
      </c>
      <c r="AW1" s="16" t="s">
        <v>149</v>
      </c>
      <c r="AX1" s="38" t="s">
        <v>150</v>
      </c>
      <c r="AY1" s="16" t="s">
        <v>151</v>
      </c>
      <c r="AZ1" s="38" t="s">
        <v>152</v>
      </c>
      <c r="BA1" s="38" t="s">
        <v>153</v>
      </c>
      <c r="BB1" s="16" t="s">
        <v>154</v>
      </c>
      <c r="BC1" s="38" t="s">
        <v>155</v>
      </c>
      <c r="BD1" s="38" t="s">
        <v>156</v>
      </c>
      <c r="BE1" s="16" t="s">
        <v>157</v>
      </c>
      <c r="BF1" s="38" t="s">
        <v>158</v>
      </c>
      <c r="BG1" s="16" t="s">
        <v>159</v>
      </c>
      <c r="BH1" s="38" t="s">
        <v>160</v>
      </c>
      <c r="BI1" s="38" t="s">
        <v>161</v>
      </c>
      <c r="BJ1" s="16" t="s">
        <v>162</v>
      </c>
      <c r="BK1" s="38" t="s">
        <v>163</v>
      </c>
      <c r="BL1" s="38" t="s">
        <v>164</v>
      </c>
      <c r="BM1" s="16" t="s">
        <v>165</v>
      </c>
      <c r="BN1" s="38" t="s">
        <v>166</v>
      </c>
      <c r="BO1" s="38" t="s">
        <v>167</v>
      </c>
      <c r="BP1" s="16" t="s">
        <v>168</v>
      </c>
      <c r="BQ1" s="38" t="s">
        <v>169</v>
      </c>
      <c r="BR1" s="16" t="s">
        <v>170</v>
      </c>
      <c r="BS1" s="38" t="s">
        <v>171</v>
      </c>
      <c r="BT1" s="16" t="s">
        <v>172</v>
      </c>
      <c r="BU1" s="38" t="s">
        <v>173</v>
      </c>
      <c r="BV1" s="38" t="s">
        <v>174</v>
      </c>
      <c r="BW1" s="16" t="s">
        <v>175</v>
      </c>
      <c r="BX1" s="38" t="s">
        <v>176</v>
      </c>
      <c r="BY1" s="16" t="s">
        <v>177</v>
      </c>
      <c r="BZ1" s="38" t="s">
        <v>178</v>
      </c>
      <c r="CA1" s="16" t="s">
        <v>179</v>
      </c>
      <c r="CB1" s="38" t="s">
        <v>180</v>
      </c>
      <c r="CC1" s="16" t="s">
        <v>181</v>
      </c>
      <c r="CD1" s="38" t="s">
        <v>182</v>
      </c>
      <c r="CE1" s="38" t="s">
        <v>183</v>
      </c>
      <c r="CF1" s="16" t="s">
        <v>184</v>
      </c>
      <c r="CG1" s="38" t="s">
        <v>185</v>
      </c>
      <c r="CH1" s="16" t="s">
        <v>186</v>
      </c>
      <c r="CI1" s="38" t="s">
        <v>187</v>
      </c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</row>
    <row r="2" spans="1:264" s="37" customFormat="1" x14ac:dyDescent="0.35">
      <c r="A2" s="60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J2" s="18"/>
      <c r="AL2" s="18"/>
      <c r="AN2" s="18"/>
      <c r="AP2" s="18"/>
      <c r="AR2" s="18"/>
      <c r="AT2" s="18"/>
      <c r="AW2" s="18"/>
      <c r="AY2" s="18"/>
      <c r="BB2" s="18"/>
      <c r="BE2" s="18"/>
      <c r="BG2" s="18"/>
      <c r="BJ2" s="18"/>
      <c r="BM2" s="18" t="s">
        <v>4</v>
      </c>
      <c r="BP2" s="18"/>
      <c r="BR2" s="18"/>
      <c r="BT2" s="18"/>
      <c r="BW2" s="18"/>
      <c r="BY2" s="18"/>
      <c r="CA2" s="18"/>
      <c r="CC2" s="18"/>
      <c r="CF2" s="18"/>
      <c r="CH2" s="18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</row>
    <row r="3" spans="1:264" s="37" customFormat="1" x14ac:dyDescent="0.35">
      <c r="A3" s="60">
        <v>2.3148148148148147E-5</v>
      </c>
      <c r="B3" s="18"/>
      <c r="D3" s="62" t="s">
        <v>81</v>
      </c>
      <c r="G3" s="62" t="s">
        <v>82</v>
      </c>
      <c r="I3" s="62" t="s">
        <v>82</v>
      </c>
      <c r="K3" s="62" t="s">
        <v>83</v>
      </c>
      <c r="M3" s="62" t="s">
        <v>84</v>
      </c>
      <c r="N3" s="37" t="s">
        <v>16</v>
      </c>
      <c r="O3" s="63" t="s">
        <v>84</v>
      </c>
      <c r="P3" s="76"/>
      <c r="Q3" s="77" t="s">
        <v>1</v>
      </c>
      <c r="R3" s="78" t="s">
        <v>85</v>
      </c>
      <c r="S3" s="62" t="s">
        <v>85</v>
      </c>
      <c r="U3" s="18" t="s">
        <v>1</v>
      </c>
      <c r="V3" s="65" t="s">
        <v>86</v>
      </c>
      <c r="W3" s="18" t="s">
        <v>1</v>
      </c>
      <c r="X3" s="65" t="s">
        <v>85</v>
      </c>
      <c r="Y3" s="18" t="s">
        <v>1</v>
      </c>
      <c r="Z3" s="65" t="s">
        <v>84</v>
      </c>
      <c r="AA3" s="18"/>
      <c r="AB3" s="65" t="s">
        <v>85</v>
      </c>
      <c r="AC3" s="62" t="s">
        <v>84</v>
      </c>
      <c r="AE3" s="18" t="s">
        <v>1</v>
      </c>
      <c r="AF3" s="65" t="s">
        <v>87</v>
      </c>
      <c r="AG3" s="62" t="s">
        <v>86</v>
      </c>
      <c r="AJ3" s="62" t="s">
        <v>85</v>
      </c>
      <c r="AL3" s="62" t="s">
        <v>82</v>
      </c>
      <c r="AN3" s="62" t="s">
        <v>88</v>
      </c>
      <c r="AP3" s="18"/>
      <c r="AR3" s="62" t="s">
        <v>84</v>
      </c>
      <c r="AT3" s="18" t="s">
        <v>1</v>
      </c>
      <c r="AU3" s="65" t="s">
        <v>85</v>
      </c>
      <c r="AW3" s="62" t="s">
        <v>84</v>
      </c>
      <c r="AY3" s="62" t="s">
        <v>85</v>
      </c>
      <c r="BB3" s="62" t="s">
        <v>82</v>
      </c>
      <c r="BE3" s="62" t="s">
        <v>85</v>
      </c>
      <c r="BG3" s="62" t="s">
        <v>82</v>
      </c>
      <c r="BJ3" s="62" t="s">
        <v>85</v>
      </c>
      <c r="BK3" s="37" t="s">
        <v>3</v>
      </c>
      <c r="BM3" s="62" t="s">
        <v>87</v>
      </c>
      <c r="BP3" s="62" t="s">
        <v>84</v>
      </c>
      <c r="BR3" s="62" t="s">
        <v>85</v>
      </c>
      <c r="BS3" s="37" t="s">
        <v>1</v>
      </c>
      <c r="BT3" s="62" t="s">
        <v>82</v>
      </c>
      <c r="BW3" s="66" t="s">
        <v>87</v>
      </c>
      <c r="BX3" s="23"/>
      <c r="BY3" s="62" t="s">
        <v>87</v>
      </c>
      <c r="CA3" s="18"/>
      <c r="CC3" s="62" t="s">
        <v>85</v>
      </c>
      <c r="CF3" s="29"/>
      <c r="CG3" s="23"/>
      <c r="CH3" s="62" t="s">
        <v>85</v>
      </c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</row>
    <row r="4" spans="1:264" s="37" customFormat="1" x14ac:dyDescent="0.35">
      <c r="A4" s="60">
        <v>4.6296296296296294E-5</v>
      </c>
      <c r="B4" s="18"/>
      <c r="D4" s="18"/>
      <c r="G4" s="18"/>
      <c r="I4" s="18"/>
      <c r="K4" s="18"/>
      <c r="M4" s="18"/>
      <c r="O4" s="77"/>
      <c r="P4" s="76"/>
      <c r="Q4" s="77"/>
      <c r="R4" s="76"/>
      <c r="S4" s="18"/>
      <c r="U4" s="18"/>
      <c r="W4" s="18"/>
      <c r="Y4" s="18"/>
      <c r="AA4" s="18"/>
      <c r="AC4" s="18"/>
      <c r="AE4" s="18"/>
      <c r="AG4" s="18"/>
      <c r="AJ4" s="18"/>
      <c r="AL4" s="18" t="s">
        <v>1</v>
      </c>
      <c r="AN4" s="18"/>
      <c r="AP4" s="18" t="s">
        <v>1</v>
      </c>
      <c r="AQ4" s="65" t="s">
        <v>87</v>
      </c>
      <c r="AR4" s="18"/>
      <c r="AT4" s="18"/>
      <c r="AW4" s="18"/>
      <c r="AY4" s="18"/>
      <c r="BB4" s="18"/>
      <c r="BE4" s="18" t="s">
        <v>3</v>
      </c>
      <c r="BG4" s="18"/>
      <c r="BJ4" s="18"/>
      <c r="BM4" s="18"/>
      <c r="BP4" s="18"/>
      <c r="BR4" s="18"/>
      <c r="BT4" s="18" t="s">
        <v>5</v>
      </c>
      <c r="BU4" s="37" t="s">
        <v>1</v>
      </c>
      <c r="BW4" s="18" t="s">
        <v>9</v>
      </c>
      <c r="BX4" s="37" t="s">
        <v>1</v>
      </c>
      <c r="BY4" s="18"/>
      <c r="CA4" s="62" t="s">
        <v>82</v>
      </c>
      <c r="CC4" s="18"/>
      <c r="CF4" s="18"/>
      <c r="CH4" s="18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</row>
    <row r="5" spans="1:264" s="37" customFormat="1" x14ac:dyDescent="0.35">
      <c r="A5" s="60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7"/>
      <c r="P5" s="76"/>
      <c r="Q5" s="77"/>
      <c r="R5" s="76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J5" s="18"/>
      <c r="AL5" s="18"/>
      <c r="AN5" s="18"/>
      <c r="AP5" s="18" t="s">
        <v>4</v>
      </c>
      <c r="AR5" s="18"/>
      <c r="AT5" s="18"/>
      <c r="AW5" s="18"/>
      <c r="AY5" s="18"/>
      <c r="BB5" s="18"/>
      <c r="BE5" s="18"/>
      <c r="BG5" s="18"/>
      <c r="BJ5" s="18"/>
      <c r="BM5" s="18"/>
      <c r="BP5" s="18"/>
      <c r="BR5" s="18"/>
      <c r="BT5" s="27"/>
      <c r="BU5" s="23"/>
      <c r="BV5" s="23"/>
      <c r="BW5" s="18"/>
      <c r="BY5" s="18" t="s">
        <v>3</v>
      </c>
      <c r="CA5" s="18"/>
      <c r="CC5" s="18" t="s">
        <v>11</v>
      </c>
      <c r="CF5" s="18"/>
      <c r="CH5" s="18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</row>
    <row r="6" spans="1:264" s="37" customFormat="1" x14ac:dyDescent="0.35">
      <c r="A6" s="60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7" t="s">
        <v>11</v>
      </c>
      <c r="P6" s="76"/>
      <c r="Q6" s="77"/>
      <c r="R6" s="76"/>
      <c r="S6" s="18"/>
      <c r="U6" s="18"/>
      <c r="W6" s="18"/>
      <c r="Y6" s="18"/>
      <c r="AA6" s="18"/>
      <c r="AC6" s="18"/>
      <c r="AE6" s="18"/>
      <c r="AG6" s="18"/>
      <c r="AJ6" s="18"/>
      <c r="AL6" s="18" t="s">
        <v>6</v>
      </c>
      <c r="AM6" s="37" t="s">
        <v>4</v>
      </c>
      <c r="AN6" s="18"/>
      <c r="AP6" s="18"/>
      <c r="AR6" s="18" t="s">
        <v>1</v>
      </c>
      <c r="AT6" s="18"/>
      <c r="AW6" s="18"/>
      <c r="AY6" s="18"/>
      <c r="BB6" s="18"/>
      <c r="BE6" s="18" t="s">
        <v>3</v>
      </c>
      <c r="BG6" s="18"/>
      <c r="BJ6" s="18"/>
      <c r="BM6" s="18"/>
      <c r="BP6" s="18"/>
      <c r="BR6" s="18"/>
      <c r="BT6" s="18" t="s">
        <v>11</v>
      </c>
      <c r="BW6" s="18" t="s">
        <v>6</v>
      </c>
      <c r="BY6" s="18"/>
      <c r="CA6" s="18"/>
      <c r="CC6" s="18"/>
      <c r="CF6" s="18"/>
      <c r="CH6" s="18" t="s">
        <v>4</v>
      </c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</row>
    <row r="7" spans="1:264" s="37" customFormat="1" x14ac:dyDescent="0.35">
      <c r="A7" s="60">
        <v>1.1574074074074073E-4</v>
      </c>
      <c r="B7" s="18" t="s">
        <v>59</v>
      </c>
      <c r="D7" s="18"/>
      <c r="G7" s="18"/>
      <c r="I7" s="18"/>
      <c r="K7" s="18"/>
      <c r="M7" s="18"/>
      <c r="O7" s="77"/>
      <c r="P7" s="76"/>
      <c r="Q7" s="77"/>
      <c r="R7" s="76"/>
      <c r="S7" s="18"/>
      <c r="U7" s="18" t="s">
        <v>10</v>
      </c>
      <c r="W7" s="18" t="s">
        <v>4</v>
      </c>
      <c r="Y7" s="18"/>
      <c r="AA7" s="18"/>
      <c r="AC7" s="18" t="s">
        <v>16</v>
      </c>
      <c r="AE7" s="18"/>
      <c r="AG7" s="18"/>
      <c r="AJ7" s="18" t="s">
        <v>12</v>
      </c>
      <c r="AL7" s="18"/>
      <c r="AN7" s="18"/>
      <c r="AP7" s="18"/>
      <c r="AR7" s="18"/>
      <c r="AT7" s="18"/>
      <c r="AW7" s="18"/>
      <c r="AY7" s="18" t="s">
        <v>1</v>
      </c>
      <c r="BB7" s="18"/>
      <c r="BE7" s="18" t="s">
        <v>4</v>
      </c>
      <c r="BG7" s="18"/>
      <c r="BJ7" s="18"/>
      <c r="BM7" s="18"/>
      <c r="BP7" s="18"/>
      <c r="BR7" s="18"/>
      <c r="BT7" s="18"/>
      <c r="BW7" s="18"/>
      <c r="BY7" s="18"/>
      <c r="CA7" s="18"/>
      <c r="CC7" s="18"/>
      <c r="CF7" s="18"/>
      <c r="CH7" s="18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</row>
    <row r="8" spans="1:264" s="37" customFormat="1" x14ac:dyDescent="0.35">
      <c r="A8" s="60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7"/>
      <c r="P8" s="76"/>
      <c r="Q8" s="77"/>
      <c r="R8" s="76"/>
      <c r="S8" s="18"/>
      <c r="U8" s="18"/>
      <c r="W8" s="18"/>
      <c r="Y8" s="18"/>
      <c r="AA8" s="18"/>
      <c r="AC8" s="18"/>
      <c r="AE8" s="18"/>
      <c r="AG8" s="18" t="s">
        <v>4</v>
      </c>
      <c r="AJ8" s="18" t="s">
        <v>1</v>
      </c>
      <c r="AL8" s="18"/>
      <c r="AN8" s="18"/>
      <c r="AP8" s="18"/>
      <c r="AR8" s="18"/>
      <c r="AT8" s="18"/>
      <c r="AW8" s="18"/>
      <c r="AY8" s="18"/>
      <c r="BB8" s="18"/>
      <c r="BE8" s="18"/>
      <c r="BG8" s="18"/>
      <c r="BJ8" s="18"/>
      <c r="BM8" s="18"/>
      <c r="BP8" s="18"/>
      <c r="BR8" s="18"/>
      <c r="BT8" s="18"/>
      <c r="BW8" s="18"/>
      <c r="BY8" s="18"/>
      <c r="CA8" s="18"/>
      <c r="CC8" s="18"/>
      <c r="CF8" s="18"/>
      <c r="CH8" s="18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</row>
    <row r="9" spans="1:264" s="37" customFormat="1" x14ac:dyDescent="0.35">
      <c r="A9" s="60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7" t="s">
        <v>1</v>
      </c>
      <c r="P9" s="76"/>
      <c r="Q9" s="77" t="s">
        <v>1</v>
      </c>
      <c r="R9" s="76"/>
      <c r="S9" s="18"/>
      <c r="U9" s="18"/>
      <c r="W9" s="18"/>
      <c r="Y9" s="18"/>
      <c r="AA9" s="18"/>
      <c r="AC9" s="18" t="s">
        <v>1</v>
      </c>
      <c r="AE9" s="18"/>
      <c r="AG9" s="18"/>
      <c r="AJ9" s="18" t="s">
        <v>7</v>
      </c>
      <c r="AL9" s="18" t="s">
        <v>1</v>
      </c>
      <c r="AN9" s="18"/>
      <c r="AP9" s="18" t="s">
        <v>1</v>
      </c>
      <c r="AR9" s="18"/>
      <c r="AT9" s="18"/>
      <c r="AW9" s="18"/>
      <c r="AY9" s="18"/>
      <c r="BB9" s="18"/>
      <c r="BE9" s="18"/>
      <c r="BG9" s="18"/>
      <c r="BJ9" s="18" t="s">
        <v>1</v>
      </c>
      <c r="BM9" s="18"/>
      <c r="BP9" s="18"/>
      <c r="BR9" s="18"/>
      <c r="BT9" s="18"/>
      <c r="BW9" s="18"/>
      <c r="BY9" s="18"/>
      <c r="CA9" s="18"/>
      <c r="CC9" s="18"/>
      <c r="CF9" s="18"/>
      <c r="CH9" s="18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</row>
    <row r="10" spans="1:264" s="37" customFormat="1" x14ac:dyDescent="0.35">
      <c r="A10" s="60">
        <v>1.8518518518518518E-4</v>
      </c>
      <c r="B10" s="18"/>
      <c r="D10" s="18"/>
      <c r="G10" s="18"/>
      <c r="I10" s="18"/>
      <c r="K10" s="18"/>
      <c r="M10" s="18" t="s">
        <v>1</v>
      </c>
      <c r="O10" s="77"/>
      <c r="P10" s="76"/>
      <c r="Q10" s="18"/>
      <c r="S10" s="18"/>
      <c r="U10" s="18"/>
      <c r="W10" s="18"/>
      <c r="Y10" s="18"/>
      <c r="AA10" s="18"/>
      <c r="AC10" s="18"/>
      <c r="AE10" s="18"/>
      <c r="AG10" s="18"/>
      <c r="AJ10" s="18"/>
      <c r="AL10" s="18"/>
      <c r="AN10" s="18"/>
      <c r="AP10" s="18"/>
      <c r="AR10" s="18" t="s">
        <v>12</v>
      </c>
      <c r="AT10" s="18"/>
      <c r="AW10" s="18"/>
      <c r="AY10" s="18"/>
      <c r="BB10" s="18"/>
      <c r="BE10" s="18"/>
      <c r="BG10" s="18"/>
      <c r="BJ10" s="18"/>
      <c r="BM10" s="18"/>
      <c r="BP10" s="18"/>
      <c r="BR10" s="18"/>
      <c r="BT10" s="18"/>
      <c r="BW10" s="18"/>
      <c r="BY10" s="18"/>
      <c r="CA10" s="18"/>
      <c r="CC10" s="18" t="s">
        <v>1</v>
      </c>
      <c r="CF10" s="18"/>
      <c r="CH10" s="18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</row>
    <row r="11" spans="1:264" s="37" customFormat="1" x14ac:dyDescent="0.35">
      <c r="A11" s="60">
        <v>2.0833333333333332E-4</v>
      </c>
      <c r="B11" s="18"/>
      <c r="D11" s="18"/>
      <c r="G11" s="18"/>
      <c r="I11" s="18"/>
      <c r="K11" s="18"/>
      <c r="M11" s="18"/>
      <c r="O11" s="77"/>
      <c r="P11" s="76"/>
      <c r="Q11" s="77" t="s">
        <v>11</v>
      </c>
      <c r="R11" s="76"/>
      <c r="S11" s="18"/>
      <c r="U11" s="18"/>
      <c r="W11" s="18"/>
      <c r="Y11" s="18"/>
      <c r="AA11" s="18"/>
      <c r="AC11" s="18"/>
      <c r="AE11" s="18"/>
      <c r="AG11" s="18"/>
      <c r="AJ11" s="18" t="s">
        <v>7</v>
      </c>
      <c r="AL11" s="18"/>
      <c r="AN11" s="18" t="s">
        <v>11</v>
      </c>
      <c r="AP11" s="18"/>
      <c r="AR11" s="18"/>
      <c r="AT11" s="18"/>
      <c r="AW11" s="18"/>
      <c r="AY11" s="18"/>
      <c r="BB11" s="18"/>
      <c r="BE11" s="18" t="s">
        <v>10</v>
      </c>
      <c r="BG11" s="18"/>
      <c r="BJ11" s="18"/>
      <c r="BM11" s="18"/>
      <c r="BP11" s="18"/>
      <c r="BR11" s="18"/>
      <c r="BT11" s="18"/>
      <c r="BW11" s="18"/>
      <c r="BY11" s="18"/>
      <c r="CA11" s="18"/>
      <c r="CC11" s="18"/>
      <c r="CF11" s="18"/>
      <c r="CH11" s="18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</row>
    <row r="12" spans="1:264" s="37" customFormat="1" x14ac:dyDescent="0.35">
      <c r="A12" s="60">
        <v>2.3148148148148146E-4</v>
      </c>
      <c r="B12" s="18"/>
      <c r="D12" s="18"/>
      <c r="G12" s="18"/>
      <c r="I12" s="18"/>
      <c r="K12" s="18"/>
      <c r="M12" s="18" t="s">
        <v>60</v>
      </c>
      <c r="O12" s="18" t="s">
        <v>12</v>
      </c>
      <c r="P12" s="76" t="s">
        <v>7</v>
      </c>
      <c r="Q12" s="77"/>
      <c r="R12" s="76"/>
      <c r="S12" s="18"/>
      <c r="U12" s="18"/>
      <c r="W12" s="18"/>
      <c r="Y12" s="18"/>
      <c r="AA12" s="18"/>
      <c r="AC12" s="18"/>
      <c r="AE12" s="18"/>
      <c r="AG12" s="18"/>
      <c r="AJ12" s="18"/>
      <c r="AL12" s="18"/>
      <c r="AN12" s="18"/>
      <c r="AP12" s="18"/>
      <c r="AR12" s="18"/>
      <c r="AT12" s="18"/>
      <c r="AW12" s="18"/>
      <c r="AY12" s="18"/>
      <c r="BB12" s="18"/>
      <c r="BE12" s="18"/>
      <c r="BG12" s="18"/>
      <c r="BJ12" s="18"/>
      <c r="BM12" s="18"/>
      <c r="BP12" s="18"/>
      <c r="BR12" s="18"/>
      <c r="BT12" s="18"/>
      <c r="BW12" s="18" t="s">
        <v>4</v>
      </c>
      <c r="BY12" s="18"/>
      <c r="CA12" s="18"/>
      <c r="CC12" s="18"/>
      <c r="CF12" s="18"/>
      <c r="CH12" s="18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</row>
    <row r="13" spans="1:264" s="37" customFormat="1" x14ac:dyDescent="0.35">
      <c r="A13" s="60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7" t="s">
        <v>14</v>
      </c>
      <c r="P13" s="76"/>
      <c r="Q13" s="77" t="s">
        <v>12</v>
      </c>
      <c r="R13" s="76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J13" s="18"/>
      <c r="AL13" s="18"/>
      <c r="AN13" s="18"/>
      <c r="AP13" s="18" t="s">
        <v>1</v>
      </c>
      <c r="AQ13" s="37" t="s">
        <v>12</v>
      </c>
      <c r="AR13" s="18" t="s">
        <v>4</v>
      </c>
      <c r="AT13" s="18"/>
      <c r="AW13" s="18"/>
      <c r="AY13" s="18"/>
      <c r="BB13" s="18" t="s">
        <v>1</v>
      </c>
      <c r="BE13" s="18" t="s">
        <v>1</v>
      </c>
      <c r="BG13" s="18"/>
      <c r="BJ13" s="18"/>
      <c r="BM13" s="18"/>
      <c r="BP13" s="18"/>
      <c r="BR13" s="18"/>
      <c r="BT13" s="18"/>
      <c r="BW13" s="18"/>
      <c r="BY13" s="18"/>
      <c r="CA13" s="18"/>
      <c r="CC13" s="18"/>
      <c r="CF13" s="18"/>
      <c r="CH13" s="18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</row>
    <row r="14" spans="1:264" s="37" customFormat="1" x14ac:dyDescent="0.35">
      <c r="A14" s="60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7"/>
      <c r="P14" s="76"/>
      <c r="Q14" s="77"/>
      <c r="R14" s="76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J14" s="18"/>
      <c r="AL14" s="18" t="s">
        <v>4</v>
      </c>
      <c r="AN14" s="18"/>
      <c r="AP14" s="18"/>
      <c r="AR14" s="18"/>
      <c r="AT14" s="18" t="s">
        <v>1</v>
      </c>
      <c r="AW14" s="18"/>
      <c r="AY14" s="18"/>
      <c r="BB14" s="18"/>
      <c r="BE14" s="18"/>
      <c r="BG14" s="18"/>
      <c r="BJ14" s="18"/>
      <c r="BM14" s="18" t="s">
        <v>11</v>
      </c>
      <c r="BP14" s="18"/>
      <c r="BR14" s="18" t="s">
        <v>1</v>
      </c>
      <c r="BT14" s="18"/>
      <c r="BW14" s="18"/>
      <c r="BY14" s="18"/>
      <c r="CA14" s="18"/>
      <c r="CC14" s="18"/>
      <c r="CF14" s="18"/>
      <c r="CH14" s="18" t="s">
        <v>1</v>
      </c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</row>
    <row r="15" spans="1:264" s="37" customFormat="1" x14ac:dyDescent="0.35">
      <c r="A15" s="60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7" t="s">
        <v>3</v>
      </c>
      <c r="P15" s="76"/>
      <c r="Q15" s="77" t="s">
        <v>14</v>
      </c>
      <c r="R15" s="76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J15" s="18" t="s">
        <v>9</v>
      </c>
      <c r="AL15" s="18"/>
      <c r="AN15" s="18" t="s">
        <v>14</v>
      </c>
      <c r="AP15" s="18" t="s">
        <v>14</v>
      </c>
      <c r="AR15" s="18" t="s">
        <v>14</v>
      </c>
      <c r="AT15" s="18" t="s">
        <v>3</v>
      </c>
      <c r="AW15" s="18"/>
      <c r="AY15" s="18" t="s">
        <v>3</v>
      </c>
      <c r="AZ15" s="37" t="s">
        <v>1</v>
      </c>
      <c r="BB15" s="18" t="s">
        <v>1</v>
      </c>
      <c r="BE15" s="18" t="s">
        <v>1</v>
      </c>
      <c r="BG15" s="18" t="s">
        <v>1</v>
      </c>
      <c r="BH15" s="37" t="s">
        <v>5</v>
      </c>
      <c r="BJ15" s="18" t="s">
        <v>3</v>
      </c>
      <c r="BM15" s="18"/>
      <c r="BP15" s="18" t="s">
        <v>3</v>
      </c>
      <c r="BQ15" s="37" t="s">
        <v>1</v>
      </c>
      <c r="BR15" s="18" t="s">
        <v>3</v>
      </c>
      <c r="BT15" s="18" t="s">
        <v>14</v>
      </c>
      <c r="BW15" s="18" t="s">
        <v>10</v>
      </c>
      <c r="BX15" s="37" t="s">
        <v>1</v>
      </c>
      <c r="BY15" s="18" t="s">
        <v>1</v>
      </c>
      <c r="BZ15" s="37" t="s">
        <v>3</v>
      </c>
      <c r="CA15" s="18" t="s">
        <v>1</v>
      </c>
      <c r="CC15" s="18" t="s">
        <v>1</v>
      </c>
      <c r="CF15" s="18" t="s">
        <v>3</v>
      </c>
      <c r="CH15" s="18" t="s">
        <v>3</v>
      </c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</row>
    <row r="16" spans="1:264" s="37" customFormat="1" x14ac:dyDescent="0.35">
      <c r="A16" s="60">
        <v>3.2407407407407406E-4</v>
      </c>
      <c r="B16" s="18"/>
      <c r="D16" s="18" t="s">
        <v>13</v>
      </c>
      <c r="G16" s="18" t="s">
        <v>62</v>
      </c>
      <c r="I16" s="18"/>
      <c r="K16" s="18"/>
      <c r="M16" s="18"/>
      <c r="O16" s="77"/>
      <c r="P16" s="76"/>
      <c r="Q16" s="77" t="s">
        <v>10</v>
      </c>
      <c r="R16" s="76" t="s">
        <v>60</v>
      </c>
      <c r="S16" s="18" t="s">
        <v>1</v>
      </c>
      <c r="T16" s="76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J16" s="18"/>
      <c r="AL16" s="18" t="s">
        <v>11</v>
      </c>
      <c r="AN16" s="18"/>
      <c r="AP16" s="18"/>
      <c r="AR16" s="18" t="s">
        <v>1</v>
      </c>
      <c r="AT16" s="18"/>
      <c r="AW16" s="18"/>
      <c r="AY16" s="18"/>
      <c r="BB16" s="18"/>
      <c r="BE16" s="18"/>
      <c r="BG16" s="18"/>
      <c r="BJ16" s="18"/>
      <c r="BM16" s="18" t="s">
        <v>1</v>
      </c>
      <c r="BN16" s="37" t="s">
        <v>3</v>
      </c>
      <c r="BP16" s="18"/>
      <c r="BR16" s="18"/>
      <c r="BT16" s="18"/>
      <c r="BW16" s="18"/>
      <c r="BY16" s="18"/>
      <c r="CA16" s="18"/>
      <c r="CC16" s="18"/>
      <c r="CF16" s="18"/>
      <c r="CH16" s="18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</row>
    <row r="17" spans="1:264" s="37" customFormat="1" x14ac:dyDescent="0.35">
      <c r="A17" s="60">
        <v>3.4722222222222218E-4</v>
      </c>
      <c r="B17" s="18"/>
      <c r="D17" s="18"/>
      <c r="G17" s="18"/>
      <c r="I17" s="18"/>
      <c r="K17" s="18"/>
      <c r="M17" s="18"/>
      <c r="O17" s="77" t="s">
        <v>61</v>
      </c>
      <c r="P17" s="76"/>
      <c r="Q17" s="77" t="s">
        <v>1</v>
      </c>
      <c r="R17" s="76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J17" s="18"/>
      <c r="AL17" s="18"/>
      <c r="AN17" s="18"/>
      <c r="AP17" s="18"/>
      <c r="AR17" s="18"/>
      <c r="AT17" s="18"/>
      <c r="AW17" s="18"/>
      <c r="AY17" s="18"/>
      <c r="BB17" s="18"/>
      <c r="BE17" s="18"/>
      <c r="BG17" s="18"/>
      <c r="BJ17" s="18"/>
      <c r="BM17" s="18"/>
      <c r="BP17" s="18"/>
      <c r="BR17" s="18"/>
      <c r="BT17" s="18"/>
      <c r="BW17" s="18"/>
      <c r="BY17" s="18"/>
      <c r="CA17" s="18"/>
      <c r="CC17" s="18"/>
      <c r="CF17" s="18"/>
      <c r="CH17" s="18" t="s">
        <v>4</v>
      </c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</row>
    <row r="18" spans="1:264" s="37" customFormat="1" x14ac:dyDescent="0.35">
      <c r="A18" s="60">
        <v>3.7037037037037035E-4</v>
      </c>
      <c r="B18" s="18" t="s">
        <v>15</v>
      </c>
      <c r="D18" s="18"/>
      <c r="G18" s="18"/>
      <c r="I18" s="18"/>
      <c r="K18" s="18"/>
      <c r="M18" s="18"/>
      <c r="O18" s="77"/>
      <c r="P18" s="76"/>
      <c r="Q18" s="77"/>
      <c r="R18" s="76"/>
      <c r="S18" s="18"/>
      <c r="U18" s="18"/>
      <c r="W18" s="18"/>
      <c r="Y18" s="18"/>
      <c r="AA18" s="18"/>
      <c r="AC18" s="18"/>
      <c r="AE18" s="18" t="s">
        <v>15</v>
      </c>
      <c r="AG18" s="18"/>
      <c r="AJ18" s="18"/>
      <c r="AL18" s="18"/>
      <c r="AN18" s="18"/>
      <c r="AP18" s="18" t="s">
        <v>1</v>
      </c>
      <c r="AR18" s="18"/>
      <c r="AT18" s="18"/>
      <c r="AW18" s="18" t="s">
        <v>15</v>
      </c>
      <c r="AY18" s="18"/>
      <c r="BB18" s="18"/>
      <c r="BE18" s="18" t="s">
        <v>3</v>
      </c>
      <c r="BF18" s="37" t="s">
        <v>1</v>
      </c>
      <c r="BG18" s="18"/>
      <c r="BJ18" s="18"/>
      <c r="BM18" s="18"/>
      <c r="BP18" s="18" t="s">
        <v>4</v>
      </c>
      <c r="BR18" s="18"/>
      <c r="BT18" s="18"/>
      <c r="BW18" s="18"/>
      <c r="BY18" s="18"/>
      <c r="CA18" s="18" t="s">
        <v>10</v>
      </c>
      <c r="CC18" s="18"/>
      <c r="CF18" s="18"/>
      <c r="CH18" s="18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</row>
    <row r="19" spans="1:264" s="37" customFormat="1" x14ac:dyDescent="0.35">
      <c r="A19" s="60">
        <v>3.9351851851851852E-4</v>
      </c>
      <c r="B19" s="18"/>
      <c r="D19" s="18"/>
      <c r="G19" s="18"/>
      <c r="I19" s="18"/>
      <c r="K19" s="18"/>
      <c r="M19" s="18"/>
      <c r="O19" s="77"/>
      <c r="P19" s="76"/>
      <c r="Q19" s="77" t="s">
        <v>11</v>
      </c>
      <c r="R19" s="76"/>
      <c r="S19" s="18"/>
      <c r="U19" s="18"/>
      <c r="W19" s="18"/>
      <c r="Y19" s="18"/>
      <c r="AA19" s="18" t="s">
        <v>12</v>
      </c>
      <c r="AC19" s="18"/>
      <c r="AE19" s="18"/>
      <c r="AG19" s="18"/>
      <c r="AJ19" s="18"/>
      <c r="AL19" s="18"/>
      <c r="AN19" s="18"/>
      <c r="AP19" s="18"/>
      <c r="AR19" s="18"/>
      <c r="AT19" s="18"/>
      <c r="AW19" s="18"/>
      <c r="AY19" s="18"/>
      <c r="BB19" s="18"/>
      <c r="BE19" s="18"/>
      <c r="BG19" s="18"/>
      <c r="BJ19" s="18"/>
      <c r="BM19" s="18"/>
      <c r="BP19" s="18"/>
      <c r="BR19" s="18"/>
      <c r="BT19" s="18"/>
      <c r="BW19" s="18" t="s">
        <v>10</v>
      </c>
      <c r="BY19" s="18"/>
      <c r="CA19" s="18"/>
      <c r="CC19" s="18"/>
      <c r="CF19" s="18"/>
      <c r="CH19" s="18" t="s">
        <v>6</v>
      </c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</row>
    <row r="20" spans="1:264" s="37" customFormat="1" x14ac:dyDescent="0.35">
      <c r="A20" s="60">
        <v>4.1666666666666664E-4</v>
      </c>
      <c r="B20" s="18"/>
      <c r="D20" s="18"/>
      <c r="G20" s="18"/>
      <c r="I20" s="18"/>
      <c r="K20" s="18"/>
      <c r="M20" s="18"/>
      <c r="O20" s="77"/>
      <c r="P20" s="76"/>
      <c r="Q20" s="77"/>
      <c r="R20" s="76"/>
      <c r="S20" s="18"/>
      <c r="U20" s="18"/>
      <c r="W20" s="18"/>
      <c r="Y20" s="18"/>
      <c r="AA20" s="18"/>
      <c r="AC20" s="18"/>
      <c r="AE20" s="18"/>
      <c r="AG20" s="18"/>
      <c r="AJ20" s="18"/>
      <c r="AL20" s="18"/>
      <c r="AN20" s="18"/>
      <c r="AP20" s="18"/>
      <c r="AR20" s="18"/>
      <c r="AT20" s="18"/>
      <c r="AW20" s="18"/>
      <c r="AY20" s="18"/>
      <c r="BB20" s="18"/>
      <c r="BE20" s="18"/>
      <c r="BG20" s="18"/>
      <c r="BJ20" s="18"/>
      <c r="BM20" s="18" t="s">
        <v>6</v>
      </c>
      <c r="BP20" s="18"/>
      <c r="BR20" s="18"/>
      <c r="BT20" s="18"/>
      <c r="BW20" s="18"/>
      <c r="BY20" s="18"/>
      <c r="CA20" s="18"/>
      <c r="CC20" s="18"/>
      <c r="CF20" s="18"/>
      <c r="CH20" s="18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</row>
    <row r="21" spans="1:264" s="37" customFormat="1" x14ac:dyDescent="0.35">
      <c r="A21" s="60">
        <v>4.3981481481481481E-4</v>
      </c>
      <c r="B21" s="18"/>
      <c r="D21" s="18"/>
      <c r="G21" s="18"/>
      <c r="I21" s="18"/>
      <c r="K21" s="18"/>
      <c r="M21" s="18"/>
      <c r="O21" s="77" t="s">
        <v>4</v>
      </c>
      <c r="P21" s="76"/>
      <c r="Q21" s="77"/>
      <c r="R21" s="76"/>
      <c r="S21" s="18"/>
      <c r="U21" s="18"/>
      <c r="W21" s="18"/>
      <c r="Y21" s="18"/>
      <c r="AA21" s="18"/>
      <c r="AC21" s="18"/>
      <c r="AE21" s="18"/>
      <c r="AG21" s="18"/>
      <c r="AJ21" s="18"/>
      <c r="AL21" s="18" t="s">
        <v>6</v>
      </c>
      <c r="AN21" s="18"/>
      <c r="AP21" s="18"/>
      <c r="AR21" s="18"/>
      <c r="AT21" s="18"/>
      <c r="AW21" s="18"/>
      <c r="AY21" s="18"/>
      <c r="BB21" s="18"/>
      <c r="BE21" s="18"/>
      <c r="BG21" s="18"/>
      <c r="BJ21" s="18"/>
      <c r="BM21" s="18"/>
      <c r="BP21" s="18"/>
      <c r="BR21" s="18"/>
      <c r="BT21" s="18"/>
      <c r="BW21" s="18"/>
      <c r="BY21" s="18"/>
      <c r="CA21" s="18"/>
      <c r="CC21" s="18"/>
      <c r="CF21" s="18"/>
      <c r="CH21" s="18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</row>
    <row r="22" spans="1:264" s="37" customFormat="1" x14ac:dyDescent="0.35">
      <c r="A22" s="60">
        <v>4.6296296296296293E-4</v>
      </c>
      <c r="B22" s="18"/>
      <c r="D22" s="18"/>
      <c r="G22" s="18"/>
      <c r="I22" s="18"/>
      <c r="K22" s="18"/>
      <c r="M22" s="18"/>
      <c r="O22" s="77"/>
      <c r="P22" s="76"/>
      <c r="Q22" s="77"/>
      <c r="R22" s="76"/>
      <c r="S22" s="18"/>
      <c r="U22" s="18"/>
      <c r="W22" s="18"/>
      <c r="Y22" s="18" t="s">
        <v>12</v>
      </c>
      <c r="AA22" s="18"/>
      <c r="AC22" s="18"/>
      <c r="AE22" s="18"/>
      <c r="AG22" s="18"/>
      <c r="AJ22" s="18"/>
      <c r="AL22" s="18"/>
      <c r="AN22" s="18"/>
      <c r="AP22" s="18"/>
      <c r="AR22" s="18"/>
      <c r="AT22" s="18"/>
      <c r="AW22" s="18"/>
      <c r="AY22" s="18" t="s">
        <v>11</v>
      </c>
      <c r="BB22" s="18"/>
      <c r="BE22" s="18"/>
      <c r="BG22" s="18"/>
      <c r="BJ22" s="18"/>
      <c r="BM22" s="18"/>
      <c r="BP22" s="18"/>
      <c r="BR22" s="18"/>
      <c r="BT22" s="18"/>
      <c r="BW22" s="18"/>
      <c r="BY22" s="18"/>
      <c r="CA22" s="18"/>
      <c r="CC22" s="18"/>
      <c r="CF22" s="18"/>
      <c r="CH22" s="18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  <c r="JD22" s="42"/>
    </row>
    <row r="23" spans="1:264" s="37" customFormat="1" x14ac:dyDescent="0.35">
      <c r="A23" s="60">
        <v>4.861111111111111E-4</v>
      </c>
      <c r="B23" s="18"/>
      <c r="D23" s="18"/>
      <c r="G23" s="18"/>
      <c r="I23" s="18"/>
      <c r="K23" s="18"/>
      <c r="M23" s="18"/>
      <c r="O23" s="77"/>
      <c r="P23" s="76"/>
      <c r="Q23" s="77"/>
      <c r="R23" s="76"/>
      <c r="S23" s="18"/>
      <c r="U23" s="18"/>
      <c r="W23" s="18"/>
      <c r="Y23" s="18"/>
      <c r="AA23" s="18"/>
      <c r="AC23" s="18"/>
      <c r="AE23" s="18" t="s">
        <v>12</v>
      </c>
      <c r="AG23" s="18"/>
      <c r="AJ23" s="18"/>
      <c r="AL23" s="18" t="s">
        <v>11</v>
      </c>
      <c r="AN23" s="18"/>
      <c r="AP23" s="18"/>
      <c r="AR23" s="18"/>
      <c r="AT23" s="18"/>
      <c r="AW23" s="18"/>
      <c r="AY23" s="18"/>
      <c r="BB23" s="18"/>
      <c r="BE23" s="18"/>
      <c r="BG23" s="18"/>
      <c r="BJ23" s="18"/>
      <c r="BM23" s="18"/>
      <c r="BP23" s="18"/>
      <c r="BR23" s="18"/>
      <c r="BT23" s="18"/>
      <c r="BW23" s="18"/>
      <c r="BY23" s="18"/>
      <c r="CA23" s="18"/>
      <c r="CC23" s="18"/>
      <c r="CF23" s="18"/>
      <c r="CH23" s="18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</row>
    <row r="24" spans="1:264" s="37" customFormat="1" x14ac:dyDescent="0.35">
      <c r="A24" s="60">
        <v>5.0925925925925921E-4</v>
      </c>
      <c r="B24" s="18"/>
      <c r="D24" s="18"/>
      <c r="G24" s="18"/>
      <c r="I24" s="18"/>
      <c r="K24" s="18"/>
      <c r="M24" s="18" t="s">
        <v>11</v>
      </c>
      <c r="O24" s="77"/>
      <c r="P24" s="76"/>
      <c r="Q24" s="77"/>
      <c r="R24" s="76"/>
      <c r="S24" s="18"/>
      <c r="U24" s="18"/>
      <c r="W24" s="18"/>
      <c r="Y24" s="18"/>
      <c r="AA24" s="18" t="s">
        <v>12</v>
      </c>
      <c r="AC24" s="18"/>
      <c r="AE24" s="18"/>
      <c r="AG24" s="18"/>
      <c r="AJ24" s="18"/>
      <c r="AL24" s="18"/>
      <c r="AN24" s="18"/>
      <c r="AP24" s="18"/>
      <c r="AR24" s="18"/>
      <c r="AT24" s="18"/>
      <c r="AW24" s="18"/>
      <c r="AY24" s="18"/>
      <c r="BB24" s="18"/>
      <c r="BE24" s="18" t="s">
        <v>6</v>
      </c>
      <c r="BG24" s="18"/>
      <c r="BJ24" s="18"/>
      <c r="BM24" s="18"/>
      <c r="BP24" s="18"/>
      <c r="BR24" s="18"/>
      <c r="BT24" s="18"/>
      <c r="BW24" s="18"/>
      <c r="BY24" s="18"/>
      <c r="CA24" s="18"/>
      <c r="CC24" s="18"/>
      <c r="CF24" s="18"/>
      <c r="CH24" s="18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</row>
    <row r="25" spans="1:264" s="37" customFormat="1" x14ac:dyDescent="0.35">
      <c r="A25" s="60">
        <v>5.3240740740740733E-4</v>
      </c>
      <c r="B25" s="18"/>
      <c r="D25" s="18"/>
      <c r="G25" s="18"/>
      <c r="I25" s="18"/>
      <c r="K25" s="18"/>
      <c r="M25" s="18"/>
      <c r="O25" s="77"/>
      <c r="P25" s="76"/>
      <c r="Q25" s="77"/>
      <c r="R25" s="76"/>
      <c r="S25" s="18"/>
      <c r="U25" s="18"/>
      <c r="W25" s="18"/>
      <c r="Y25" s="18"/>
      <c r="AA25" s="18"/>
      <c r="AC25" s="18"/>
      <c r="AE25" s="18"/>
      <c r="AG25" s="18"/>
      <c r="AJ25" s="18" t="s">
        <v>12</v>
      </c>
      <c r="AL25" s="18"/>
      <c r="AN25" s="18"/>
      <c r="AP25" s="18"/>
      <c r="AR25" s="18"/>
      <c r="AT25" s="18"/>
      <c r="AW25" s="18"/>
      <c r="AY25" s="18"/>
      <c r="BB25" s="18"/>
      <c r="BE25" s="18"/>
      <c r="BG25" s="18"/>
      <c r="BJ25" s="18"/>
      <c r="BM25" s="18"/>
      <c r="BP25" s="18"/>
      <c r="BR25" s="18"/>
      <c r="BT25" s="18"/>
      <c r="BW25" s="18"/>
      <c r="BY25" s="18" t="s">
        <v>4</v>
      </c>
      <c r="CA25" s="18"/>
      <c r="CC25" s="18" t="s">
        <v>6</v>
      </c>
      <c r="CF25" s="18"/>
      <c r="CH25" s="18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</row>
    <row r="26" spans="1:264" s="37" customFormat="1" x14ac:dyDescent="0.35">
      <c r="A26" s="60">
        <v>5.5555555555555556E-4</v>
      </c>
      <c r="B26" s="18"/>
      <c r="D26" s="18"/>
      <c r="G26" s="18" t="s">
        <v>13</v>
      </c>
      <c r="I26" s="18"/>
      <c r="K26" s="18"/>
      <c r="M26" s="18"/>
      <c r="O26" s="77"/>
      <c r="P26" s="76"/>
      <c r="Q26" s="77"/>
      <c r="R26" s="76"/>
      <c r="S26" s="18" t="s">
        <v>10</v>
      </c>
      <c r="U26" s="18"/>
      <c r="W26" s="18"/>
      <c r="Y26" s="18"/>
      <c r="AA26" s="18"/>
      <c r="AC26" s="18"/>
      <c r="AE26" s="18"/>
      <c r="AG26" s="18"/>
      <c r="AJ26" s="18"/>
      <c r="AL26" s="18"/>
      <c r="AN26" s="18"/>
      <c r="AP26" s="18"/>
      <c r="AR26" s="18"/>
      <c r="AT26" s="18"/>
      <c r="AW26" s="18"/>
      <c r="AY26" s="18"/>
      <c r="BB26" s="18"/>
      <c r="BE26" s="18"/>
      <c r="BG26" s="18"/>
      <c r="BJ26" s="18" t="s">
        <v>4</v>
      </c>
      <c r="BM26" s="18"/>
      <c r="BP26" s="18"/>
      <c r="BR26" s="18"/>
      <c r="BT26" s="18"/>
      <c r="BW26" s="18"/>
      <c r="BY26" s="18"/>
      <c r="CA26" s="18"/>
      <c r="CC26" s="18"/>
      <c r="CF26" s="18"/>
      <c r="CH26" s="18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</row>
    <row r="27" spans="1:264" s="37" customFormat="1" x14ac:dyDescent="0.35">
      <c r="A27" s="60">
        <v>5.7870370370370367E-4</v>
      </c>
      <c r="B27" s="18"/>
      <c r="D27" s="18"/>
      <c r="G27" s="18"/>
      <c r="I27" s="18"/>
      <c r="K27" s="18"/>
      <c r="M27" s="18"/>
      <c r="O27" s="77"/>
      <c r="P27" s="76"/>
      <c r="Q27" s="77"/>
      <c r="R27" s="76"/>
      <c r="S27" s="18"/>
      <c r="U27" s="18"/>
      <c r="W27" s="18"/>
      <c r="Y27" s="18"/>
      <c r="AA27" s="18"/>
      <c r="AC27" s="18"/>
      <c r="AE27" s="18"/>
      <c r="AG27" s="18"/>
      <c r="AJ27" s="18"/>
      <c r="AL27" s="18"/>
      <c r="AN27" s="18"/>
      <c r="AP27" s="18" t="s">
        <v>4</v>
      </c>
      <c r="AR27" s="18"/>
      <c r="AT27" s="18"/>
      <c r="AW27" s="18"/>
      <c r="AY27" s="18"/>
      <c r="BB27" s="18"/>
      <c r="BE27" s="18"/>
      <c r="BG27" s="18"/>
      <c r="BJ27" s="18"/>
      <c r="BM27" s="27"/>
      <c r="BN27" s="23"/>
      <c r="BO27" s="23"/>
      <c r="BP27" s="18"/>
      <c r="BR27" s="18"/>
      <c r="BT27" s="18"/>
      <c r="BW27" s="18"/>
      <c r="BY27" s="18"/>
      <c r="CA27" s="18"/>
      <c r="CC27" s="18"/>
      <c r="CF27" s="18"/>
      <c r="CH27" s="18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</row>
    <row r="28" spans="1:264" s="37" customFormat="1" x14ac:dyDescent="0.35">
      <c r="A28" s="60">
        <v>6.0185185185185179E-4</v>
      </c>
      <c r="B28" s="18"/>
      <c r="D28" s="18"/>
      <c r="G28" s="18" t="s">
        <v>3</v>
      </c>
      <c r="I28" s="18"/>
      <c r="K28" s="18"/>
      <c r="M28" s="18"/>
      <c r="O28" s="77"/>
      <c r="P28" s="76"/>
      <c r="Q28" s="77"/>
      <c r="R28" s="76"/>
      <c r="S28" s="18"/>
      <c r="U28" s="18"/>
      <c r="W28" s="18"/>
      <c r="Y28" s="18"/>
      <c r="AA28" s="18"/>
      <c r="AC28" s="18"/>
      <c r="AE28" s="18"/>
      <c r="AG28" s="18"/>
      <c r="AJ28" s="18"/>
      <c r="AL28" s="18"/>
      <c r="AN28" s="18"/>
      <c r="AP28" s="18"/>
      <c r="AR28" s="18"/>
      <c r="AT28" s="18"/>
      <c r="AW28" s="18"/>
      <c r="AY28" s="18"/>
      <c r="BB28" s="18" t="s">
        <v>15</v>
      </c>
      <c r="BE28" s="18"/>
      <c r="BG28" s="18"/>
      <c r="BJ28" s="18"/>
      <c r="BM28" s="18"/>
      <c r="BP28" s="18"/>
      <c r="BR28" s="18"/>
      <c r="BT28" s="18"/>
      <c r="BW28" s="18"/>
      <c r="BY28" s="18"/>
      <c r="CA28" s="18"/>
      <c r="CC28" s="18"/>
      <c r="CF28" s="18"/>
      <c r="CH28" s="18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</row>
    <row r="29" spans="1:264" s="37" customFormat="1" x14ac:dyDescent="0.35">
      <c r="A29" s="60">
        <v>6.2500000000000001E-4</v>
      </c>
      <c r="B29" s="18"/>
      <c r="D29" s="18"/>
      <c r="G29" s="18"/>
      <c r="I29" s="18"/>
      <c r="K29" s="18"/>
      <c r="M29" s="18"/>
      <c r="O29" s="77"/>
      <c r="P29" s="76"/>
      <c r="Q29" s="77" t="s">
        <v>60</v>
      </c>
      <c r="R29" s="76" t="s">
        <v>6</v>
      </c>
      <c r="S29" s="18"/>
      <c r="U29" s="18"/>
      <c r="W29" s="18"/>
      <c r="Y29" s="18"/>
      <c r="AA29" s="18"/>
      <c r="AC29" s="18"/>
      <c r="AE29" s="18"/>
      <c r="AG29" s="18"/>
      <c r="AJ29" s="18"/>
      <c r="AL29" s="18" t="s">
        <v>11</v>
      </c>
      <c r="AN29" s="18"/>
      <c r="AP29" s="18"/>
      <c r="AR29" s="18"/>
      <c r="AT29" s="18"/>
      <c r="AW29" s="18"/>
      <c r="AY29" s="18"/>
      <c r="BB29" s="18"/>
      <c r="BE29" s="18"/>
      <c r="BG29" s="18"/>
      <c r="BJ29" s="18" t="s">
        <v>48</v>
      </c>
      <c r="BM29" s="18"/>
      <c r="BP29" s="18"/>
      <c r="BR29" s="18"/>
      <c r="BT29" s="18"/>
      <c r="BW29" s="18"/>
      <c r="BY29" s="18"/>
      <c r="CA29" s="18"/>
      <c r="CC29" s="18"/>
      <c r="CF29" s="18"/>
      <c r="CH29" s="18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</row>
    <row r="30" spans="1:264" s="37" customFormat="1" x14ac:dyDescent="0.35">
      <c r="A30" s="60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7"/>
      <c r="P30" s="76"/>
      <c r="Q30" s="77"/>
      <c r="R30" s="76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J30" s="18"/>
      <c r="AL30" s="18"/>
      <c r="AN30" s="18"/>
      <c r="AP30" s="18"/>
      <c r="AR30" s="18"/>
      <c r="AT30" s="18" t="s">
        <v>15</v>
      </c>
      <c r="AW30" s="18"/>
      <c r="AY30" s="18"/>
      <c r="BB30" s="18"/>
      <c r="BE30" s="18"/>
      <c r="BG30" s="18" t="s">
        <v>15</v>
      </c>
      <c r="BJ30" s="18"/>
      <c r="BM30" s="18"/>
      <c r="BP30" s="18"/>
      <c r="BR30" s="18" t="s">
        <v>15</v>
      </c>
      <c r="BT30" s="18" t="s">
        <v>15</v>
      </c>
      <c r="BW30" s="18"/>
      <c r="BY30" s="18"/>
      <c r="CA30" s="18"/>
      <c r="CC30" s="18"/>
      <c r="CF30" s="18" t="s">
        <v>15</v>
      </c>
      <c r="CH30" s="18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</row>
    <row r="31" spans="1:264" s="37" customFormat="1" x14ac:dyDescent="0.35">
      <c r="A31" s="60">
        <v>6.7129629629629625E-4</v>
      </c>
      <c r="B31" s="18"/>
      <c r="D31" s="18"/>
      <c r="G31" s="18"/>
      <c r="I31" s="18"/>
      <c r="K31" s="18"/>
      <c r="M31" s="18"/>
      <c r="O31" s="77"/>
      <c r="P31" s="76"/>
      <c r="Q31" s="77"/>
      <c r="R31" s="76"/>
      <c r="S31" s="18"/>
      <c r="U31" s="18"/>
      <c r="W31" s="18"/>
      <c r="Y31" s="18"/>
      <c r="AA31" s="18"/>
      <c r="AC31" s="18"/>
      <c r="AE31" s="18"/>
      <c r="AG31" s="18"/>
      <c r="AJ31" s="18"/>
      <c r="AL31" s="18"/>
      <c r="AN31" s="18"/>
      <c r="AP31" s="18"/>
      <c r="AR31" s="18" t="s">
        <v>15</v>
      </c>
      <c r="AT31" s="18"/>
      <c r="AW31" s="18"/>
      <c r="AY31" s="18"/>
      <c r="BB31" s="18"/>
      <c r="BE31" s="18"/>
      <c r="BG31" s="18"/>
      <c r="BJ31" s="18"/>
      <c r="BM31" s="18"/>
      <c r="BP31" s="18"/>
      <c r="BR31" s="18"/>
      <c r="BT31" s="18"/>
      <c r="BW31" s="18"/>
      <c r="BY31" s="18"/>
      <c r="CA31" s="18"/>
      <c r="CC31" s="18"/>
      <c r="CF31" s="18"/>
      <c r="CH31" s="18"/>
      <c r="CL31" s="42"/>
      <c r="CM31" s="42"/>
      <c r="CN31" s="42"/>
      <c r="CO31" s="42"/>
      <c r="CP31" s="42"/>
      <c r="CQ31" s="42"/>
    </row>
    <row r="32" spans="1:264" s="37" customFormat="1" x14ac:dyDescent="0.35">
      <c r="A32" s="60">
        <v>6.9444444444444436E-4</v>
      </c>
      <c r="B32" s="18"/>
      <c r="D32" s="18"/>
      <c r="G32" s="18"/>
      <c r="I32" s="18" t="s">
        <v>7</v>
      </c>
      <c r="K32" s="18"/>
      <c r="M32" s="18"/>
      <c r="O32" s="77"/>
      <c r="P32" s="76"/>
      <c r="Q32" s="77"/>
      <c r="R32" s="76"/>
      <c r="S32" s="18"/>
      <c r="U32" s="18"/>
      <c r="W32" s="18"/>
      <c r="Y32" s="18"/>
      <c r="AA32" s="18"/>
      <c r="AC32" s="18"/>
      <c r="AE32" s="18"/>
      <c r="AG32" s="18"/>
      <c r="AJ32" s="18"/>
      <c r="AL32" s="18"/>
      <c r="AN32" s="18"/>
      <c r="AP32" s="18"/>
      <c r="AR32" s="18"/>
      <c r="AT32" s="18"/>
      <c r="AW32" s="18"/>
      <c r="AY32" s="18"/>
      <c r="BB32" s="18"/>
      <c r="BE32" s="18"/>
      <c r="BG32" s="18"/>
      <c r="BJ32" s="18"/>
      <c r="BM32" s="18"/>
      <c r="BP32" s="18"/>
      <c r="BR32" s="18"/>
      <c r="BT32" s="18"/>
      <c r="BW32" s="18"/>
      <c r="BY32" s="18"/>
      <c r="CA32" s="18"/>
      <c r="CC32" s="18"/>
      <c r="CF32" s="18" t="s">
        <v>10</v>
      </c>
      <c r="CG32" s="37" t="s">
        <v>4</v>
      </c>
      <c r="CH32" s="18"/>
      <c r="CL32" s="42"/>
      <c r="CM32" s="42"/>
      <c r="CN32" s="42"/>
      <c r="CO32" s="42"/>
      <c r="CP32" s="42"/>
      <c r="CQ32" s="42"/>
    </row>
    <row r="33" spans="1:95" s="37" customFormat="1" x14ac:dyDescent="0.35">
      <c r="A33" s="60">
        <v>7.1759259259259259E-4</v>
      </c>
      <c r="B33" s="18" t="s">
        <v>15</v>
      </c>
      <c r="D33" s="18"/>
      <c r="G33" s="18"/>
      <c r="I33" s="18"/>
      <c r="K33" s="18"/>
      <c r="M33" s="18" t="s">
        <v>60</v>
      </c>
      <c r="N33" s="37" t="s">
        <v>14</v>
      </c>
      <c r="O33" s="77"/>
      <c r="P33" s="76"/>
      <c r="Q33" s="77"/>
      <c r="R33" s="76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J33" s="18" t="s">
        <v>7</v>
      </c>
      <c r="AL33" s="18"/>
      <c r="AN33" s="18" t="s">
        <v>15</v>
      </c>
      <c r="AP33" s="18"/>
      <c r="AR33" s="18"/>
      <c r="AT33" s="18" t="s">
        <v>10</v>
      </c>
      <c r="AW33" s="18" t="s">
        <v>15</v>
      </c>
      <c r="AY33" s="18"/>
      <c r="BB33" s="18"/>
      <c r="BE33" s="18"/>
      <c r="BG33" s="18"/>
      <c r="BJ33" s="18"/>
      <c r="BM33" s="18"/>
      <c r="BP33" s="18"/>
      <c r="BR33" s="18" t="s">
        <v>15</v>
      </c>
      <c r="BT33" s="18"/>
      <c r="BW33" s="18"/>
      <c r="BY33" s="18"/>
      <c r="CA33" s="18" t="s">
        <v>15</v>
      </c>
      <c r="CC33" s="18"/>
      <c r="CF33" s="18"/>
      <c r="CH33" s="27"/>
      <c r="CL33" s="42"/>
      <c r="CM33" s="42"/>
      <c r="CN33" s="42"/>
      <c r="CO33" s="42"/>
      <c r="CP33" s="42"/>
      <c r="CQ33" s="42"/>
    </row>
    <row r="34" spans="1:95" s="37" customFormat="1" x14ac:dyDescent="0.35">
      <c r="A34" s="60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7" t="s">
        <v>14</v>
      </c>
      <c r="P34" s="76"/>
      <c r="Q34" s="77"/>
      <c r="R34" s="76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J34" s="18" t="s">
        <v>14</v>
      </c>
      <c r="AL34" s="18" t="s">
        <v>1</v>
      </c>
      <c r="AN34" s="18" t="s">
        <v>14</v>
      </c>
      <c r="AP34" s="18"/>
      <c r="AR34" s="18" t="s">
        <v>14</v>
      </c>
      <c r="AT34" s="18" t="s">
        <v>1</v>
      </c>
      <c r="AW34" s="18"/>
      <c r="AY34" s="18" t="s">
        <v>3</v>
      </c>
      <c r="BB34" s="18" t="s">
        <v>1</v>
      </c>
      <c r="BE34" s="18"/>
      <c r="BG34" s="18"/>
      <c r="BJ34" s="18"/>
      <c r="BM34" s="18"/>
      <c r="BP34" s="18"/>
      <c r="BR34" s="18"/>
      <c r="BT34" s="18"/>
      <c r="BW34" s="18" t="s">
        <v>15</v>
      </c>
      <c r="BY34" s="18"/>
      <c r="CA34" s="18"/>
      <c r="CC34" s="18"/>
      <c r="CF34" s="18" t="s">
        <v>1</v>
      </c>
      <c r="CH34" s="18" t="s">
        <v>15</v>
      </c>
      <c r="CL34" s="42"/>
      <c r="CM34" s="42"/>
      <c r="CN34" s="42"/>
      <c r="CO34" s="42"/>
      <c r="CP34" s="42"/>
      <c r="CQ34" s="42"/>
    </row>
    <row r="35" spans="1:95" s="37" customFormat="1" x14ac:dyDescent="0.35">
      <c r="A35" s="60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7"/>
      <c r="P35" s="76"/>
      <c r="Q35" s="77" t="s">
        <v>1</v>
      </c>
      <c r="R35" s="76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J35" s="18" t="s">
        <v>7</v>
      </c>
      <c r="AL35" s="18"/>
      <c r="AN35" s="18"/>
      <c r="AP35" s="18" t="s">
        <v>14</v>
      </c>
      <c r="AR35" s="18" t="s">
        <v>1</v>
      </c>
      <c r="AT35" s="18"/>
      <c r="AW35" s="18"/>
      <c r="AY35" s="18" t="s">
        <v>1</v>
      </c>
      <c r="BB35" s="18"/>
      <c r="BE35" s="18" t="s">
        <v>1</v>
      </c>
      <c r="BG35" s="18" t="s">
        <v>1</v>
      </c>
      <c r="BJ35" s="18"/>
      <c r="BM35" s="18" t="s">
        <v>15</v>
      </c>
      <c r="BP35" s="18" t="s">
        <v>1</v>
      </c>
      <c r="BR35" s="18" t="s">
        <v>1</v>
      </c>
      <c r="BT35" s="18"/>
      <c r="BW35" s="18" t="s">
        <v>1</v>
      </c>
      <c r="BY35" s="18" t="s">
        <v>1</v>
      </c>
      <c r="CA35" s="18"/>
      <c r="CC35" s="18"/>
      <c r="CF35" s="18"/>
      <c r="CH35" s="18"/>
      <c r="CL35" s="42"/>
      <c r="CM35" s="42"/>
      <c r="CN35" s="42"/>
      <c r="CO35" s="42"/>
      <c r="CP35" s="42"/>
      <c r="CQ35" s="42"/>
    </row>
    <row r="36" spans="1:95" s="37" customFormat="1" x14ac:dyDescent="0.35">
      <c r="A36" s="60">
        <v>7.8703703703703705E-4</v>
      </c>
      <c r="B36" s="18"/>
      <c r="D36" s="18"/>
      <c r="G36" s="18"/>
      <c r="I36" s="18"/>
      <c r="K36" s="18"/>
      <c r="M36" s="18"/>
      <c r="O36" s="77"/>
      <c r="P36" s="76"/>
      <c r="Q36" s="77"/>
      <c r="R36" s="76"/>
      <c r="S36" s="18"/>
      <c r="U36" s="18"/>
      <c r="W36" s="18"/>
      <c r="Y36" s="18"/>
      <c r="AA36" s="18"/>
      <c r="AC36" s="18"/>
      <c r="AE36" s="18"/>
      <c r="AG36" s="18"/>
      <c r="AJ36" s="18"/>
      <c r="AL36" s="18"/>
      <c r="AN36" s="18"/>
      <c r="AP36" s="18" t="s">
        <v>1</v>
      </c>
      <c r="AR36" s="18"/>
      <c r="AT36" s="18"/>
      <c r="AW36" s="18"/>
      <c r="AY36" s="29"/>
      <c r="AZ36" s="23"/>
      <c r="BA36" s="23"/>
      <c r="BB36" s="18"/>
      <c r="BE36" s="18"/>
      <c r="BG36" s="18"/>
      <c r="BJ36" s="18"/>
      <c r="BM36" s="18"/>
      <c r="BP36" s="18"/>
      <c r="BR36" s="18"/>
      <c r="BT36" s="18" t="s">
        <v>1</v>
      </c>
      <c r="BW36" s="18"/>
      <c r="BY36" s="18"/>
      <c r="CA36" s="18"/>
      <c r="CC36" s="18"/>
      <c r="CF36" s="18"/>
      <c r="CH36" s="18"/>
      <c r="CL36" s="42"/>
      <c r="CM36" s="42"/>
      <c r="CN36" s="42"/>
      <c r="CO36" s="42"/>
      <c r="CP36" s="42"/>
      <c r="CQ36" s="42"/>
    </row>
    <row r="37" spans="1:95" s="37" customFormat="1" x14ac:dyDescent="0.35">
      <c r="A37" s="60">
        <v>8.1018518518518516E-4</v>
      </c>
      <c r="B37" s="18"/>
      <c r="D37" s="18"/>
      <c r="G37" s="18"/>
      <c r="I37" s="18"/>
      <c r="K37" s="18"/>
      <c r="M37" s="18"/>
      <c r="O37" s="77" t="s">
        <v>7</v>
      </c>
      <c r="P37" s="76"/>
      <c r="Q37" s="77"/>
      <c r="R37" s="76"/>
      <c r="S37" s="18"/>
      <c r="U37" s="18"/>
      <c r="W37" s="18"/>
      <c r="Y37" s="18" t="s">
        <v>7</v>
      </c>
      <c r="AA37" s="18"/>
      <c r="AC37" s="18"/>
      <c r="AE37" s="18"/>
      <c r="AG37" s="18"/>
      <c r="AJ37" s="18"/>
      <c r="AL37" s="18"/>
      <c r="AN37" s="18"/>
      <c r="AP37" s="18"/>
      <c r="AR37" s="18"/>
      <c r="AT37" s="18"/>
      <c r="AW37" s="18"/>
      <c r="AY37" s="18"/>
      <c r="BB37" s="18"/>
      <c r="BE37" s="18"/>
      <c r="BG37" s="18"/>
      <c r="BJ37" s="18"/>
      <c r="BM37" s="18"/>
      <c r="BP37" s="18"/>
      <c r="BR37" s="18"/>
      <c r="BT37" s="18"/>
      <c r="BW37" s="18"/>
      <c r="BY37" s="18"/>
      <c r="CA37" s="18"/>
      <c r="CC37" s="18"/>
      <c r="CF37" s="18"/>
      <c r="CH37" s="18"/>
      <c r="CL37" s="42"/>
      <c r="CM37" s="42"/>
      <c r="CN37" s="42"/>
      <c r="CO37" s="42"/>
      <c r="CP37" s="42"/>
      <c r="CQ37" s="42"/>
    </row>
    <row r="38" spans="1:95" s="37" customFormat="1" x14ac:dyDescent="0.35">
      <c r="A38" s="60">
        <v>8.3333333333333328E-4</v>
      </c>
      <c r="B38" s="18"/>
      <c r="D38" s="18"/>
      <c r="G38" s="18"/>
      <c r="I38" s="18"/>
      <c r="K38" s="18"/>
      <c r="M38" s="18"/>
      <c r="O38" s="77" t="s">
        <v>7</v>
      </c>
      <c r="P38" s="76" t="s">
        <v>12</v>
      </c>
      <c r="Q38" s="77"/>
      <c r="R38" s="76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J38" s="18" t="s">
        <v>7</v>
      </c>
      <c r="AL38" s="18"/>
      <c r="AN38" s="18"/>
      <c r="AP38" s="18"/>
      <c r="AR38" s="18" t="s">
        <v>12</v>
      </c>
      <c r="AS38" s="37" t="s">
        <v>5</v>
      </c>
      <c r="AT38" s="18"/>
      <c r="AW38" s="18"/>
      <c r="AY38" s="18" t="s">
        <v>1</v>
      </c>
      <c r="BB38" s="18"/>
      <c r="BE38" s="18" t="s">
        <v>9</v>
      </c>
      <c r="BG38" s="18" t="s">
        <v>5</v>
      </c>
      <c r="BJ38" s="18"/>
      <c r="BM38" s="18"/>
      <c r="BP38" s="18" t="s">
        <v>1</v>
      </c>
      <c r="BR38" s="18"/>
      <c r="BT38" s="18"/>
      <c r="BW38" s="18"/>
      <c r="BY38" s="18"/>
      <c r="CA38" s="18"/>
      <c r="CC38" s="18"/>
      <c r="CF38" s="18"/>
      <c r="CH38" s="18"/>
      <c r="CL38" s="42"/>
      <c r="CM38" s="42"/>
      <c r="CN38" s="42"/>
      <c r="CO38" s="42"/>
      <c r="CP38" s="42"/>
      <c r="CQ38" s="42"/>
    </row>
    <row r="39" spans="1:95" s="37" customFormat="1" x14ac:dyDescent="0.35">
      <c r="A39" s="60">
        <v>8.5648148148148139E-4</v>
      </c>
      <c r="B39" s="18"/>
      <c r="D39" s="18" t="s">
        <v>7</v>
      </c>
      <c r="G39" s="18"/>
      <c r="I39" s="18"/>
      <c r="K39" s="18"/>
      <c r="M39" s="18"/>
      <c r="O39" s="77"/>
      <c r="P39" s="76"/>
      <c r="Q39" s="77"/>
      <c r="R39" s="76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J39" s="18"/>
      <c r="AL39" s="18"/>
      <c r="AN39" s="18"/>
      <c r="AP39" s="18" t="s">
        <v>9</v>
      </c>
      <c r="AQ39" s="37" t="s">
        <v>12</v>
      </c>
      <c r="AR39" s="18" t="s">
        <v>1</v>
      </c>
      <c r="AT39" s="18"/>
      <c r="AW39" s="18"/>
      <c r="AY39" s="18"/>
      <c r="BB39" s="18"/>
      <c r="BE39" s="18"/>
      <c r="BG39" s="18"/>
      <c r="BJ39" s="18"/>
      <c r="BM39" s="18"/>
      <c r="BP39" s="18"/>
      <c r="BR39" s="18"/>
      <c r="BT39" s="18"/>
      <c r="BW39" s="18"/>
      <c r="BY39" s="18"/>
      <c r="CA39" s="18"/>
      <c r="CC39" s="18"/>
      <c r="CF39" s="18"/>
      <c r="CH39" s="18"/>
      <c r="CL39" s="42"/>
      <c r="CM39" s="42"/>
      <c r="CN39" s="42"/>
      <c r="CO39" s="42"/>
      <c r="CP39" s="42"/>
      <c r="CQ39" s="42"/>
    </row>
    <row r="40" spans="1:95" s="37" customFormat="1" x14ac:dyDescent="0.35">
      <c r="A40" s="60">
        <v>8.7962962962962962E-4</v>
      </c>
      <c r="B40" s="18"/>
      <c r="D40" s="18"/>
      <c r="G40" s="18"/>
      <c r="I40" s="18"/>
      <c r="K40" s="18"/>
      <c r="M40" s="18" t="s">
        <v>1</v>
      </c>
      <c r="O40" s="77" t="s">
        <v>7</v>
      </c>
      <c r="P40" s="76"/>
      <c r="Q40" s="77" t="s">
        <v>1</v>
      </c>
      <c r="R40" s="76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J40" s="18" t="s">
        <v>7</v>
      </c>
      <c r="AL40" s="18"/>
      <c r="AN40" s="18"/>
      <c r="AP40" s="18"/>
      <c r="AR40" s="18" t="s">
        <v>14</v>
      </c>
      <c r="AT40" s="18" t="s">
        <v>1</v>
      </c>
      <c r="AW40" s="18"/>
      <c r="AY40" s="18"/>
      <c r="BB40" s="18" t="s">
        <v>1</v>
      </c>
      <c r="BE40" s="18" t="s">
        <v>1</v>
      </c>
      <c r="BG40" s="18" t="s">
        <v>1</v>
      </c>
      <c r="BJ40" s="18" t="s">
        <v>1</v>
      </c>
      <c r="BM40" s="18" t="s">
        <v>11</v>
      </c>
      <c r="BN40" s="37" t="s">
        <v>1</v>
      </c>
      <c r="BP40" s="18"/>
      <c r="BR40" s="18" t="s">
        <v>1</v>
      </c>
      <c r="BT40" s="18"/>
      <c r="BW40" s="18"/>
      <c r="BY40" s="18" t="s">
        <v>49</v>
      </c>
      <c r="CA40" s="18"/>
      <c r="CC40" s="18" t="s">
        <v>15</v>
      </c>
      <c r="CF40" s="18" t="s">
        <v>1</v>
      </c>
      <c r="CH40" s="18"/>
      <c r="CL40" s="42"/>
      <c r="CM40" s="42"/>
      <c r="CN40" s="42"/>
      <c r="CO40" s="42"/>
      <c r="CP40" s="42"/>
      <c r="CQ40" s="42"/>
    </row>
    <row r="41" spans="1:95" s="37" customFormat="1" x14ac:dyDescent="0.35">
      <c r="A41" s="60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7" t="s">
        <v>1</v>
      </c>
      <c r="P41" s="76"/>
      <c r="Q41" s="77"/>
      <c r="R41" s="76"/>
      <c r="S41" s="18"/>
      <c r="U41" s="18" t="s">
        <v>1</v>
      </c>
      <c r="W41" s="18"/>
      <c r="Y41" s="18"/>
      <c r="AA41" s="18"/>
      <c r="AC41" s="18"/>
      <c r="AE41" s="18"/>
      <c r="AG41" s="18"/>
      <c r="AJ41" s="18"/>
      <c r="AL41" s="18"/>
      <c r="AN41" s="18" t="s">
        <v>14</v>
      </c>
      <c r="AP41" s="18"/>
      <c r="AR41" s="18" t="s">
        <v>1</v>
      </c>
      <c r="AT41" s="18"/>
      <c r="AW41" s="18" t="s">
        <v>1</v>
      </c>
      <c r="AY41" s="18"/>
      <c r="BB41" s="18" t="s">
        <v>3</v>
      </c>
      <c r="BE41" s="18" t="s">
        <v>9</v>
      </c>
      <c r="BG41" s="18"/>
      <c r="BJ41" s="18"/>
      <c r="BM41" s="27"/>
      <c r="BP41" s="18"/>
      <c r="BR41" s="18"/>
      <c r="BT41" s="18"/>
      <c r="BW41" s="18"/>
      <c r="BY41" s="18"/>
      <c r="CA41" s="18"/>
      <c r="CC41" s="18" t="s">
        <v>1</v>
      </c>
      <c r="CF41" s="18"/>
      <c r="CH41" s="18"/>
      <c r="CL41" s="42"/>
      <c r="CM41" s="42"/>
      <c r="CN41" s="42"/>
      <c r="CO41" s="42"/>
      <c r="CP41" s="42"/>
      <c r="CQ41" s="42"/>
    </row>
    <row r="42" spans="1:95" s="37" customFormat="1" x14ac:dyDescent="0.35">
      <c r="A42" s="60">
        <v>9.2592592592592585E-4</v>
      </c>
      <c r="B42" s="18"/>
      <c r="D42" s="18"/>
      <c r="G42" s="18"/>
      <c r="I42" s="18"/>
      <c r="K42" s="18"/>
      <c r="M42" s="18"/>
      <c r="O42" s="77" t="s">
        <v>7</v>
      </c>
      <c r="P42" s="76"/>
      <c r="Q42" s="77"/>
      <c r="R42" s="76"/>
      <c r="S42" s="18"/>
      <c r="U42" s="18"/>
      <c r="W42" s="18"/>
      <c r="Y42" s="18"/>
      <c r="AA42" s="18"/>
      <c r="AC42" s="18"/>
      <c r="AE42" s="18"/>
      <c r="AG42" s="18"/>
      <c r="AJ42" s="18" t="s">
        <v>11</v>
      </c>
      <c r="AK42" s="37" t="s">
        <v>12</v>
      </c>
      <c r="AL42" s="18"/>
      <c r="AN42" s="18" t="s">
        <v>1</v>
      </c>
      <c r="AP42" s="18"/>
      <c r="AR42" s="18"/>
      <c r="AT42" s="18"/>
      <c r="AW42" s="18"/>
      <c r="AY42" s="18"/>
      <c r="BB42" s="18"/>
      <c r="BE42" s="18"/>
      <c r="BG42" s="18"/>
      <c r="BJ42" s="18"/>
      <c r="BM42" s="18"/>
      <c r="BP42" s="18" t="s">
        <v>4</v>
      </c>
      <c r="BR42" s="18"/>
      <c r="BT42" s="18"/>
      <c r="BW42" s="18"/>
      <c r="BY42" s="18"/>
      <c r="CA42" s="18"/>
      <c r="CC42" s="18"/>
      <c r="CF42" s="18"/>
      <c r="CH42" s="18"/>
      <c r="CL42" s="42"/>
      <c r="CM42" s="42"/>
      <c r="CN42" s="42"/>
      <c r="CO42" s="42"/>
      <c r="CP42" s="42"/>
      <c r="CQ42" s="42"/>
    </row>
    <row r="43" spans="1:95" s="37" customFormat="1" x14ac:dyDescent="0.35">
      <c r="A43" s="60">
        <v>9.4907407407407408E-4</v>
      </c>
      <c r="B43" s="18"/>
      <c r="D43" s="18"/>
      <c r="G43" s="18"/>
      <c r="I43" s="18" t="s">
        <v>11</v>
      </c>
      <c r="K43" s="18"/>
      <c r="M43" s="18"/>
      <c r="O43" s="77"/>
      <c r="P43" s="76"/>
      <c r="Q43" s="77"/>
      <c r="R43" s="76"/>
      <c r="S43" s="18"/>
      <c r="U43" s="18"/>
      <c r="W43" s="18"/>
      <c r="Y43" s="18"/>
      <c r="AA43" s="18"/>
      <c r="AC43" s="18"/>
      <c r="AE43" s="18"/>
      <c r="AG43" s="18"/>
      <c r="AJ43" s="18"/>
      <c r="AL43" s="18"/>
      <c r="AN43" s="18"/>
      <c r="AP43" s="18"/>
      <c r="AR43" s="18"/>
      <c r="AT43" s="18"/>
      <c r="AW43" s="18"/>
      <c r="AY43" s="18"/>
      <c r="BB43" s="18"/>
      <c r="BE43" s="18"/>
      <c r="BG43" s="18"/>
      <c r="BJ43" s="18"/>
      <c r="BM43" s="18"/>
      <c r="BP43" s="18"/>
      <c r="BR43" s="18"/>
      <c r="BT43" s="18"/>
      <c r="BW43" s="18"/>
      <c r="BY43" s="18"/>
      <c r="CA43" s="18"/>
      <c r="CC43" s="18"/>
      <c r="CF43" s="18"/>
      <c r="CH43" s="18"/>
      <c r="CL43" s="42"/>
      <c r="CM43" s="42"/>
      <c r="CN43" s="42"/>
      <c r="CO43" s="42"/>
      <c r="CP43" s="42"/>
      <c r="CQ43" s="42"/>
    </row>
    <row r="44" spans="1:95" s="37" customFormat="1" x14ac:dyDescent="0.35">
      <c r="A44" s="60">
        <v>9.7222222222222219E-4</v>
      </c>
      <c r="B44" s="18"/>
      <c r="D44" s="18"/>
      <c r="G44" s="18"/>
      <c r="I44" s="18"/>
      <c r="K44" s="18"/>
      <c r="M44" s="18"/>
      <c r="O44" s="77"/>
      <c r="P44" s="76"/>
      <c r="Q44" s="77"/>
      <c r="R44" s="76"/>
      <c r="S44" s="18" t="s">
        <v>10</v>
      </c>
      <c r="U44" s="18"/>
      <c r="W44" s="18"/>
      <c r="Y44" s="18"/>
      <c r="AA44" s="18"/>
      <c r="AC44" s="18"/>
      <c r="AE44" s="18"/>
      <c r="AG44" s="18"/>
      <c r="AJ44" s="18"/>
      <c r="AL44" s="18"/>
      <c r="AN44" s="18"/>
      <c r="AP44" s="18"/>
      <c r="AR44" s="18"/>
      <c r="AT44" s="18"/>
      <c r="AW44" s="18"/>
      <c r="AY44" s="18"/>
      <c r="BB44" s="18"/>
      <c r="BE44" s="18"/>
      <c r="BG44" s="18"/>
      <c r="BJ44" s="18"/>
      <c r="BM44" s="18"/>
      <c r="BP44" s="18"/>
      <c r="BR44" s="18"/>
      <c r="BT44" s="18"/>
      <c r="BW44" s="18"/>
      <c r="BY44" s="18"/>
      <c r="CA44" s="18"/>
      <c r="CC44" s="18"/>
      <c r="CF44" s="18"/>
      <c r="CH44" s="18"/>
      <c r="CL44" s="42"/>
      <c r="CM44" s="42"/>
      <c r="CN44" s="42"/>
      <c r="CO44" s="42"/>
      <c r="CP44" s="42"/>
      <c r="CQ44" s="42"/>
    </row>
    <row r="45" spans="1:95" s="37" customFormat="1" x14ac:dyDescent="0.35">
      <c r="A45" s="60">
        <v>9.9537037037037042E-4</v>
      </c>
      <c r="B45" s="18"/>
      <c r="D45" s="18"/>
      <c r="G45" s="18"/>
      <c r="I45" s="18"/>
      <c r="K45" s="18"/>
      <c r="M45" s="18"/>
      <c r="O45" s="77"/>
      <c r="P45" s="76"/>
      <c r="Q45" s="77"/>
      <c r="R45" s="76"/>
      <c r="S45" s="18"/>
      <c r="U45" s="18"/>
      <c r="W45" s="18"/>
      <c r="Y45" s="18"/>
      <c r="AA45" s="18"/>
      <c r="AC45" s="18"/>
      <c r="AE45" s="18"/>
      <c r="AG45" s="18"/>
      <c r="AJ45" s="18"/>
      <c r="AL45" s="18" t="s">
        <v>11</v>
      </c>
      <c r="AN45" s="18" t="s">
        <v>14</v>
      </c>
      <c r="AP45" s="18"/>
      <c r="AR45" s="18"/>
      <c r="AT45" s="18"/>
      <c r="AW45" s="18"/>
      <c r="AY45" s="18"/>
      <c r="BB45" s="18"/>
      <c r="BE45" s="18"/>
      <c r="BG45" s="18"/>
      <c r="BJ45" s="18"/>
      <c r="BM45" s="18"/>
      <c r="BP45" s="18" t="s">
        <v>1</v>
      </c>
      <c r="BR45" s="18"/>
      <c r="BT45" s="18"/>
      <c r="BW45" s="18"/>
      <c r="BY45" s="18"/>
      <c r="CA45" s="18"/>
      <c r="CC45" s="18"/>
      <c r="CF45" s="18"/>
      <c r="CH45" s="18"/>
      <c r="CL45" s="42"/>
      <c r="CM45" s="42"/>
      <c r="CN45" s="42"/>
      <c r="CO45" s="42"/>
      <c r="CP45" s="42"/>
      <c r="CQ45" s="42"/>
    </row>
    <row r="46" spans="1:95" s="37" customFormat="1" x14ac:dyDescent="0.35">
      <c r="A46" s="60">
        <v>1.0185185185185184E-3</v>
      </c>
      <c r="B46" s="18"/>
      <c r="D46" s="18"/>
      <c r="G46" s="18"/>
      <c r="I46" s="18"/>
      <c r="K46" s="18"/>
      <c r="M46" s="18"/>
      <c r="O46" s="77" t="s">
        <v>7</v>
      </c>
      <c r="P46" s="76" t="s">
        <v>1</v>
      </c>
      <c r="Q46" s="77"/>
      <c r="R46" s="76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J46" s="18"/>
      <c r="AL46" s="18"/>
      <c r="AN46" s="18" t="s">
        <v>1</v>
      </c>
      <c r="AP46" s="18" t="s">
        <v>1</v>
      </c>
      <c r="AR46" s="18"/>
      <c r="AT46" s="18"/>
      <c r="AW46" s="18"/>
      <c r="AY46" s="18"/>
      <c r="BB46" s="18" t="s">
        <v>1</v>
      </c>
      <c r="BE46" s="18"/>
      <c r="BG46" s="18"/>
      <c r="BJ46" s="18"/>
      <c r="BM46" s="27"/>
      <c r="BP46" s="18"/>
      <c r="BR46" s="18" t="s">
        <v>1</v>
      </c>
      <c r="BT46" s="18"/>
      <c r="BW46" s="18"/>
      <c r="BY46" s="18" t="s">
        <v>1</v>
      </c>
      <c r="CA46" s="18"/>
      <c r="CC46" s="18"/>
      <c r="CF46" s="18"/>
      <c r="CH46" s="18"/>
      <c r="CL46" s="42"/>
      <c r="CM46" s="42"/>
      <c r="CN46" s="42"/>
      <c r="CO46" s="42"/>
      <c r="CP46" s="42"/>
      <c r="CQ46" s="42"/>
    </row>
    <row r="47" spans="1:95" s="37" customFormat="1" x14ac:dyDescent="0.35">
      <c r="A47" s="60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7"/>
      <c r="P47" s="76"/>
      <c r="Q47" s="77"/>
      <c r="R47" s="76"/>
      <c r="S47" s="18"/>
      <c r="U47" s="18"/>
      <c r="W47" s="18"/>
      <c r="Y47" s="18"/>
      <c r="AA47" s="18"/>
      <c r="AC47" s="18"/>
      <c r="AE47" s="18"/>
      <c r="AG47" s="18"/>
      <c r="AJ47" s="18"/>
      <c r="AL47" s="18"/>
      <c r="AN47" s="18"/>
      <c r="AP47" s="18"/>
      <c r="AR47" s="18"/>
      <c r="AT47" s="18"/>
      <c r="AW47" s="18"/>
      <c r="AY47" s="18"/>
      <c r="BB47" s="18"/>
      <c r="BE47" s="18"/>
      <c r="BG47" s="18"/>
      <c r="BJ47" s="18"/>
      <c r="BM47" s="18"/>
      <c r="BP47" s="18"/>
      <c r="BR47" s="18"/>
      <c r="BT47" s="18"/>
      <c r="BW47" s="18"/>
      <c r="BY47" s="18"/>
      <c r="CA47" s="18"/>
      <c r="CC47" s="18"/>
      <c r="CF47" s="18"/>
      <c r="CH47" s="18"/>
      <c r="CL47" s="42"/>
      <c r="CM47" s="42"/>
      <c r="CN47" s="42"/>
      <c r="CO47" s="42"/>
      <c r="CP47" s="42"/>
      <c r="CQ47" s="42"/>
    </row>
    <row r="48" spans="1:95" s="37" customFormat="1" x14ac:dyDescent="0.35">
      <c r="A48" s="60">
        <v>1.0648148148148147E-3</v>
      </c>
      <c r="B48" s="18" t="s">
        <v>15</v>
      </c>
      <c r="D48" s="18"/>
      <c r="G48" s="18"/>
      <c r="I48" s="18"/>
      <c r="K48" s="18"/>
      <c r="M48" s="18"/>
      <c r="O48" s="77"/>
      <c r="P48" s="76"/>
      <c r="Q48" s="77"/>
      <c r="R48" s="76"/>
      <c r="S48" s="18" t="s">
        <v>9</v>
      </c>
      <c r="U48" s="18"/>
      <c r="W48" s="18"/>
      <c r="Y48" s="18"/>
      <c r="AA48" s="18"/>
      <c r="AC48" s="18"/>
      <c r="AE48" s="18"/>
      <c r="AG48" s="18"/>
      <c r="AJ48" s="18"/>
      <c r="AL48" s="18"/>
      <c r="AN48" s="18"/>
      <c r="AP48" s="18"/>
      <c r="AR48" s="18"/>
      <c r="AT48" s="18"/>
      <c r="AW48" s="18"/>
      <c r="AY48" s="18" t="s">
        <v>1</v>
      </c>
      <c r="BB48" s="18"/>
      <c r="BE48" s="18"/>
      <c r="BG48" s="18"/>
      <c r="BJ48" s="18"/>
      <c r="BM48" s="18"/>
      <c r="BP48" s="18"/>
      <c r="BR48" s="18"/>
      <c r="BT48" s="18"/>
      <c r="BW48" s="18" t="s">
        <v>1</v>
      </c>
      <c r="BY48" s="18"/>
      <c r="CA48" s="18"/>
      <c r="CC48" s="18"/>
      <c r="CF48" s="18"/>
      <c r="CH48" s="18"/>
      <c r="CL48" s="42"/>
      <c r="CM48" s="42"/>
      <c r="CN48" s="42"/>
      <c r="CO48" s="42"/>
      <c r="CP48" s="42"/>
      <c r="CQ48" s="42"/>
    </row>
    <row r="49" spans="1:95" s="37" customFormat="1" x14ac:dyDescent="0.35">
      <c r="A49" s="60">
        <v>1.0879629629629629E-3</v>
      </c>
      <c r="B49" s="18"/>
      <c r="D49" s="18"/>
      <c r="G49" s="18"/>
      <c r="I49" s="18"/>
      <c r="K49" s="18"/>
      <c r="M49" s="18"/>
      <c r="O49" s="77"/>
      <c r="P49" s="76"/>
      <c r="Q49" s="77"/>
      <c r="R49" s="76"/>
      <c r="S49" s="18"/>
      <c r="U49" s="18"/>
      <c r="W49" s="18"/>
      <c r="Y49" s="18"/>
      <c r="AA49" s="18"/>
      <c r="AC49" s="18"/>
      <c r="AE49" s="18"/>
      <c r="AG49" s="18"/>
      <c r="AJ49" s="18"/>
      <c r="AL49" s="18"/>
      <c r="AN49" s="18"/>
      <c r="AP49" s="18"/>
      <c r="AR49" s="18"/>
      <c r="AT49" s="18"/>
      <c r="AW49" s="18"/>
      <c r="AY49" s="18"/>
      <c r="BB49" s="18" t="s">
        <v>1</v>
      </c>
      <c r="BC49" s="37" t="s">
        <v>3</v>
      </c>
      <c r="BE49" s="18" t="s">
        <v>10</v>
      </c>
      <c r="BG49" s="18"/>
      <c r="BJ49" s="18"/>
      <c r="BM49" s="18"/>
      <c r="BP49" s="18"/>
      <c r="BR49" s="18"/>
      <c r="BT49" s="18"/>
      <c r="BW49" s="18"/>
      <c r="BY49" s="18"/>
      <c r="CA49" s="18"/>
      <c r="CC49" s="18"/>
      <c r="CF49" s="18"/>
      <c r="CH49" s="18" t="s">
        <v>15</v>
      </c>
      <c r="CL49" s="42"/>
      <c r="CM49" s="42"/>
      <c r="CN49" s="42"/>
      <c r="CO49" s="42"/>
      <c r="CP49" s="42"/>
      <c r="CQ49" s="42"/>
    </row>
    <row r="50" spans="1:95" s="37" customFormat="1" x14ac:dyDescent="0.35">
      <c r="A50" s="60">
        <v>1.1111111111111111E-3</v>
      </c>
      <c r="B50" s="18"/>
      <c r="D50" s="18"/>
      <c r="G50" s="18"/>
      <c r="I50" s="18"/>
      <c r="K50" s="18"/>
      <c r="M50" s="18"/>
      <c r="O50" s="77"/>
      <c r="P50" s="76"/>
      <c r="Q50" s="77"/>
      <c r="R50" s="76"/>
      <c r="S50" s="18"/>
      <c r="U50" s="18"/>
      <c r="W50" s="18" t="s">
        <v>15</v>
      </c>
      <c r="Y50" s="18"/>
      <c r="AA50" s="18"/>
      <c r="AC50" s="18"/>
      <c r="AE50" s="18"/>
      <c r="AG50" s="18"/>
      <c r="AJ50" s="18"/>
      <c r="AL50" s="18"/>
      <c r="AN50" s="18"/>
      <c r="AP50" s="18"/>
      <c r="AR50" s="18"/>
      <c r="AT50" s="18"/>
      <c r="AW50" s="18"/>
      <c r="AY50" s="29" t="s">
        <v>14</v>
      </c>
      <c r="AZ50" s="23"/>
      <c r="BA50" s="23"/>
      <c r="BB50" s="18"/>
      <c r="BE50" s="18"/>
      <c r="BG50" s="18"/>
      <c r="BJ50" s="18"/>
      <c r="BM50" s="18"/>
      <c r="BP50" s="18"/>
      <c r="BR50" s="18"/>
      <c r="BT50" s="18"/>
      <c r="BW50" s="18" t="s">
        <v>15</v>
      </c>
      <c r="BY50" s="18"/>
      <c r="CA50" s="18"/>
      <c r="CC50" s="18"/>
      <c r="CF50" s="18"/>
      <c r="CH50" s="18"/>
      <c r="CL50" s="42"/>
      <c r="CM50" s="42"/>
      <c r="CN50" s="42"/>
      <c r="CO50" s="42"/>
      <c r="CP50" s="42"/>
      <c r="CQ50" s="42"/>
    </row>
    <row r="51" spans="1:95" s="37" customFormat="1" x14ac:dyDescent="0.35">
      <c r="A51" s="60">
        <v>1.1342592592592591E-3</v>
      </c>
      <c r="B51" s="18"/>
      <c r="D51" s="18"/>
      <c r="G51" s="18"/>
      <c r="I51" s="18"/>
      <c r="K51" s="18"/>
      <c r="M51" s="18"/>
      <c r="O51" s="77"/>
      <c r="P51" s="76"/>
      <c r="Q51" s="77"/>
      <c r="R51" s="76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J51" s="18"/>
      <c r="AL51" s="18"/>
      <c r="AN51" s="18"/>
      <c r="AP51" s="18"/>
      <c r="AR51" s="18"/>
      <c r="AT51" s="18"/>
      <c r="AW51" s="18"/>
      <c r="AY51" s="18"/>
      <c r="BB51" s="18" t="s">
        <v>11</v>
      </c>
      <c r="BE51" s="18"/>
      <c r="BG51" s="18" t="s">
        <v>11</v>
      </c>
      <c r="BJ51" s="18"/>
      <c r="BM51" s="18"/>
      <c r="BP51" s="18"/>
      <c r="BR51" s="18"/>
      <c r="BT51" s="18" t="s">
        <v>15</v>
      </c>
      <c r="BW51" s="18"/>
      <c r="BY51" s="18"/>
      <c r="CA51" s="18"/>
      <c r="CC51" s="18"/>
      <c r="CF51" s="18"/>
      <c r="CH51" s="18"/>
      <c r="CL51" s="42"/>
      <c r="CM51" s="42"/>
      <c r="CN51" s="42"/>
      <c r="CO51" s="42"/>
      <c r="CP51" s="42"/>
      <c r="CQ51" s="42"/>
    </row>
    <row r="52" spans="1:95" s="37" customFormat="1" x14ac:dyDescent="0.35">
      <c r="A52" s="60">
        <v>1.1574074074074073E-3</v>
      </c>
      <c r="B52" s="18"/>
      <c r="D52" s="18"/>
      <c r="G52" s="18"/>
      <c r="I52" s="18"/>
      <c r="K52" s="18"/>
      <c r="M52" s="18"/>
      <c r="O52" s="77"/>
      <c r="P52" s="76"/>
      <c r="Q52" s="77"/>
      <c r="R52" s="76"/>
      <c r="S52" s="18"/>
      <c r="U52" s="18"/>
      <c r="W52" s="18"/>
      <c r="Y52" s="18"/>
      <c r="AA52" s="18"/>
      <c r="AC52" s="18"/>
      <c r="AE52" s="18"/>
      <c r="AG52" s="18"/>
      <c r="AJ52" s="18"/>
      <c r="AL52" s="18"/>
      <c r="AN52" s="18"/>
      <c r="AP52" s="18"/>
      <c r="AR52" s="18"/>
      <c r="AT52" s="18"/>
      <c r="AW52" s="18"/>
      <c r="AY52" s="18"/>
      <c r="BB52" s="18"/>
      <c r="BE52" s="18"/>
      <c r="BG52" s="18"/>
      <c r="BJ52" s="18"/>
      <c r="BM52" s="18"/>
      <c r="BP52" s="18"/>
      <c r="BR52" s="18"/>
      <c r="BT52" s="18"/>
      <c r="BW52" s="18"/>
      <c r="BY52" s="18"/>
      <c r="CA52" s="18"/>
      <c r="CC52" s="18"/>
      <c r="CF52" s="18" t="s">
        <v>10</v>
      </c>
      <c r="CH52" s="18"/>
      <c r="CL52" s="42"/>
      <c r="CM52" s="42"/>
      <c r="CN52" s="42"/>
      <c r="CO52" s="42"/>
      <c r="CP52" s="42"/>
      <c r="CQ52" s="42"/>
    </row>
    <row r="53" spans="1:95" s="37" customFormat="1" x14ac:dyDescent="0.35">
      <c r="A53" s="60">
        <v>1.1805555555555556E-3</v>
      </c>
      <c r="B53" s="18"/>
      <c r="D53" s="18"/>
      <c r="G53" s="18"/>
      <c r="I53" s="18"/>
      <c r="K53" s="18"/>
      <c r="M53" s="18"/>
      <c r="O53" s="77"/>
      <c r="P53" s="76"/>
      <c r="Q53" s="77"/>
      <c r="R53" s="76"/>
      <c r="S53" s="18"/>
      <c r="U53" s="18"/>
      <c r="W53" s="18"/>
      <c r="Y53" s="18"/>
      <c r="AA53" s="18"/>
      <c r="AC53" s="18"/>
      <c r="AE53" s="18"/>
      <c r="AG53" s="18"/>
      <c r="AJ53" s="18"/>
      <c r="AL53" s="18"/>
      <c r="AN53" s="18"/>
      <c r="AP53" s="18"/>
      <c r="AR53" s="18"/>
      <c r="AT53" s="18"/>
      <c r="AW53" s="18"/>
      <c r="AY53" s="18" t="s">
        <v>47</v>
      </c>
      <c r="BB53" s="18"/>
      <c r="BE53" s="18" t="s">
        <v>11</v>
      </c>
      <c r="BG53" s="18"/>
      <c r="BJ53" s="18" t="s">
        <v>10</v>
      </c>
      <c r="BK53" s="37" t="s">
        <v>1</v>
      </c>
      <c r="BM53" s="18"/>
      <c r="BP53" s="18"/>
      <c r="BR53" s="18"/>
      <c r="BT53" s="18"/>
      <c r="BW53" s="18"/>
      <c r="BY53" s="18"/>
      <c r="CA53" s="18" t="s">
        <v>15</v>
      </c>
      <c r="CC53" s="18"/>
      <c r="CF53" s="18" t="s">
        <v>3</v>
      </c>
      <c r="CH53" s="27"/>
      <c r="CL53" s="42"/>
      <c r="CM53" s="42"/>
      <c r="CN53" s="42"/>
      <c r="CO53" s="42"/>
      <c r="CP53" s="42"/>
      <c r="CQ53" s="42"/>
    </row>
    <row r="54" spans="1:95" s="37" customFormat="1" x14ac:dyDescent="0.35">
      <c r="A54" s="60">
        <v>1.2037037037037036E-3</v>
      </c>
      <c r="B54" s="18"/>
      <c r="D54" s="18" t="s">
        <v>15</v>
      </c>
      <c r="G54" s="18"/>
      <c r="I54" s="18"/>
      <c r="K54" s="18"/>
      <c r="M54" s="18"/>
      <c r="O54" s="77"/>
      <c r="P54" s="76"/>
      <c r="Q54" s="77"/>
      <c r="R54" s="76"/>
      <c r="S54" s="18"/>
      <c r="U54" s="18"/>
      <c r="W54" s="18"/>
      <c r="Y54" s="18"/>
      <c r="AA54" s="18"/>
      <c r="AC54" s="18"/>
      <c r="AE54" s="18"/>
      <c r="AG54" s="18"/>
      <c r="AJ54" s="18"/>
      <c r="AL54" s="18"/>
      <c r="AN54" s="18"/>
      <c r="AP54" s="18"/>
      <c r="AR54" s="18"/>
      <c r="AT54" s="18"/>
      <c r="AW54" s="18"/>
      <c r="AY54" s="18"/>
      <c r="BB54" s="18"/>
      <c r="BE54" s="18" t="s">
        <v>9</v>
      </c>
      <c r="BG54" s="18"/>
      <c r="BJ54" s="18"/>
      <c r="BM54" s="18"/>
      <c r="BP54" s="18"/>
      <c r="BR54" s="18"/>
      <c r="BT54" s="18"/>
      <c r="BW54" s="18"/>
      <c r="BY54" s="18"/>
      <c r="CA54" s="18"/>
      <c r="CC54" s="18"/>
      <c r="CF54" s="18"/>
      <c r="CH54" s="18"/>
      <c r="CL54" s="42"/>
      <c r="CM54" s="42"/>
      <c r="CN54" s="42"/>
      <c r="CO54" s="42"/>
      <c r="CP54" s="42"/>
      <c r="CQ54" s="42"/>
    </row>
    <row r="55" spans="1:95" s="37" customFormat="1" x14ac:dyDescent="0.35">
      <c r="A55" s="60">
        <v>1.2268518518518518E-3</v>
      </c>
      <c r="B55" s="18"/>
      <c r="D55" s="18"/>
      <c r="G55" s="18"/>
      <c r="I55" s="18"/>
      <c r="K55" s="18"/>
      <c r="M55" s="18"/>
      <c r="O55" s="77"/>
      <c r="P55" s="76"/>
      <c r="Q55" s="77" t="s">
        <v>15</v>
      </c>
      <c r="R55" s="76"/>
      <c r="S55" s="18"/>
      <c r="U55" s="18"/>
      <c r="W55" s="18"/>
      <c r="Y55" s="18"/>
      <c r="AA55" s="18"/>
      <c r="AC55" s="18"/>
      <c r="AE55" s="18" t="s">
        <v>15</v>
      </c>
      <c r="AG55" s="18"/>
      <c r="AJ55" s="18"/>
      <c r="AL55" s="18"/>
      <c r="AN55" s="18"/>
      <c r="AP55" s="18" t="s">
        <v>16</v>
      </c>
      <c r="AR55" s="18"/>
      <c r="AT55" s="18" t="s">
        <v>15</v>
      </c>
      <c r="AW55" s="18"/>
      <c r="AY55" s="18"/>
      <c r="BB55" s="18"/>
      <c r="BE55" s="18" t="s">
        <v>10</v>
      </c>
      <c r="BG55" s="18"/>
      <c r="BJ55" s="18"/>
      <c r="BM55" s="18" t="s">
        <v>15</v>
      </c>
      <c r="BP55" s="18"/>
      <c r="BR55" s="18"/>
      <c r="BT55" s="18"/>
      <c r="BW55" s="18"/>
      <c r="BY55" s="18"/>
      <c r="CA55" s="18"/>
      <c r="CC55" s="18"/>
      <c r="CF55" s="18"/>
      <c r="CH55" s="18"/>
      <c r="CL55" s="42"/>
      <c r="CM55" s="42"/>
      <c r="CN55" s="42"/>
      <c r="CO55" s="42"/>
      <c r="CP55" s="42"/>
      <c r="CQ55" s="42"/>
    </row>
    <row r="56" spans="1:95" s="37" customFormat="1" x14ac:dyDescent="0.35">
      <c r="A56" s="60">
        <v>1.25E-3</v>
      </c>
      <c r="B56" s="18" t="s">
        <v>3</v>
      </c>
      <c r="D56" s="18"/>
      <c r="G56" s="18"/>
      <c r="I56" s="18"/>
      <c r="K56" s="18"/>
      <c r="M56" s="18"/>
      <c r="O56" s="77"/>
      <c r="P56" s="76"/>
      <c r="Q56" s="77"/>
      <c r="R56" s="76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J56" s="18"/>
      <c r="AL56" s="18"/>
      <c r="AN56" s="18"/>
      <c r="AP56" s="18"/>
      <c r="AR56" s="18"/>
      <c r="AT56" s="18"/>
      <c r="AW56" s="18" t="s">
        <v>10</v>
      </c>
      <c r="AY56" s="18"/>
      <c r="BB56" s="18"/>
      <c r="BE56" s="18"/>
      <c r="BG56" s="18"/>
      <c r="BJ56" s="18"/>
      <c r="BM56" s="18"/>
      <c r="BP56" s="18"/>
      <c r="BR56" s="18"/>
      <c r="BT56" s="18"/>
      <c r="BW56" s="18"/>
      <c r="BY56" s="18"/>
      <c r="CA56" s="18"/>
      <c r="CC56" s="18"/>
      <c r="CF56" s="18"/>
      <c r="CH56" s="18"/>
      <c r="CL56" s="42"/>
      <c r="CM56" s="42"/>
      <c r="CN56" s="42"/>
      <c r="CO56" s="42"/>
      <c r="CP56" s="42"/>
      <c r="CQ56" s="42"/>
    </row>
    <row r="57" spans="1:95" s="37" customFormat="1" x14ac:dyDescent="0.35">
      <c r="A57" s="60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7"/>
      <c r="P57" s="76"/>
      <c r="Q57" s="77"/>
      <c r="R57" s="76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J57" s="18"/>
      <c r="AL57" s="18"/>
      <c r="AN57" s="18"/>
      <c r="AP57" s="18"/>
      <c r="AR57" s="18"/>
      <c r="AT57" s="18" t="s">
        <v>3</v>
      </c>
      <c r="AW57" s="18" t="s">
        <v>3</v>
      </c>
      <c r="AY57" s="18" t="s">
        <v>3</v>
      </c>
      <c r="BB57" s="18" t="s">
        <v>3</v>
      </c>
      <c r="BE57" s="18"/>
      <c r="BG57" s="18"/>
      <c r="BJ57" s="18" t="s">
        <v>3</v>
      </c>
      <c r="BM57" s="18"/>
      <c r="BP57" s="18"/>
      <c r="BR57" s="18"/>
      <c r="BT57" s="18"/>
      <c r="BW57" s="18" t="s">
        <v>4</v>
      </c>
      <c r="BY57" s="18"/>
      <c r="CA57" s="18" t="s">
        <v>3</v>
      </c>
      <c r="CC57" s="18"/>
      <c r="CF57" s="18"/>
      <c r="CH57" s="18"/>
      <c r="CL57" s="42"/>
      <c r="CM57" s="42"/>
      <c r="CN57" s="42"/>
      <c r="CO57" s="42"/>
      <c r="CP57" s="42"/>
      <c r="CQ57" s="42"/>
    </row>
    <row r="58" spans="1:95" s="37" customFormat="1" x14ac:dyDescent="0.35">
      <c r="A58" s="60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7" t="s">
        <v>3</v>
      </c>
      <c r="P58" s="76"/>
      <c r="Q58" s="77"/>
      <c r="R58" s="76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J58" s="18"/>
      <c r="AL58" s="18"/>
      <c r="AN58" s="18" t="s">
        <v>11</v>
      </c>
      <c r="AP58" s="18"/>
      <c r="AR58" s="18" t="s">
        <v>3</v>
      </c>
      <c r="AT58" s="18"/>
      <c r="AW58" s="18" t="s">
        <v>11</v>
      </c>
      <c r="AY58" s="18"/>
      <c r="BB58" s="18"/>
      <c r="BE58" s="18"/>
      <c r="BG58" s="18"/>
      <c r="BJ58" s="18"/>
      <c r="BM58" s="18"/>
      <c r="BP58" s="18"/>
      <c r="BR58" s="18"/>
      <c r="BT58" s="18"/>
      <c r="BW58" s="18"/>
      <c r="BY58" s="18"/>
      <c r="CA58" s="18" t="s">
        <v>1</v>
      </c>
      <c r="CC58" s="18" t="s">
        <v>1</v>
      </c>
      <c r="CF58" s="18" t="s">
        <v>9</v>
      </c>
      <c r="CH58" s="18" t="s">
        <v>5</v>
      </c>
      <c r="CI58" s="37" t="s">
        <v>1</v>
      </c>
      <c r="CL58" s="42"/>
      <c r="CM58" s="42"/>
      <c r="CN58" s="42"/>
      <c r="CO58" s="42"/>
      <c r="CP58" s="42"/>
      <c r="CQ58" s="42"/>
    </row>
    <row r="59" spans="1:95" s="37" customFormat="1" x14ac:dyDescent="0.35">
      <c r="A59" s="60">
        <v>1.3194444444444445E-3</v>
      </c>
      <c r="B59" s="18" t="s">
        <v>3</v>
      </c>
      <c r="C59" s="37" t="s">
        <v>60</v>
      </c>
      <c r="D59" s="18"/>
      <c r="G59" s="18"/>
      <c r="I59" s="18"/>
      <c r="K59" s="18"/>
      <c r="M59" s="18"/>
      <c r="O59" s="77"/>
      <c r="P59" s="76"/>
      <c r="Q59" s="77" t="s">
        <v>3</v>
      </c>
      <c r="R59" s="76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J59" s="18"/>
      <c r="AL59" s="18" t="s">
        <v>3</v>
      </c>
      <c r="AN59" s="18"/>
      <c r="AP59" s="18"/>
      <c r="AR59" s="18"/>
      <c r="AT59" s="18"/>
      <c r="AW59" s="18"/>
      <c r="AY59" s="18" t="s">
        <v>5</v>
      </c>
      <c r="BB59" s="18" t="s">
        <v>5</v>
      </c>
      <c r="BE59" s="18" t="s">
        <v>3</v>
      </c>
      <c r="BF59" s="37" t="s">
        <v>9</v>
      </c>
      <c r="BG59" s="18" t="s">
        <v>5</v>
      </c>
      <c r="BJ59" s="18"/>
      <c r="BM59" s="18"/>
      <c r="BP59" s="18"/>
      <c r="BR59" s="18"/>
      <c r="BT59" s="18" t="s">
        <v>6</v>
      </c>
      <c r="BU59" s="37" t="s">
        <v>5</v>
      </c>
      <c r="BW59" s="18" t="s">
        <v>9</v>
      </c>
      <c r="BY59" s="18" t="s">
        <v>3</v>
      </c>
      <c r="CA59" s="18"/>
      <c r="CC59" s="18" t="s">
        <v>3</v>
      </c>
      <c r="CF59" s="18"/>
      <c r="CH59" s="18"/>
      <c r="CL59" s="42"/>
      <c r="CM59" s="42"/>
      <c r="CN59" s="42"/>
      <c r="CO59" s="42"/>
      <c r="CP59" s="42"/>
      <c r="CQ59" s="42"/>
    </row>
    <row r="60" spans="1:95" s="37" customFormat="1" x14ac:dyDescent="0.35">
      <c r="A60" s="60">
        <v>1.3425925925925925E-3</v>
      </c>
      <c r="B60" s="18"/>
      <c r="D60" s="18"/>
      <c r="G60" s="18"/>
      <c r="I60" s="18"/>
      <c r="K60" s="18"/>
      <c r="M60" s="18"/>
      <c r="O60" s="77"/>
      <c r="P60" s="76"/>
      <c r="Q60" s="77" t="s">
        <v>61</v>
      </c>
      <c r="R60" s="76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J60" s="18"/>
      <c r="AL60" s="18"/>
      <c r="AN60" s="18"/>
      <c r="AP60" s="18"/>
      <c r="AR60" s="18"/>
      <c r="AT60" s="18"/>
      <c r="AW60" s="18"/>
      <c r="AY60" s="18"/>
      <c r="BB60" s="18"/>
      <c r="BE60" s="18"/>
      <c r="BG60" s="18"/>
      <c r="BJ60" s="18" t="s">
        <v>5</v>
      </c>
      <c r="BM60" s="18" t="s">
        <v>9</v>
      </c>
      <c r="BP60" s="18"/>
      <c r="BR60" s="18"/>
      <c r="BT60" s="18"/>
      <c r="BW60" s="18" t="s">
        <v>1</v>
      </c>
      <c r="BY60" s="18"/>
      <c r="CA60" s="18"/>
      <c r="CC60" s="18"/>
      <c r="CF60" s="18"/>
      <c r="CH60" s="18"/>
      <c r="CL60" s="42"/>
      <c r="CM60" s="42"/>
      <c r="CN60" s="42"/>
      <c r="CO60" s="42"/>
      <c r="CP60" s="42"/>
      <c r="CQ60" s="42"/>
    </row>
    <row r="61" spans="1:95" s="37" customFormat="1" x14ac:dyDescent="0.35">
      <c r="A61" s="60">
        <v>1.3657407407407407E-3</v>
      </c>
      <c r="B61" s="18"/>
      <c r="D61" s="18"/>
      <c r="G61" s="18"/>
      <c r="I61" s="18" t="s">
        <v>3</v>
      </c>
      <c r="K61" s="18"/>
      <c r="M61" s="18"/>
      <c r="O61" s="77" t="s">
        <v>1</v>
      </c>
      <c r="P61" s="76"/>
      <c r="Q61" s="77"/>
      <c r="R61" s="76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J61" s="18"/>
      <c r="AL61" s="18" t="s">
        <v>11</v>
      </c>
      <c r="AN61" s="18" t="s">
        <v>3</v>
      </c>
      <c r="AP61" s="18" t="s">
        <v>3</v>
      </c>
      <c r="AR61" s="18"/>
      <c r="AT61" s="18" t="s">
        <v>3</v>
      </c>
      <c r="AW61" s="18"/>
      <c r="AY61" s="18"/>
      <c r="BB61" s="18"/>
      <c r="BE61" s="18"/>
      <c r="BG61" s="18" t="s">
        <v>3</v>
      </c>
      <c r="BJ61" s="18" t="s">
        <v>3</v>
      </c>
      <c r="BM61" s="18"/>
      <c r="BP61" s="18" t="s">
        <v>11</v>
      </c>
      <c r="BR61" s="18" t="s">
        <v>11</v>
      </c>
      <c r="BT61" s="18" t="s">
        <v>3</v>
      </c>
      <c r="BW61" s="18" t="s">
        <v>3</v>
      </c>
      <c r="BY61" s="18"/>
      <c r="CA61" s="18" t="s">
        <v>11</v>
      </c>
      <c r="CC61" s="18" t="s">
        <v>11</v>
      </c>
      <c r="CF61" s="18" t="s">
        <v>1</v>
      </c>
      <c r="CH61" s="18" t="s">
        <v>3</v>
      </c>
      <c r="CL61" s="42"/>
      <c r="CM61" s="42"/>
      <c r="CN61" s="42"/>
      <c r="CO61" s="42"/>
      <c r="CP61" s="42"/>
      <c r="CQ61" s="42"/>
    </row>
    <row r="62" spans="1:95" s="37" customFormat="1" x14ac:dyDescent="0.35">
      <c r="A62" s="60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7" t="s">
        <v>3</v>
      </c>
      <c r="P62" s="76"/>
      <c r="Q62" s="77" t="s">
        <v>3</v>
      </c>
      <c r="R62" s="76"/>
      <c r="S62" s="18"/>
      <c r="U62" s="18"/>
      <c r="W62" s="18"/>
      <c r="Y62" s="18"/>
      <c r="AA62" s="18"/>
      <c r="AC62" s="18" t="s">
        <v>3</v>
      </c>
      <c r="AE62" s="18"/>
      <c r="AG62" s="18"/>
      <c r="AJ62" s="18" t="s">
        <v>15</v>
      </c>
      <c r="AL62" s="18" t="s">
        <v>3</v>
      </c>
      <c r="AN62" s="18"/>
      <c r="AP62" s="18"/>
      <c r="AR62" s="18"/>
      <c r="AT62" s="18"/>
      <c r="AW62" s="18" t="s">
        <v>3</v>
      </c>
      <c r="AY62" s="18" t="s">
        <v>4</v>
      </c>
      <c r="BB62" s="18" t="s">
        <v>4</v>
      </c>
      <c r="BE62" s="18" t="s">
        <v>9</v>
      </c>
      <c r="BG62" s="18"/>
      <c r="BJ62" s="18"/>
      <c r="BM62" s="18" t="s">
        <v>10</v>
      </c>
      <c r="BP62" s="18" t="s">
        <v>3</v>
      </c>
      <c r="BR62" s="18"/>
      <c r="BT62" s="18"/>
      <c r="BW62" s="18"/>
      <c r="BY62" s="18"/>
      <c r="CA62" s="18" t="s">
        <v>3</v>
      </c>
      <c r="CC62" s="18" t="s">
        <v>3</v>
      </c>
      <c r="CF62" s="18"/>
      <c r="CH62" s="18"/>
      <c r="CL62" s="42"/>
      <c r="CM62" s="42"/>
      <c r="CN62" s="42"/>
      <c r="CO62" s="42"/>
      <c r="CP62" s="42"/>
      <c r="CQ62" s="42"/>
    </row>
    <row r="63" spans="1:95" s="37" customFormat="1" x14ac:dyDescent="0.35">
      <c r="A63" s="60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7"/>
      <c r="P63" s="76"/>
      <c r="Q63" s="77" t="s">
        <v>4</v>
      </c>
      <c r="R63" s="76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J63" s="18"/>
      <c r="AL63" s="18"/>
      <c r="AN63" s="18"/>
      <c r="AP63" s="18"/>
      <c r="AR63" s="18" t="s">
        <v>3</v>
      </c>
      <c r="AT63" s="18"/>
      <c r="AW63" s="18"/>
      <c r="AY63" s="18"/>
      <c r="BB63" s="18"/>
      <c r="BE63" s="18"/>
      <c r="BG63" s="18" t="s">
        <v>5</v>
      </c>
      <c r="BJ63" s="18"/>
      <c r="BM63" s="18"/>
      <c r="BP63" s="18"/>
      <c r="BR63" s="18" t="s">
        <v>3</v>
      </c>
      <c r="BT63" s="18"/>
      <c r="BW63" s="18"/>
      <c r="BY63" s="18"/>
      <c r="CA63" s="18"/>
      <c r="CC63" s="18"/>
      <c r="CF63" s="18" t="s">
        <v>9</v>
      </c>
      <c r="CG63" s="37" t="s">
        <v>3</v>
      </c>
      <c r="CH63" s="18" t="s">
        <v>1</v>
      </c>
      <c r="CI63" s="37" t="s">
        <v>5</v>
      </c>
      <c r="CL63" s="42"/>
      <c r="CM63" s="42"/>
      <c r="CN63" s="42"/>
      <c r="CO63" s="42"/>
      <c r="CP63" s="42"/>
      <c r="CQ63" s="42"/>
    </row>
    <row r="64" spans="1:95" s="37" customFormat="1" x14ac:dyDescent="0.35">
      <c r="A64" s="60">
        <v>1.4351851851851852E-3</v>
      </c>
      <c r="B64" s="18" t="s">
        <v>60</v>
      </c>
      <c r="D64" s="18"/>
      <c r="G64" s="18" t="s">
        <v>3</v>
      </c>
      <c r="I64" s="18"/>
      <c r="K64" s="18" t="s">
        <v>5</v>
      </c>
      <c r="M64" s="18"/>
      <c r="O64" s="77"/>
      <c r="P64" s="76"/>
      <c r="Q64" s="77"/>
      <c r="R64" s="76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J64" s="18"/>
      <c r="AL64" s="18"/>
      <c r="AN64" s="18"/>
      <c r="AP64" s="18"/>
      <c r="AR64" s="18"/>
      <c r="AT64" s="18" t="s">
        <v>3</v>
      </c>
      <c r="AW64" s="18"/>
      <c r="AY64" s="18"/>
      <c r="BB64" s="18" t="s">
        <v>5</v>
      </c>
      <c r="BE64" s="18" t="s">
        <v>9</v>
      </c>
      <c r="BG64" s="18"/>
      <c r="BJ64" s="18"/>
      <c r="BM64" s="18"/>
      <c r="BP64" s="18" t="s">
        <v>5</v>
      </c>
      <c r="BR64" s="18" t="s">
        <v>9</v>
      </c>
      <c r="BT64" s="18" t="s">
        <v>5</v>
      </c>
      <c r="BW64" s="18" t="s">
        <v>5</v>
      </c>
      <c r="BY64" s="18"/>
      <c r="CA64" s="18" t="s">
        <v>3</v>
      </c>
      <c r="CC64" s="18" t="s">
        <v>1</v>
      </c>
      <c r="CF64" s="18"/>
      <c r="CH64" s="18"/>
      <c r="CL64" s="42"/>
      <c r="CM64" s="42"/>
      <c r="CN64" s="42"/>
      <c r="CO64" s="42"/>
      <c r="CP64" s="42"/>
      <c r="CQ64" s="42"/>
    </row>
    <row r="65" spans="1:95" s="37" customFormat="1" x14ac:dyDescent="0.35">
      <c r="A65" s="60">
        <v>1.4583333333333332E-3</v>
      </c>
      <c r="B65" s="18"/>
      <c r="D65" s="18"/>
      <c r="G65" s="18"/>
      <c r="I65" s="18"/>
      <c r="K65" s="18"/>
      <c r="M65" s="18" t="s">
        <v>3</v>
      </c>
      <c r="O65" s="77" t="s">
        <v>3</v>
      </c>
      <c r="P65" s="76"/>
      <c r="Q65" s="77"/>
      <c r="R65" s="76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J65" s="18"/>
      <c r="AL65" s="18" t="s">
        <v>3</v>
      </c>
      <c r="AN65" s="18" t="s">
        <v>21</v>
      </c>
      <c r="AP65" s="18" t="s">
        <v>9</v>
      </c>
      <c r="AQ65" s="37" t="s">
        <v>12</v>
      </c>
      <c r="AR65" s="18" t="s">
        <v>5</v>
      </c>
      <c r="AT65" s="18"/>
      <c r="AW65" s="18"/>
      <c r="AY65" s="18" t="s">
        <v>9</v>
      </c>
      <c r="BB65" s="18"/>
      <c r="BE65" s="18"/>
      <c r="BG65" s="18"/>
      <c r="BJ65" s="18"/>
      <c r="BM65" s="18"/>
      <c r="BP65" s="18"/>
      <c r="BR65" s="18"/>
      <c r="BT65" s="18"/>
      <c r="BW65" s="18" t="s">
        <v>9</v>
      </c>
      <c r="BY65" s="18"/>
      <c r="CA65" s="18"/>
      <c r="CC65" s="18"/>
      <c r="CF65" s="18" t="s">
        <v>1</v>
      </c>
      <c r="CH65" s="18"/>
      <c r="CL65" s="42"/>
      <c r="CM65" s="42"/>
      <c r="CN65" s="42"/>
      <c r="CO65" s="42"/>
      <c r="CP65" s="42"/>
      <c r="CQ65" s="42"/>
    </row>
    <row r="66" spans="1:95" s="37" customFormat="1" x14ac:dyDescent="0.35">
      <c r="A66" s="60">
        <v>1.4814814814814814E-3</v>
      </c>
      <c r="B66" s="18" t="s">
        <v>11</v>
      </c>
      <c r="D66" s="18"/>
      <c r="G66" s="18"/>
      <c r="I66" s="18"/>
      <c r="K66" s="18"/>
      <c r="M66" s="18"/>
      <c r="O66" s="77"/>
      <c r="P66" s="76"/>
      <c r="Q66" s="77"/>
      <c r="R66" s="76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J66" s="18" t="s">
        <v>3</v>
      </c>
      <c r="AL66" s="18"/>
      <c r="AN66" s="18" t="s">
        <v>3</v>
      </c>
      <c r="AP66" s="18"/>
      <c r="AR66" s="18"/>
      <c r="AT66" s="18" t="s">
        <v>3</v>
      </c>
      <c r="AW66" s="18" t="s">
        <v>3</v>
      </c>
      <c r="AY66" s="18" t="s">
        <v>4</v>
      </c>
      <c r="BB66" s="18"/>
      <c r="BE66" s="18" t="s">
        <v>9</v>
      </c>
      <c r="BG66" s="18" t="s">
        <v>5</v>
      </c>
      <c r="BJ66" s="18"/>
      <c r="BM66" s="18"/>
      <c r="BP66" s="18"/>
      <c r="BR66" s="18"/>
      <c r="BT66" s="18"/>
      <c r="BW66" s="18"/>
      <c r="BY66" s="18"/>
      <c r="CA66" s="18" t="s">
        <v>3</v>
      </c>
      <c r="CC66" s="18"/>
      <c r="CF66" s="18"/>
      <c r="CH66" s="18"/>
      <c r="CL66" s="42"/>
      <c r="CM66" s="42"/>
      <c r="CN66" s="42"/>
      <c r="CO66" s="42"/>
      <c r="CP66" s="42"/>
      <c r="CQ66" s="42"/>
    </row>
    <row r="67" spans="1:95" s="37" customFormat="1" x14ac:dyDescent="0.35">
      <c r="A67" s="60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7"/>
      <c r="P67" s="76"/>
      <c r="Q67" s="77"/>
      <c r="R67" s="76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J67" s="18"/>
      <c r="AL67" s="18" t="s">
        <v>11</v>
      </c>
      <c r="AN67" s="18"/>
      <c r="AP67" s="18" t="s">
        <v>3</v>
      </c>
      <c r="AR67" s="18" t="s">
        <v>3</v>
      </c>
      <c r="AT67" s="18"/>
      <c r="AW67" s="18"/>
      <c r="AY67" s="18"/>
      <c r="BB67" s="18"/>
      <c r="BE67" s="18"/>
      <c r="BG67" s="18"/>
      <c r="BJ67" s="18" t="s">
        <v>3</v>
      </c>
      <c r="BM67" s="18" t="s">
        <v>3</v>
      </c>
      <c r="BP67" s="18" t="s">
        <v>3</v>
      </c>
      <c r="BQ67" s="37" t="s">
        <v>1</v>
      </c>
      <c r="BR67" s="29" t="s">
        <v>3</v>
      </c>
      <c r="BS67" s="24" t="s">
        <v>1</v>
      </c>
      <c r="BT67" s="18" t="s">
        <v>4</v>
      </c>
      <c r="BW67" s="18" t="s">
        <v>3</v>
      </c>
      <c r="BY67" s="18"/>
      <c r="CA67" s="18"/>
      <c r="CC67" s="18"/>
      <c r="CF67" s="18"/>
      <c r="CH67" s="18" t="s">
        <v>5</v>
      </c>
      <c r="CL67" s="42"/>
      <c r="CM67" s="42"/>
      <c r="CN67" s="42"/>
      <c r="CO67" s="42"/>
      <c r="CP67" s="42"/>
      <c r="CQ67" s="42"/>
    </row>
    <row r="68" spans="1:95" s="37" customFormat="1" x14ac:dyDescent="0.35">
      <c r="A68" s="60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7"/>
      <c r="P68" s="76"/>
      <c r="Q68" s="77"/>
      <c r="R68" s="76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J68" s="18"/>
      <c r="AL68" s="18"/>
      <c r="AN68" s="18"/>
      <c r="AP68" s="18"/>
      <c r="AR68" s="18"/>
      <c r="AT68" s="18"/>
      <c r="AW68" s="18"/>
      <c r="AY68" s="18"/>
      <c r="BB68" s="18" t="s">
        <v>4</v>
      </c>
      <c r="BE68" s="18" t="s">
        <v>3</v>
      </c>
      <c r="BG68" s="18"/>
      <c r="BJ68" s="18"/>
      <c r="BM68" s="18"/>
      <c r="BP68" s="18"/>
      <c r="BR68" s="18"/>
      <c r="BT68" s="18"/>
      <c r="BW68" s="18"/>
      <c r="BY68" s="18"/>
      <c r="CA68" s="18"/>
      <c r="CC68" s="18" t="s">
        <v>3</v>
      </c>
      <c r="CF68" s="18"/>
      <c r="CH68" s="18"/>
      <c r="CL68" s="42"/>
      <c r="CM68" s="42"/>
      <c r="CN68" s="42"/>
      <c r="CO68" s="42"/>
      <c r="CP68" s="42"/>
      <c r="CQ68" s="42"/>
    </row>
    <row r="69" spans="1:95" s="37" customFormat="1" x14ac:dyDescent="0.35">
      <c r="A69" s="60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7" t="s">
        <v>3</v>
      </c>
      <c r="P69" s="76"/>
      <c r="Q69" s="77"/>
      <c r="R69" s="76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J69" s="18" t="s">
        <v>3</v>
      </c>
      <c r="AL69" s="18" t="s">
        <v>3</v>
      </c>
      <c r="AN69" s="18" t="s">
        <v>3</v>
      </c>
      <c r="AP69" s="18"/>
      <c r="AR69" s="18"/>
      <c r="AT69" s="18"/>
      <c r="AW69" s="18" t="s">
        <v>3</v>
      </c>
      <c r="AY69" s="18"/>
      <c r="BB69" s="18" t="s">
        <v>3</v>
      </c>
      <c r="BE69" s="18"/>
      <c r="BG69" s="18"/>
      <c r="BJ69" s="18"/>
      <c r="BM69" s="18"/>
      <c r="BP69" s="18"/>
      <c r="BR69" s="18"/>
      <c r="BT69" s="18" t="s">
        <v>5</v>
      </c>
      <c r="BW69" s="18" t="s">
        <v>9</v>
      </c>
      <c r="BY69" s="18"/>
      <c r="CA69" s="18"/>
      <c r="CC69" s="18" t="s">
        <v>1</v>
      </c>
      <c r="CF69" s="18" t="s">
        <v>3</v>
      </c>
      <c r="CH69" s="18"/>
      <c r="CL69" s="42"/>
      <c r="CM69" s="42"/>
      <c r="CN69" s="42"/>
      <c r="CO69" s="42"/>
      <c r="CP69" s="42"/>
      <c r="CQ69" s="42"/>
    </row>
    <row r="70" spans="1:95" s="37" customFormat="1" x14ac:dyDescent="0.35">
      <c r="A70" s="60">
        <v>1.5740740740740741E-3</v>
      </c>
      <c r="B70" s="18" t="s">
        <v>3</v>
      </c>
      <c r="D70" s="18"/>
      <c r="G70" s="18"/>
      <c r="I70" s="18"/>
      <c r="K70" s="18"/>
      <c r="M70" s="18"/>
      <c r="O70" s="77"/>
      <c r="P70" s="76"/>
      <c r="Q70" s="77"/>
      <c r="R70" s="76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J70" s="18" t="s">
        <v>9</v>
      </c>
      <c r="AL70" s="18"/>
      <c r="AN70" s="18"/>
      <c r="AP70" s="18"/>
      <c r="AR70" s="18"/>
      <c r="AT70" s="18" t="s">
        <v>9</v>
      </c>
      <c r="AW70" s="18" t="s">
        <v>5</v>
      </c>
      <c r="AX70" s="37" t="s">
        <v>1</v>
      </c>
      <c r="AY70" s="18"/>
      <c r="BB70" s="18"/>
      <c r="BE70" s="18"/>
      <c r="BG70" s="18"/>
      <c r="BJ70" s="18"/>
      <c r="BM70" s="18" t="s">
        <v>1</v>
      </c>
      <c r="BP70" s="18"/>
      <c r="BR70" s="18"/>
      <c r="BT70" s="18"/>
      <c r="BW70" s="18"/>
      <c r="BY70" s="18"/>
      <c r="CA70" s="18"/>
      <c r="CC70" s="18"/>
      <c r="CF70" s="18"/>
      <c r="CH70" s="18"/>
      <c r="CL70" s="42"/>
      <c r="CM70" s="42"/>
      <c r="CN70" s="42"/>
      <c r="CO70" s="42"/>
      <c r="CP70" s="42"/>
      <c r="CQ70" s="42"/>
    </row>
    <row r="71" spans="1:95" s="37" customFormat="1" x14ac:dyDescent="0.35">
      <c r="A71" s="60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7"/>
      <c r="P71" s="76"/>
      <c r="Q71" s="77"/>
      <c r="R71" s="76"/>
      <c r="S71" s="18"/>
      <c r="U71" s="18"/>
      <c r="W71" s="18"/>
      <c r="Y71" s="18"/>
      <c r="AA71" s="18"/>
      <c r="AC71" s="18"/>
      <c r="AE71" s="18"/>
      <c r="AG71" s="18" t="s">
        <v>5</v>
      </c>
      <c r="AJ71" s="18"/>
      <c r="AL71" s="18"/>
      <c r="AN71" s="18"/>
      <c r="AP71" s="18"/>
      <c r="AR71" s="18"/>
      <c r="AT71" s="18" t="s">
        <v>1</v>
      </c>
      <c r="AW71" s="18"/>
      <c r="AY71" s="18" t="s">
        <v>3</v>
      </c>
      <c r="BB71" s="18"/>
      <c r="BE71" s="18"/>
      <c r="BG71" s="18"/>
      <c r="BJ71" s="18"/>
      <c r="BM71" s="18"/>
      <c r="BP71" s="18" t="s">
        <v>1</v>
      </c>
      <c r="BQ71" s="37" t="s">
        <v>5</v>
      </c>
      <c r="BR71" s="18" t="s">
        <v>9</v>
      </c>
      <c r="BS71" s="37" t="s">
        <v>1</v>
      </c>
      <c r="BT71" s="18" t="s">
        <v>3</v>
      </c>
      <c r="BW71" s="18" t="s">
        <v>4</v>
      </c>
      <c r="BY71" s="18"/>
      <c r="CA71" s="18" t="s">
        <v>1</v>
      </c>
      <c r="CC71" s="18"/>
      <c r="CF71" s="18"/>
      <c r="CH71" s="18"/>
      <c r="CL71" s="42"/>
      <c r="CM71" s="42"/>
      <c r="CN71" s="42"/>
      <c r="CO71" s="42"/>
      <c r="CP71" s="42"/>
      <c r="CQ71" s="42"/>
    </row>
    <row r="72" spans="1:95" s="37" customFormat="1" x14ac:dyDescent="0.35">
      <c r="A72" s="60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7" t="s">
        <v>61</v>
      </c>
      <c r="P72" s="76"/>
      <c r="Q72" s="77"/>
      <c r="R72" s="76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J72" s="18"/>
      <c r="AL72" s="18" t="s">
        <v>11</v>
      </c>
      <c r="AN72" s="18"/>
      <c r="AP72" s="18"/>
      <c r="AR72" s="18"/>
      <c r="AT72" s="18"/>
      <c r="AW72" s="18" t="s">
        <v>3</v>
      </c>
      <c r="AY72" s="18"/>
      <c r="BB72" s="18" t="s">
        <v>5</v>
      </c>
      <c r="BE72" s="18"/>
      <c r="BG72" s="18"/>
      <c r="BJ72" s="18"/>
      <c r="BM72" s="18"/>
      <c r="BP72" s="18"/>
      <c r="BR72" s="18"/>
      <c r="BT72" s="18"/>
      <c r="BW72" s="18"/>
      <c r="BY72" s="18"/>
      <c r="CA72" s="18"/>
      <c r="CC72" s="18"/>
      <c r="CF72" s="18"/>
      <c r="CH72" s="18" t="s">
        <v>1</v>
      </c>
      <c r="CL72" s="42"/>
      <c r="CM72" s="42"/>
      <c r="CN72" s="42"/>
      <c r="CO72" s="42"/>
      <c r="CP72" s="42"/>
      <c r="CQ72" s="42"/>
    </row>
    <row r="73" spans="1:95" s="37" customFormat="1" x14ac:dyDescent="0.35">
      <c r="A73" s="60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7" t="s">
        <v>21</v>
      </c>
      <c r="P73" s="76"/>
      <c r="Q73" s="77"/>
      <c r="R73" s="76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J73" s="18" t="s">
        <v>11</v>
      </c>
      <c r="AL73" s="18"/>
      <c r="AN73" s="18"/>
      <c r="AP73" s="18" t="s">
        <v>9</v>
      </c>
      <c r="AQ73" s="37" t="s">
        <v>1</v>
      </c>
      <c r="AR73" s="18" t="s">
        <v>10</v>
      </c>
      <c r="AS73" s="37" t="s">
        <v>1</v>
      </c>
      <c r="AT73" s="18" t="s">
        <v>3</v>
      </c>
      <c r="AW73" s="18"/>
      <c r="AY73" s="18" t="s">
        <v>9</v>
      </c>
      <c r="BB73" s="18"/>
      <c r="BE73" s="18"/>
      <c r="BG73" s="18"/>
      <c r="BJ73" s="18" t="s">
        <v>1</v>
      </c>
      <c r="BM73" s="18"/>
      <c r="BP73" s="18" t="s">
        <v>3</v>
      </c>
      <c r="BR73" s="18" t="s">
        <v>3</v>
      </c>
      <c r="BT73" s="18"/>
      <c r="BW73" s="18"/>
      <c r="BY73" s="18"/>
      <c r="CA73" s="18" t="s">
        <v>1</v>
      </c>
      <c r="CB73" s="37" t="s">
        <v>11</v>
      </c>
      <c r="CC73" s="18" t="s">
        <v>3</v>
      </c>
      <c r="CF73" s="18" t="s">
        <v>9</v>
      </c>
      <c r="CG73" s="37" t="s">
        <v>3</v>
      </c>
      <c r="CH73" s="18" t="s">
        <v>5</v>
      </c>
      <c r="CI73" s="37" t="s">
        <v>3</v>
      </c>
      <c r="CL73" s="42"/>
      <c r="CM73" s="42"/>
      <c r="CN73" s="42"/>
      <c r="CO73" s="42"/>
      <c r="CP73" s="42"/>
      <c r="CQ73" s="42"/>
    </row>
    <row r="74" spans="1:95" s="37" customFormat="1" x14ac:dyDescent="0.35">
      <c r="A74" s="60">
        <v>1.6666666666666666E-3</v>
      </c>
      <c r="B74" s="18"/>
      <c r="D74" s="18" t="s">
        <v>60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7"/>
      <c r="P74" s="76"/>
      <c r="Q74" s="77"/>
      <c r="R74" s="76"/>
      <c r="S74" s="18"/>
      <c r="U74" s="18"/>
      <c r="W74" s="18"/>
      <c r="Y74" s="18"/>
      <c r="AA74" s="18"/>
      <c r="AC74" s="18"/>
      <c r="AE74" s="18"/>
      <c r="AG74" s="18"/>
      <c r="AJ74" s="18"/>
      <c r="AL74" s="18" t="s">
        <v>5</v>
      </c>
      <c r="AM74" s="37" t="s">
        <v>1</v>
      </c>
      <c r="AN74" s="18" t="s">
        <v>1</v>
      </c>
      <c r="AP74" s="18" t="s">
        <v>11</v>
      </c>
      <c r="AR74" s="18" t="s">
        <v>5</v>
      </c>
      <c r="AS74" s="37" t="s">
        <v>1</v>
      </c>
      <c r="AT74" s="18"/>
      <c r="AW74" s="18"/>
      <c r="AY74" s="18"/>
      <c r="BB74" s="18"/>
      <c r="BE74" s="18"/>
      <c r="BG74" s="18"/>
      <c r="BJ74" s="18" t="s">
        <v>5</v>
      </c>
      <c r="BM74" s="18" t="s">
        <v>9</v>
      </c>
      <c r="BP74" s="18"/>
      <c r="BR74" s="18"/>
      <c r="BT74" s="18"/>
      <c r="BW74" s="18"/>
      <c r="BY74" s="18"/>
      <c r="CA74" s="18"/>
      <c r="CC74" s="18" t="s">
        <v>5</v>
      </c>
      <c r="CF74" s="18"/>
      <c r="CH74" s="18"/>
      <c r="CL74" s="42"/>
      <c r="CM74" s="42"/>
      <c r="CN74" s="42"/>
      <c r="CO74" s="42"/>
      <c r="CP74" s="42"/>
      <c r="CQ74" s="42"/>
    </row>
    <row r="75" spans="1:95" s="37" customFormat="1" x14ac:dyDescent="0.35">
      <c r="A75" s="60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7" t="s">
        <v>7</v>
      </c>
      <c r="P75" s="76" t="s">
        <v>1</v>
      </c>
      <c r="Q75" s="77"/>
      <c r="R75" s="76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J75" s="18" t="s">
        <v>14</v>
      </c>
      <c r="AL75" s="18"/>
      <c r="AN75" s="18"/>
      <c r="AP75" s="18"/>
      <c r="AR75" s="18"/>
      <c r="AT75" s="18" t="s">
        <v>1</v>
      </c>
      <c r="AW75" s="18"/>
      <c r="AY75" s="18"/>
      <c r="BB75" s="18"/>
      <c r="BE75" s="18"/>
      <c r="BG75" s="18"/>
      <c r="BJ75" s="18"/>
      <c r="BM75" s="27"/>
      <c r="BN75" s="23"/>
      <c r="BO75" s="23"/>
      <c r="BP75" s="18"/>
      <c r="BR75" s="18"/>
      <c r="BT75" s="18" t="s">
        <v>1</v>
      </c>
      <c r="BW75" s="18" t="s">
        <v>14</v>
      </c>
      <c r="BY75" s="18"/>
      <c r="CA75" s="18" t="s">
        <v>9</v>
      </c>
      <c r="CB75" s="37" t="s">
        <v>1</v>
      </c>
      <c r="CC75" s="18" t="s">
        <v>1</v>
      </c>
      <c r="CF75" s="18" t="s">
        <v>3</v>
      </c>
      <c r="CH75" s="18" t="s">
        <v>11</v>
      </c>
      <c r="CL75" s="42"/>
      <c r="CM75" s="42"/>
      <c r="CN75" s="42"/>
      <c r="CO75" s="42"/>
      <c r="CP75" s="42"/>
      <c r="CQ75" s="42"/>
    </row>
    <row r="76" spans="1:95" s="37" customFormat="1" x14ac:dyDescent="0.35">
      <c r="A76" s="60">
        <v>1.7129629629629628E-3</v>
      </c>
      <c r="B76" s="18" t="s">
        <v>60</v>
      </c>
      <c r="D76" s="18" t="s">
        <v>3</v>
      </c>
      <c r="G76" s="18"/>
      <c r="I76" s="18"/>
      <c r="K76" s="18"/>
      <c r="M76" s="18"/>
      <c r="O76" s="77" t="s">
        <v>21</v>
      </c>
      <c r="P76" s="76" t="s">
        <v>13</v>
      </c>
      <c r="Q76" s="77"/>
      <c r="R76" s="76"/>
      <c r="S76" s="18" t="s">
        <v>4</v>
      </c>
      <c r="T76" s="76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J76" s="18"/>
      <c r="AL76" s="18"/>
      <c r="AN76" s="18" t="s">
        <v>1</v>
      </c>
      <c r="AP76" s="18" t="s">
        <v>14</v>
      </c>
      <c r="AR76" s="18" t="s">
        <v>14</v>
      </c>
      <c r="AT76" s="18"/>
      <c r="AW76" s="18" t="s">
        <v>1</v>
      </c>
      <c r="AY76" s="18" t="s">
        <v>1</v>
      </c>
      <c r="BB76" s="18" t="s">
        <v>5</v>
      </c>
      <c r="BE76" s="18" t="s">
        <v>9</v>
      </c>
      <c r="BF76" s="37" t="s">
        <v>1</v>
      </c>
      <c r="BG76" s="18" t="s">
        <v>1</v>
      </c>
      <c r="BJ76" s="18"/>
      <c r="BM76" s="18"/>
      <c r="BP76" s="18" t="s">
        <v>1</v>
      </c>
      <c r="BQ76" s="37" t="s">
        <v>5</v>
      </c>
      <c r="BR76" s="18" t="s">
        <v>1</v>
      </c>
      <c r="BT76" s="18" t="s">
        <v>14</v>
      </c>
      <c r="BW76" s="18"/>
      <c r="BY76" s="18"/>
      <c r="CA76" s="18"/>
      <c r="CC76" s="18"/>
      <c r="CF76" s="18"/>
      <c r="CH76" s="18" t="s">
        <v>3</v>
      </c>
      <c r="CL76" s="42"/>
      <c r="CM76" s="42"/>
      <c r="CN76" s="42"/>
      <c r="CO76" s="42"/>
      <c r="CP76" s="42"/>
      <c r="CQ76" s="42"/>
    </row>
    <row r="77" spans="1:95" s="37" customFormat="1" x14ac:dyDescent="0.35">
      <c r="A77" s="60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7" t="s">
        <v>3</v>
      </c>
      <c r="P77" s="76" t="s">
        <v>1</v>
      </c>
      <c r="Q77" s="77"/>
      <c r="R77" s="76"/>
      <c r="S77" s="18"/>
      <c r="U77" s="18"/>
      <c r="W77" s="18"/>
      <c r="Y77" s="18" t="s">
        <v>3</v>
      </c>
      <c r="AA77" s="18"/>
      <c r="AC77" s="18"/>
      <c r="AE77" s="18"/>
      <c r="AG77" s="18"/>
      <c r="AJ77" s="18" t="s">
        <v>3</v>
      </c>
      <c r="AL77" s="18"/>
      <c r="AN77" s="18"/>
      <c r="AP77" s="18" t="s">
        <v>3</v>
      </c>
      <c r="AR77" s="18"/>
      <c r="AT77" s="18"/>
      <c r="AW77" s="18"/>
      <c r="AY77" s="18" t="s">
        <v>9</v>
      </c>
      <c r="BB77" s="18"/>
      <c r="BE77" s="18" t="s">
        <v>9</v>
      </c>
      <c r="BG77" s="18" t="s">
        <v>5</v>
      </c>
      <c r="BJ77" s="18"/>
      <c r="BM77" s="18"/>
      <c r="BP77" s="18"/>
      <c r="BR77" s="18"/>
      <c r="BT77" s="18" t="s">
        <v>5</v>
      </c>
      <c r="BW77" s="18" t="s">
        <v>5</v>
      </c>
      <c r="BY77" s="18" t="s">
        <v>9</v>
      </c>
      <c r="CA77" s="18"/>
      <c r="CC77" s="18"/>
      <c r="CF77" s="18" t="s">
        <v>1</v>
      </c>
      <c r="CG77" s="37" t="s">
        <v>3</v>
      </c>
      <c r="CH77" s="18"/>
      <c r="CL77" s="42"/>
      <c r="CM77" s="42"/>
      <c r="CN77" s="42"/>
      <c r="CO77" s="42"/>
      <c r="CP77" s="42"/>
      <c r="CQ77" s="42"/>
    </row>
    <row r="78" spans="1:95" s="37" customFormat="1" x14ac:dyDescent="0.35">
      <c r="A78" s="60">
        <v>1.7592592592592592E-3</v>
      </c>
      <c r="B78" s="18"/>
      <c r="D78" s="18"/>
      <c r="G78" s="18"/>
      <c r="I78" s="18" t="s">
        <v>3</v>
      </c>
      <c r="K78" s="18"/>
      <c r="M78" s="18"/>
      <c r="O78" s="77"/>
      <c r="P78" s="76"/>
      <c r="Q78" s="77" t="s">
        <v>1</v>
      </c>
      <c r="R78" s="76" t="s">
        <v>61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J78" s="18" t="s">
        <v>14</v>
      </c>
      <c r="AL78" s="18"/>
      <c r="AN78" s="18" t="s">
        <v>3</v>
      </c>
      <c r="AP78" s="18"/>
      <c r="AR78" s="18" t="s">
        <v>4</v>
      </c>
      <c r="AS78" s="37" t="s">
        <v>10</v>
      </c>
      <c r="AT78" s="18" t="s">
        <v>3</v>
      </c>
      <c r="AW78" s="18" t="s">
        <v>3</v>
      </c>
      <c r="AY78" s="18" t="s">
        <v>11</v>
      </c>
      <c r="BB78" s="18" t="s">
        <v>4</v>
      </c>
      <c r="BE78" s="18"/>
      <c r="BG78" s="18"/>
      <c r="BJ78" s="18"/>
      <c r="BM78" s="18"/>
      <c r="BP78" s="18" t="s">
        <v>5</v>
      </c>
      <c r="BQ78" s="37" t="s">
        <v>1</v>
      </c>
      <c r="BR78" s="18" t="s">
        <v>9</v>
      </c>
      <c r="BT78" s="18" t="s">
        <v>3</v>
      </c>
      <c r="BW78" s="18" t="s">
        <v>3</v>
      </c>
      <c r="BY78" s="18" t="s">
        <v>4</v>
      </c>
      <c r="CA78" s="18"/>
      <c r="CC78" s="18" t="s">
        <v>3</v>
      </c>
      <c r="CF78" s="18"/>
      <c r="CH78" s="18"/>
      <c r="CL78" s="42"/>
      <c r="CM78" s="42"/>
      <c r="CN78" s="42"/>
      <c r="CO78" s="42"/>
      <c r="CP78" s="42"/>
      <c r="CQ78" s="42"/>
    </row>
    <row r="79" spans="1:95" s="37" customFormat="1" x14ac:dyDescent="0.35">
      <c r="A79" s="60">
        <v>1.7824074074074072E-3</v>
      </c>
      <c r="B79" s="18" t="s">
        <v>61</v>
      </c>
      <c r="D79" s="18"/>
      <c r="G79" s="18" t="s">
        <v>3</v>
      </c>
      <c r="I79" s="18"/>
      <c r="K79" s="18" t="s">
        <v>3</v>
      </c>
      <c r="M79" s="18" t="s">
        <v>3</v>
      </c>
      <c r="O79" s="77" t="s">
        <v>3</v>
      </c>
      <c r="P79" s="76"/>
      <c r="Q79" s="77" t="s">
        <v>3</v>
      </c>
      <c r="R79" s="76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J79" s="18"/>
      <c r="AL79" s="18" t="s">
        <v>3</v>
      </c>
      <c r="AN79" s="18"/>
      <c r="AP79" s="18"/>
      <c r="AR79" s="18" t="s">
        <v>3</v>
      </c>
      <c r="AT79" s="18" t="s">
        <v>3</v>
      </c>
      <c r="AW79" s="18"/>
      <c r="AY79" s="18" t="s">
        <v>9</v>
      </c>
      <c r="BB79" s="18"/>
      <c r="BE79" s="18"/>
      <c r="BG79" s="18"/>
      <c r="BJ79" s="18" t="s">
        <v>3</v>
      </c>
      <c r="BM79" s="18" t="s">
        <v>3</v>
      </c>
      <c r="BP79" s="18"/>
      <c r="BR79" s="18"/>
      <c r="BT79" s="18"/>
      <c r="BW79" s="18"/>
      <c r="BY79" s="18"/>
      <c r="CA79" s="18"/>
      <c r="CC79" s="18"/>
      <c r="CF79" s="18"/>
      <c r="CH79" s="18"/>
      <c r="CL79" s="42"/>
      <c r="CM79" s="42"/>
      <c r="CN79" s="42"/>
      <c r="CO79" s="42"/>
      <c r="CP79" s="42"/>
      <c r="CQ79" s="42"/>
    </row>
    <row r="80" spans="1:95" s="37" customFormat="1" x14ac:dyDescent="0.35">
      <c r="A80" s="60">
        <v>1.8055555555555555E-3</v>
      </c>
      <c r="B80" s="18" t="s">
        <v>11</v>
      </c>
      <c r="C80" s="37" t="s">
        <v>1</v>
      </c>
      <c r="D80" s="18" t="s">
        <v>61</v>
      </c>
      <c r="G80" s="18" t="s">
        <v>5</v>
      </c>
      <c r="I80" s="18" t="s">
        <v>1</v>
      </c>
      <c r="K80" s="18"/>
      <c r="M80" s="18"/>
      <c r="O80" s="77" t="s">
        <v>14</v>
      </c>
      <c r="P80" s="76" t="s">
        <v>4</v>
      </c>
      <c r="Q80" s="77"/>
      <c r="R80" s="76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J80" s="18" t="s">
        <v>3</v>
      </c>
      <c r="AL80" s="18"/>
      <c r="AN80" s="18" t="s">
        <v>1</v>
      </c>
      <c r="AP80" s="18"/>
      <c r="AR80" s="18"/>
      <c r="AT80" s="18"/>
      <c r="AW80" s="18"/>
      <c r="AY80" s="18"/>
      <c r="BB80" s="18" t="s">
        <v>5</v>
      </c>
      <c r="BC80" s="37" t="s">
        <v>1</v>
      </c>
      <c r="BE80" s="18"/>
      <c r="BG80" s="18"/>
      <c r="BJ80" s="18"/>
      <c r="BM80" s="18"/>
      <c r="BP80" s="18"/>
      <c r="BR80" s="18"/>
      <c r="BT80" s="18" t="s">
        <v>11</v>
      </c>
      <c r="BW80" s="18" t="s">
        <v>1</v>
      </c>
      <c r="BY80" s="18" t="s">
        <v>1</v>
      </c>
      <c r="CA80" s="18" t="s">
        <v>9</v>
      </c>
      <c r="CC80" s="18" t="s">
        <v>5</v>
      </c>
      <c r="CD80" s="37" t="s">
        <v>1</v>
      </c>
      <c r="CF80" s="18"/>
      <c r="CH80" s="18"/>
      <c r="CL80" s="42"/>
      <c r="CM80" s="42"/>
      <c r="CN80" s="42"/>
      <c r="CO80" s="42"/>
      <c r="CP80" s="42"/>
      <c r="CQ80" s="42"/>
    </row>
    <row r="81" spans="1:95" s="37" customFormat="1" x14ac:dyDescent="0.35">
      <c r="A81" s="60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7"/>
      <c r="P81" s="76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J81" s="18" t="s">
        <v>14</v>
      </c>
      <c r="AL81" s="18" t="s">
        <v>4</v>
      </c>
      <c r="AN81" s="18"/>
      <c r="AP81" s="18"/>
      <c r="AR81" s="18" t="s">
        <v>6</v>
      </c>
      <c r="AS81" s="37" t="s">
        <v>1</v>
      </c>
      <c r="AT81" s="18"/>
      <c r="AW81" s="18"/>
      <c r="AY81" s="18"/>
      <c r="BB81" s="18"/>
      <c r="BE81" s="18"/>
      <c r="BG81" s="18"/>
      <c r="BJ81" s="18"/>
      <c r="BM81" s="18"/>
      <c r="BP81" s="18"/>
      <c r="BR81" s="18" t="s">
        <v>3</v>
      </c>
      <c r="BT81" s="18" t="s">
        <v>14</v>
      </c>
      <c r="BW81" s="18" t="s">
        <v>5</v>
      </c>
      <c r="BY81" s="18"/>
      <c r="CA81" s="18"/>
      <c r="CC81" s="18" t="s">
        <v>11</v>
      </c>
      <c r="CF81" s="18"/>
      <c r="CH81" s="18"/>
      <c r="CL81" s="42"/>
      <c r="CM81" s="42"/>
      <c r="CN81" s="42"/>
      <c r="CO81" s="42"/>
      <c r="CP81" s="42"/>
      <c r="CQ81" s="42"/>
    </row>
    <row r="82" spans="1:95" s="37" customFormat="1" x14ac:dyDescent="0.35">
      <c r="A82" s="60">
        <v>1.8518518518518517E-3</v>
      </c>
      <c r="B82" s="18"/>
      <c r="D82" s="18"/>
      <c r="G82" s="18"/>
      <c r="I82" s="18"/>
      <c r="K82" s="18" t="s">
        <v>5</v>
      </c>
      <c r="M82" s="18"/>
      <c r="O82" s="77"/>
      <c r="P82" s="76"/>
      <c r="Q82" s="77" t="s">
        <v>61</v>
      </c>
      <c r="R82" s="76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J82" s="18" t="s">
        <v>7</v>
      </c>
      <c r="AL82" s="18"/>
      <c r="AN82" s="18"/>
      <c r="AP82" s="18"/>
      <c r="AR82" s="18"/>
      <c r="AT82" s="18"/>
      <c r="AW82" s="18"/>
      <c r="AY82" s="18" t="s">
        <v>11</v>
      </c>
      <c r="BB82" s="18"/>
      <c r="BE82" s="18" t="s">
        <v>1</v>
      </c>
      <c r="BG82" s="18" t="s">
        <v>1</v>
      </c>
      <c r="BJ82" s="18"/>
      <c r="BM82" s="18"/>
      <c r="BP82" s="18" t="s">
        <v>5</v>
      </c>
      <c r="BR82" s="18" t="s">
        <v>9</v>
      </c>
      <c r="BS82" s="37" t="s">
        <v>1</v>
      </c>
      <c r="BT82" s="18"/>
      <c r="BW82" s="18"/>
      <c r="BY82" s="18"/>
      <c r="CA82" s="18"/>
      <c r="CC82" s="18"/>
      <c r="CF82" s="18"/>
      <c r="CH82" s="18"/>
      <c r="CL82" s="42"/>
      <c r="CM82" s="42"/>
      <c r="CN82" s="42"/>
      <c r="CO82" s="42"/>
      <c r="CP82" s="42"/>
      <c r="CQ82" s="42"/>
    </row>
    <row r="83" spans="1:95" s="37" customFormat="1" x14ac:dyDescent="0.35">
      <c r="A83" s="60">
        <v>1.8749999999999999E-3</v>
      </c>
      <c r="B83" s="18"/>
      <c r="D83" s="18"/>
      <c r="G83" s="18"/>
      <c r="I83" s="18"/>
      <c r="K83" s="18" t="s">
        <v>3</v>
      </c>
      <c r="M83" s="18"/>
      <c r="O83" s="77" t="s">
        <v>12</v>
      </c>
      <c r="P83" s="76" t="s">
        <v>7</v>
      </c>
      <c r="Q83" s="77" t="s">
        <v>11</v>
      </c>
      <c r="R83" s="76"/>
      <c r="S83" s="18"/>
      <c r="U83" s="18"/>
      <c r="W83" s="18"/>
      <c r="Y83" s="18"/>
      <c r="AA83" s="18"/>
      <c r="AC83" s="18"/>
      <c r="AE83" s="18"/>
      <c r="AG83" s="18"/>
      <c r="AJ83" s="18"/>
      <c r="AL83" s="18" t="s">
        <v>11</v>
      </c>
      <c r="AN83" s="18"/>
      <c r="AP83" s="18"/>
      <c r="AR83" s="18"/>
      <c r="AT83" s="18"/>
      <c r="AW83" s="18"/>
      <c r="AY83" s="18"/>
      <c r="BB83" s="18" t="s">
        <v>3</v>
      </c>
      <c r="BE83" s="27"/>
      <c r="BF83" s="23"/>
      <c r="BG83" s="18"/>
      <c r="BJ83" s="18"/>
      <c r="BM83" s="18"/>
      <c r="BP83" s="18"/>
      <c r="BR83" s="27"/>
      <c r="BS83" s="23"/>
      <c r="BT83" s="18" t="s">
        <v>1</v>
      </c>
      <c r="BW83" s="18"/>
      <c r="BY83" s="18"/>
      <c r="CA83" s="18" t="s">
        <v>11</v>
      </c>
      <c r="CC83" s="18"/>
      <c r="CF83" s="18"/>
      <c r="CH83" s="18"/>
      <c r="CL83" s="42"/>
      <c r="CM83" s="42"/>
      <c r="CN83" s="42"/>
      <c r="CO83" s="42"/>
      <c r="CP83" s="42"/>
      <c r="CQ83" s="42"/>
    </row>
    <row r="84" spans="1:95" s="37" customFormat="1" x14ac:dyDescent="0.35">
      <c r="A84" s="60">
        <v>1.8981481481481482E-3</v>
      </c>
      <c r="B84" s="18"/>
      <c r="D84" s="18"/>
      <c r="G84" s="18"/>
      <c r="I84" s="18"/>
      <c r="K84" s="18"/>
      <c r="M84" s="18" t="s">
        <v>12</v>
      </c>
      <c r="O84" s="77"/>
      <c r="P84" s="76"/>
      <c r="Q84" s="77"/>
      <c r="R84" s="76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J84" s="18" t="s">
        <v>7</v>
      </c>
      <c r="AK84" s="37" t="s">
        <v>14</v>
      </c>
      <c r="AL84" s="18"/>
      <c r="AN84" s="18" t="s">
        <v>7</v>
      </c>
      <c r="AP84" s="18"/>
      <c r="AR84" s="18"/>
      <c r="AT84" s="18"/>
      <c r="AW84" s="18" t="s">
        <v>11</v>
      </c>
      <c r="AY84" s="18" t="s">
        <v>3</v>
      </c>
      <c r="BB84" s="18"/>
      <c r="BE84" s="18" t="s">
        <v>3</v>
      </c>
      <c r="BG84" s="18"/>
      <c r="BJ84" s="18"/>
      <c r="BM84" s="18" t="s">
        <v>4</v>
      </c>
      <c r="BP84" s="18"/>
      <c r="BR84" s="18"/>
      <c r="BT84" s="18"/>
      <c r="BW84" s="18" t="s">
        <v>4</v>
      </c>
      <c r="BY84" s="18"/>
      <c r="CA84" s="18"/>
      <c r="CC84" s="18"/>
      <c r="CF84" s="18" t="s">
        <v>9</v>
      </c>
      <c r="CG84" s="37" t="s">
        <v>1</v>
      </c>
      <c r="CH84" s="18" t="s">
        <v>5</v>
      </c>
      <c r="CI84" s="37" t="s">
        <v>1</v>
      </c>
      <c r="CL84" s="42"/>
      <c r="CM84" s="42"/>
      <c r="CN84" s="42"/>
      <c r="CO84" s="42"/>
      <c r="CP84" s="42"/>
      <c r="CQ84" s="42"/>
    </row>
    <row r="85" spans="1:95" s="37" customFormat="1" x14ac:dyDescent="0.35">
      <c r="A85" s="60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7" t="s">
        <v>7</v>
      </c>
      <c r="P85" s="76"/>
      <c r="Q85" s="77"/>
      <c r="R85" s="76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J85" s="18"/>
      <c r="AL85" s="18" t="s">
        <v>1</v>
      </c>
      <c r="AN85" s="18" t="s">
        <v>14</v>
      </c>
      <c r="AP85" s="18"/>
      <c r="AR85" s="18"/>
      <c r="AT85" s="18" t="s">
        <v>14</v>
      </c>
      <c r="AW85" s="18"/>
      <c r="AY85" s="18"/>
      <c r="BB85" s="18"/>
      <c r="BE85" s="18" t="s">
        <v>3</v>
      </c>
      <c r="BG85" s="18" t="s">
        <v>3</v>
      </c>
      <c r="BJ85" s="18" t="s">
        <v>1</v>
      </c>
      <c r="BM85" s="18"/>
      <c r="BP85" s="18"/>
      <c r="BR85" s="18"/>
      <c r="BT85" s="18"/>
      <c r="BW85" s="18" t="s">
        <v>9</v>
      </c>
      <c r="BY85" s="18"/>
      <c r="CA85" s="18"/>
      <c r="CC85" s="18" t="s">
        <v>3</v>
      </c>
      <c r="CF85" s="18" t="s">
        <v>3</v>
      </c>
      <c r="CH85" s="18"/>
      <c r="CL85" s="42"/>
      <c r="CM85" s="42"/>
      <c r="CN85" s="42"/>
      <c r="CO85" s="42"/>
      <c r="CP85" s="42"/>
      <c r="CQ85" s="42"/>
    </row>
    <row r="86" spans="1:95" s="37" customFormat="1" x14ac:dyDescent="0.35">
      <c r="A86" s="60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7" t="s">
        <v>1</v>
      </c>
      <c r="P86" s="76"/>
      <c r="Q86" s="77" t="s">
        <v>1</v>
      </c>
      <c r="R86" s="76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J86" s="18"/>
      <c r="AL86" s="18"/>
      <c r="AN86" s="18"/>
      <c r="AP86" s="18"/>
      <c r="AR86" s="18"/>
      <c r="AT86" s="18" t="s">
        <v>1</v>
      </c>
      <c r="AW86" s="18"/>
      <c r="AY86" s="18"/>
      <c r="BB86" s="18"/>
      <c r="BE86" s="18"/>
      <c r="BG86" s="18"/>
      <c r="BJ86" s="18"/>
      <c r="BM86" s="18"/>
      <c r="BP86" s="18"/>
      <c r="BR86" s="18"/>
      <c r="BT86" s="18" t="s">
        <v>5</v>
      </c>
      <c r="BU86" s="37" t="s">
        <v>1</v>
      </c>
      <c r="BW86" s="18"/>
      <c r="BY86" s="18"/>
      <c r="CA86" s="18" t="s">
        <v>3</v>
      </c>
      <c r="CC86" s="18" t="s">
        <v>1</v>
      </c>
      <c r="CF86" s="18" t="s">
        <v>9</v>
      </c>
      <c r="CH86" s="18" t="s">
        <v>5</v>
      </c>
      <c r="CL86" s="42"/>
      <c r="CM86" s="42"/>
      <c r="CN86" s="42"/>
      <c r="CO86" s="42"/>
      <c r="CP86" s="42"/>
      <c r="CQ86" s="42"/>
    </row>
    <row r="87" spans="1:95" s="37" customFormat="1" x14ac:dyDescent="0.35">
      <c r="A87" s="60">
        <v>1.9675925925925924E-3</v>
      </c>
      <c r="B87" s="18"/>
      <c r="D87" s="18"/>
      <c r="G87" s="18"/>
      <c r="I87" s="18"/>
      <c r="K87" s="18"/>
      <c r="M87" s="18" t="s">
        <v>11</v>
      </c>
      <c r="O87" s="77"/>
      <c r="P87" s="76"/>
      <c r="Q87" s="77"/>
      <c r="R87" s="76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J87" s="18"/>
      <c r="AL87" s="18"/>
      <c r="AN87" s="18"/>
      <c r="AP87" s="18"/>
      <c r="AR87" s="18"/>
      <c r="AT87" s="18"/>
      <c r="AW87" s="18"/>
      <c r="AY87" s="18"/>
      <c r="BB87" s="18"/>
      <c r="BE87" s="18" t="s">
        <v>9</v>
      </c>
      <c r="BG87" s="18" t="s">
        <v>5</v>
      </c>
      <c r="BJ87" s="18"/>
      <c r="BM87" s="18"/>
      <c r="BP87" s="18"/>
      <c r="BR87" s="18"/>
      <c r="BT87" s="18"/>
      <c r="BW87" s="18" t="s">
        <v>3</v>
      </c>
      <c r="BY87" s="18" t="s">
        <v>3</v>
      </c>
      <c r="CA87" s="18"/>
      <c r="CC87" s="18"/>
      <c r="CF87" s="18"/>
      <c r="CH87" s="18"/>
      <c r="CL87" s="42"/>
      <c r="CM87" s="42"/>
      <c r="CN87" s="42"/>
      <c r="CO87" s="42"/>
      <c r="CP87" s="42"/>
      <c r="CQ87" s="42"/>
    </row>
    <row r="88" spans="1:95" s="37" customFormat="1" x14ac:dyDescent="0.35">
      <c r="A88" s="60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7" t="s">
        <v>3</v>
      </c>
      <c r="P88" s="76"/>
      <c r="Q88" s="77"/>
      <c r="R88" s="76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J88" s="18"/>
      <c r="AL88" s="18"/>
      <c r="AN88" s="18"/>
      <c r="AP88" s="18"/>
      <c r="AR88" s="18"/>
      <c r="AT88" s="18"/>
      <c r="AW88" s="18" t="s">
        <v>3</v>
      </c>
      <c r="AY88" s="18"/>
      <c r="BB88" s="18"/>
      <c r="BE88" s="18"/>
      <c r="BG88" s="18"/>
      <c r="BJ88" s="18"/>
      <c r="BM88" s="18"/>
      <c r="BP88" s="18" t="s">
        <v>3</v>
      </c>
      <c r="BR88" s="18"/>
      <c r="BT88" s="18" t="s">
        <v>5</v>
      </c>
      <c r="BW88" s="18"/>
      <c r="BY88" s="18"/>
      <c r="CA88" s="18"/>
      <c r="CC88" s="18"/>
      <c r="CF88" s="18" t="s">
        <v>1</v>
      </c>
      <c r="CH88" s="18" t="s">
        <v>1</v>
      </c>
      <c r="CL88" s="42"/>
      <c r="CM88" s="42"/>
      <c r="CN88" s="42"/>
      <c r="CO88" s="42"/>
      <c r="CP88" s="42"/>
      <c r="CQ88" s="42"/>
    </row>
    <row r="89" spans="1:95" s="37" customFormat="1" x14ac:dyDescent="0.35">
      <c r="A89" s="60">
        <v>2.0138888888888888E-3</v>
      </c>
      <c r="B89" s="18"/>
      <c r="D89" s="18"/>
      <c r="G89" s="18"/>
      <c r="I89" s="18"/>
      <c r="K89" s="18"/>
      <c r="M89" s="18"/>
      <c r="O89" s="77"/>
      <c r="P89" s="76"/>
      <c r="Q89" s="77" t="s">
        <v>3</v>
      </c>
      <c r="R89" s="76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J89" s="18" t="s">
        <v>14</v>
      </c>
      <c r="AL89" s="18"/>
      <c r="AN89" s="18"/>
      <c r="AP89" s="18"/>
      <c r="AR89" s="18" t="s">
        <v>3</v>
      </c>
      <c r="AS89" s="37" t="s">
        <v>1</v>
      </c>
      <c r="AT89" s="18"/>
      <c r="AW89" s="18"/>
      <c r="AY89" s="18" t="s">
        <v>9</v>
      </c>
      <c r="BB89" s="18" t="s">
        <v>3</v>
      </c>
      <c r="BE89" s="18"/>
      <c r="BG89" s="18"/>
      <c r="BJ89" s="18" t="s">
        <v>3</v>
      </c>
      <c r="BM89" s="18" t="s">
        <v>3</v>
      </c>
      <c r="BP89" s="18"/>
      <c r="BR89" s="18" t="s">
        <v>3</v>
      </c>
      <c r="BT89" s="18" t="s">
        <v>4</v>
      </c>
      <c r="BW89" s="18" t="s">
        <v>4</v>
      </c>
      <c r="BY89" s="18" t="s">
        <v>11</v>
      </c>
      <c r="CA89" s="18" t="s">
        <v>3</v>
      </c>
      <c r="CC89" s="18" t="s">
        <v>3</v>
      </c>
      <c r="CF89" s="18"/>
      <c r="CH89" s="18"/>
      <c r="CL89" s="42"/>
      <c r="CM89" s="42"/>
      <c r="CN89" s="42"/>
      <c r="CO89" s="42"/>
      <c r="CP89" s="42"/>
      <c r="CQ89" s="42"/>
    </row>
    <row r="90" spans="1:95" s="37" customFormat="1" x14ac:dyDescent="0.35">
      <c r="A90" s="60">
        <v>2.0370370370370369E-3</v>
      </c>
      <c r="B90" s="18"/>
      <c r="D90" s="18"/>
      <c r="G90" s="18"/>
      <c r="I90" s="18"/>
      <c r="K90" s="18"/>
      <c r="M90" s="18" t="s">
        <v>16</v>
      </c>
      <c r="O90" s="77"/>
      <c r="P90" s="76"/>
      <c r="Q90" s="77"/>
      <c r="R90" s="76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J90" s="18"/>
      <c r="AL90" s="18"/>
      <c r="AN90" s="18"/>
      <c r="AP90" s="18"/>
      <c r="AR90" s="18"/>
      <c r="AT90" s="18"/>
      <c r="AW90" s="18"/>
      <c r="AY90" s="18"/>
      <c r="BB90" s="18" t="s">
        <v>5</v>
      </c>
      <c r="BE90" s="18"/>
      <c r="BG90" s="18"/>
      <c r="BJ90" s="18"/>
      <c r="BM90" s="18"/>
      <c r="BP90" s="18" t="s">
        <v>14</v>
      </c>
      <c r="BR90" s="18" t="s">
        <v>1</v>
      </c>
      <c r="BT90" s="18" t="s">
        <v>4</v>
      </c>
      <c r="BW90" s="18" t="s">
        <v>1</v>
      </c>
      <c r="BY90" s="18"/>
      <c r="CA90" s="18"/>
      <c r="CC90" s="18"/>
      <c r="CF90" s="18" t="s">
        <v>3</v>
      </c>
      <c r="CH90" s="18"/>
      <c r="CL90" s="42"/>
      <c r="CM90" s="42"/>
      <c r="CN90" s="42"/>
      <c r="CO90" s="42"/>
      <c r="CP90" s="42"/>
      <c r="CQ90" s="42"/>
    </row>
    <row r="91" spans="1:95" s="37" customFormat="1" x14ac:dyDescent="0.35">
      <c r="A91" s="60">
        <v>2.0601851851851853E-3</v>
      </c>
      <c r="B91" s="18"/>
      <c r="D91" s="18"/>
      <c r="G91" s="18"/>
      <c r="I91" s="18"/>
      <c r="K91" s="18"/>
      <c r="M91" s="18" t="s">
        <v>1</v>
      </c>
      <c r="O91" s="77"/>
      <c r="P91" s="76"/>
      <c r="Q91" s="77"/>
      <c r="R91" s="76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J91" s="18" t="s">
        <v>3</v>
      </c>
      <c r="AL91" s="18"/>
      <c r="AN91" s="18"/>
      <c r="AP91" s="18"/>
      <c r="AR91" s="18"/>
      <c r="AT91" s="18" t="s">
        <v>3</v>
      </c>
      <c r="AW91" s="18"/>
      <c r="AY91" s="18"/>
      <c r="BB91" s="18" t="s">
        <v>10</v>
      </c>
      <c r="BE91" s="18"/>
      <c r="BG91" s="18"/>
      <c r="BJ91" s="18" t="s">
        <v>3</v>
      </c>
      <c r="BK91" s="37" t="s">
        <v>1</v>
      </c>
      <c r="BM91" s="18" t="s">
        <v>3</v>
      </c>
      <c r="BP91" s="18"/>
      <c r="BR91" s="18"/>
      <c r="BT91" s="18" t="s">
        <v>3</v>
      </c>
      <c r="BU91" s="37" t="s">
        <v>14</v>
      </c>
      <c r="BW91" s="18" t="s">
        <v>3</v>
      </c>
      <c r="BY91" s="18"/>
      <c r="CA91" s="18"/>
      <c r="CC91" s="27"/>
      <c r="CD91" s="23"/>
      <c r="CE91" s="23"/>
      <c r="CF91" s="18"/>
      <c r="CH91" s="18" t="s">
        <v>11</v>
      </c>
      <c r="CI91" s="37" t="s">
        <v>3</v>
      </c>
      <c r="CL91" s="42"/>
      <c r="CM91" s="42"/>
      <c r="CN91" s="42"/>
      <c r="CO91" s="42"/>
      <c r="CP91" s="42"/>
      <c r="CQ91" s="42"/>
    </row>
    <row r="92" spans="1:95" s="37" customFormat="1" x14ac:dyDescent="0.35">
      <c r="A92" s="60">
        <v>2.0833333333333333E-3</v>
      </c>
      <c r="B92" s="18" t="s">
        <v>3</v>
      </c>
      <c r="C92" s="37" t="s">
        <v>60</v>
      </c>
      <c r="D92" s="18"/>
      <c r="G92" s="18" t="s">
        <v>4</v>
      </c>
      <c r="I92" s="18" t="s">
        <v>3</v>
      </c>
      <c r="K92" s="18"/>
      <c r="M92" s="18"/>
      <c r="O92" s="77"/>
      <c r="P92" s="76"/>
      <c r="Q92" s="77" t="s">
        <v>61</v>
      </c>
      <c r="R92" s="76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J92" s="18"/>
      <c r="AL92" s="18"/>
      <c r="AN92" s="18"/>
      <c r="AP92" s="18" t="s">
        <v>15</v>
      </c>
      <c r="AR92" s="18"/>
      <c r="AT92" s="18"/>
      <c r="AW92" s="18" t="s">
        <v>5</v>
      </c>
      <c r="AX92" s="37" t="s">
        <v>1</v>
      </c>
      <c r="AY92" s="18"/>
      <c r="BB92" s="18"/>
      <c r="BE92" s="18" t="s">
        <v>3</v>
      </c>
      <c r="BG92" s="18" t="s">
        <v>3</v>
      </c>
      <c r="BJ92" s="18"/>
      <c r="BM92" s="18"/>
      <c r="BP92" s="18"/>
      <c r="BR92" s="18"/>
      <c r="BT92" s="18"/>
      <c r="BW92" s="18"/>
      <c r="BY92" s="18"/>
      <c r="CA92" s="18"/>
      <c r="CC92" s="18" t="s">
        <v>1</v>
      </c>
      <c r="CF92" s="18"/>
      <c r="CH92" s="18"/>
      <c r="CL92" s="42"/>
      <c r="CM92" s="42"/>
      <c r="CN92" s="42"/>
      <c r="CO92" s="42"/>
      <c r="CP92" s="42"/>
      <c r="CQ92" s="42"/>
    </row>
    <row r="93" spans="1:95" s="37" customFormat="1" x14ac:dyDescent="0.35">
      <c r="A93" s="60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7"/>
      <c r="P93" s="76"/>
      <c r="Q93" s="77" t="s">
        <v>1</v>
      </c>
      <c r="R93" s="76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J93" s="18" t="s">
        <v>14</v>
      </c>
      <c r="AL93" s="18"/>
      <c r="AN93" s="18"/>
      <c r="AP93" s="18"/>
      <c r="AR93" s="18" t="s">
        <v>3</v>
      </c>
      <c r="AS93" s="37" t="s">
        <v>1</v>
      </c>
      <c r="AT93" s="18" t="s">
        <v>1</v>
      </c>
      <c r="AU93" s="37" t="s">
        <v>3</v>
      </c>
      <c r="AW93" s="18"/>
      <c r="AY93" s="18"/>
      <c r="BB93" s="18"/>
      <c r="BE93" s="29" t="s">
        <v>9</v>
      </c>
      <c r="BF93" s="24" t="s">
        <v>1</v>
      </c>
      <c r="BG93" s="18" t="s">
        <v>5</v>
      </c>
      <c r="BH93" s="37" t="s">
        <v>1</v>
      </c>
      <c r="BJ93" s="18"/>
      <c r="BM93" s="18"/>
      <c r="BP93" s="18"/>
      <c r="BR93" s="18"/>
      <c r="BT93" s="18"/>
      <c r="BW93" s="18" t="s">
        <v>4</v>
      </c>
      <c r="BY93" s="18"/>
      <c r="CA93" s="18" t="s">
        <v>1</v>
      </c>
      <c r="CC93" s="18"/>
      <c r="CF93" s="18"/>
      <c r="CH93" s="18"/>
      <c r="CL93" s="42"/>
      <c r="CM93" s="42"/>
      <c r="CN93" s="42"/>
      <c r="CO93" s="42"/>
      <c r="CP93" s="42"/>
      <c r="CQ93" s="42"/>
    </row>
    <row r="94" spans="1:95" s="37" customFormat="1" x14ac:dyDescent="0.35">
      <c r="A94" s="60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7" t="s">
        <v>5</v>
      </c>
      <c r="P94" s="76" t="s">
        <v>14</v>
      </c>
      <c r="Q94" s="77"/>
      <c r="R94" s="76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J94" s="18"/>
      <c r="AL94" s="18" t="s">
        <v>3</v>
      </c>
      <c r="AN94" s="18" t="s">
        <v>11</v>
      </c>
      <c r="AP94" s="18" t="s">
        <v>3</v>
      </c>
      <c r="AR94" s="18"/>
      <c r="AT94" s="18"/>
      <c r="AW94" s="18" t="s">
        <v>3</v>
      </c>
      <c r="AX94" s="37" t="s">
        <v>1</v>
      </c>
      <c r="AY94" s="18"/>
      <c r="BB94" s="18"/>
      <c r="BE94" s="18" t="s">
        <v>3</v>
      </c>
      <c r="BG94" s="18" t="s">
        <v>3</v>
      </c>
      <c r="BJ94" s="18" t="s">
        <v>5</v>
      </c>
      <c r="BM94" s="18" t="s">
        <v>9</v>
      </c>
      <c r="BP94" s="18"/>
      <c r="BR94" s="18"/>
      <c r="BT94" s="18" t="s">
        <v>1</v>
      </c>
      <c r="BW94" s="18"/>
      <c r="BY94" s="18"/>
      <c r="CA94" s="18"/>
      <c r="CC94" s="18"/>
      <c r="CF94" s="18"/>
      <c r="CH94" s="18"/>
      <c r="CL94" s="42"/>
      <c r="CM94" s="42"/>
      <c r="CN94" s="42"/>
      <c r="CO94" s="42"/>
      <c r="CP94" s="42"/>
      <c r="CQ94" s="42"/>
    </row>
    <row r="95" spans="1:95" s="37" customFormat="1" x14ac:dyDescent="0.35">
      <c r="A95" s="60">
        <v>2.1527777777777778E-3</v>
      </c>
      <c r="B95" s="18" t="s">
        <v>11</v>
      </c>
      <c r="C95" s="37" t="s">
        <v>61</v>
      </c>
      <c r="D95" s="18"/>
      <c r="G95" s="18"/>
      <c r="I95" s="18"/>
      <c r="K95" s="18" t="s">
        <v>3</v>
      </c>
      <c r="M95" s="18"/>
      <c r="O95" s="77" t="s">
        <v>3</v>
      </c>
      <c r="P95" s="76"/>
      <c r="Q95" s="77"/>
      <c r="R95" s="76"/>
      <c r="S95" s="18"/>
      <c r="U95" s="18"/>
      <c r="W95" s="18"/>
      <c r="Y95" s="18"/>
      <c r="AA95" s="18"/>
      <c r="AC95" s="18"/>
      <c r="AE95" s="18" t="s">
        <v>9</v>
      </c>
      <c r="AG95" s="18"/>
      <c r="AJ95" s="18"/>
      <c r="AL95" s="18"/>
      <c r="AN95" s="18"/>
      <c r="AP95" s="18" t="s">
        <v>4</v>
      </c>
      <c r="AR95" s="18"/>
      <c r="AT95" s="18"/>
      <c r="AW95" s="18"/>
      <c r="AY95" s="18" t="s">
        <v>6</v>
      </c>
      <c r="AZ95" s="37" t="s">
        <v>1</v>
      </c>
      <c r="BB95" s="18"/>
      <c r="BE95" s="18"/>
      <c r="BG95" s="18"/>
      <c r="BJ95" s="18"/>
      <c r="BM95" s="18"/>
      <c r="BP95" s="18" t="s">
        <v>1</v>
      </c>
      <c r="BR95" s="18"/>
      <c r="BT95" s="18" t="s">
        <v>14</v>
      </c>
      <c r="BW95" s="18"/>
      <c r="BY95" s="18"/>
      <c r="CA95" s="18"/>
      <c r="CC95" s="18"/>
      <c r="CF95" s="18"/>
      <c r="CH95" s="18"/>
      <c r="CL95" s="42"/>
      <c r="CM95" s="42"/>
      <c r="CN95" s="42"/>
      <c r="CO95" s="42"/>
      <c r="CP95" s="42"/>
      <c r="CQ95" s="42"/>
    </row>
    <row r="96" spans="1:95" s="37" customFormat="1" x14ac:dyDescent="0.35">
      <c r="A96" s="60">
        <v>2.1759259259259258E-3</v>
      </c>
      <c r="B96" s="18"/>
      <c r="D96" s="18"/>
      <c r="G96" s="18"/>
      <c r="I96" s="18" t="s">
        <v>3</v>
      </c>
      <c r="K96" s="18"/>
      <c r="M96" s="18"/>
      <c r="O96" s="77"/>
      <c r="P96" s="76"/>
      <c r="Q96" s="77" t="s">
        <v>12</v>
      </c>
      <c r="R96" s="76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J96" s="18"/>
      <c r="AL96" s="18"/>
      <c r="AN96" s="18"/>
      <c r="AP96" s="18"/>
      <c r="AR96" s="18"/>
      <c r="AT96" s="18"/>
      <c r="AW96" s="18"/>
      <c r="AY96" s="18" t="s">
        <v>11</v>
      </c>
      <c r="BB96" s="18"/>
      <c r="BE96" s="18" t="s">
        <v>3</v>
      </c>
      <c r="BG96" s="18"/>
      <c r="BJ96" s="18"/>
      <c r="BM96" s="18"/>
      <c r="BP96" s="18"/>
      <c r="BR96" s="18"/>
      <c r="BT96" s="18"/>
      <c r="BW96" s="18"/>
      <c r="BY96" s="18"/>
      <c r="CA96" s="18"/>
      <c r="CC96" s="18"/>
      <c r="CF96" s="18"/>
      <c r="CH96" s="18"/>
      <c r="CL96" s="42"/>
      <c r="CM96" s="42"/>
      <c r="CN96" s="42"/>
      <c r="CO96" s="42"/>
      <c r="CP96" s="42"/>
      <c r="CQ96" s="42"/>
    </row>
    <row r="97" spans="1:95" s="37" customFormat="1" x14ac:dyDescent="0.35">
      <c r="A97" s="60">
        <v>2.1990740740740738E-3</v>
      </c>
      <c r="B97" s="18"/>
      <c r="D97" s="18"/>
      <c r="G97" s="18"/>
      <c r="I97" s="18"/>
      <c r="K97" s="18" t="s">
        <v>3</v>
      </c>
      <c r="M97" s="18"/>
      <c r="O97" s="77"/>
      <c r="P97" s="76"/>
      <c r="Q97" s="77"/>
      <c r="R97" s="76"/>
      <c r="S97" s="18" t="s">
        <v>11</v>
      </c>
      <c r="U97" s="18"/>
      <c r="W97" s="18"/>
      <c r="Y97" s="18"/>
      <c r="AA97" s="18"/>
      <c r="AC97" s="18"/>
      <c r="AE97" s="18"/>
      <c r="AG97" s="18"/>
      <c r="AJ97" s="18" t="s">
        <v>3</v>
      </c>
      <c r="AL97" s="18"/>
      <c r="AN97" s="18"/>
      <c r="AP97" s="18"/>
      <c r="AR97" s="18"/>
      <c r="AT97" s="18"/>
      <c r="AW97" s="18"/>
      <c r="AY97" s="18"/>
      <c r="BB97" s="18"/>
      <c r="BE97" s="18"/>
      <c r="BG97" s="18"/>
      <c r="BJ97" s="18"/>
      <c r="BM97" s="18"/>
      <c r="BP97" s="18"/>
      <c r="BR97" s="18"/>
      <c r="BT97" s="18"/>
      <c r="BW97" s="18"/>
      <c r="BY97" s="18"/>
      <c r="CA97" s="18"/>
      <c r="CC97" s="18"/>
      <c r="CF97" s="18"/>
      <c r="CH97" s="18"/>
      <c r="CL97" s="42"/>
      <c r="CM97" s="42"/>
      <c r="CN97" s="42"/>
      <c r="CO97" s="42"/>
      <c r="CP97" s="42"/>
      <c r="CQ97" s="42"/>
    </row>
    <row r="98" spans="1:95" s="37" customFormat="1" x14ac:dyDescent="0.35">
      <c r="A98" s="60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7" t="s">
        <v>1</v>
      </c>
      <c r="P98" s="76"/>
      <c r="Q98" s="77"/>
      <c r="R98" s="76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J98" s="18" t="s">
        <v>12</v>
      </c>
      <c r="AL98" s="18" t="s">
        <v>1</v>
      </c>
      <c r="AN98" s="18" t="s">
        <v>14</v>
      </c>
      <c r="AP98" s="18" t="s">
        <v>3</v>
      </c>
      <c r="AQ98" s="37" t="s">
        <v>1</v>
      </c>
      <c r="AR98" s="18" t="s">
        <v>1</v>
      </c>
      <c r="AS98" s="37" t="s">
        <v>6</v>
      </c>
      <c r="AT98" s="18"/>
      <c r="AW98" s="18"/>
      <c r="AY98" s="18"/>
      <c r="BB98" s="18"/>
      <c r="BE98" s="18"/>
      <c r="BG98" s="18"/>
      <c r="BJ98" s="18"/>
      <c r="BM98" s="18"/>
      <c r="BP98" s="18"/>
      <c r="BR98" s="18"/>
      <c r="BT98" s="18"/>
      <c r="BW98" s="18" t="s">
        <v>1</v>
      </c>
      <c r="BY98" s="18"/>
      <c r="CA98" s="18"/>
      <c r="CC98" s="18"/>
      <c r="CF98" s="18"/>
      <c r="CH98" s="18"/>
      <c r="CL98" s="42"/>
      <c r="CM98" s="42"/>
      <c r="CN98" s="42"/>
      <c r="CO98" s="42"/>
      <c r="CP98" s="42"/>
      <c r="CQ98" s="42"/>
    </row>
    <row r="99" spans="1:95" s="37" customFormat="1" x14ac:dyDescent="0.35">
      <c r="A99" s="60">
        <v>2.2453703703703702E-3</v>
      </c>
      <c r="B99" s="18"/>
      <c r="D99" s="18" t="s">
        <v>3</v>
      </c>
      <c r="G99" s="18"/>
      <c r="I99" s="18"/>
      <c r="K99" s="18"/>
      <c r="M99" s="18"/>
      <c r="O99" s="77"/>
      <c r="P99" s="76"/>
      <c r="Q99" s="77"/>
      <c r="R99" s="76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J99" s="18"/>
      <c r="AL99" s="18"/>
      <c r="AN99" s="18"/>
      <c r="AP99" s="18"/>
      <c r="AR99" s="18"/>
      <c r="AT99" s="18"/>
      <c r="AW99" s="18"/>
      <c r="AY99" s="18"/>
      <c r="BB99" s="18"/>
      <c r="BE99" s="18" t="s">
        <v>9</v>
      </c>
      <c r="BG99" s="18" t="s">
        <v>5</v>
      </c>
      <c r="BJ99" s="18"/>
      <c r="BM99" s="18"/>
      <c r="BP99" s="18"/>
      <c r="BR99" s="18" t="s">
        <v>1</v>
      </c>
      <c r="BT99" s="18"/>
      <c r="BW99" s="18"/>
      <c r="BY99" s="18"/>
      <c r="CA99" s="18" t="s">
        <v>1</v>
      </c>
      <c r="CC99" s="18" t="s">
        <v>1</v>
      </c>
      <c r="CF99" s="18"/>
      <c r="CH99" s="18"/>
      <c r="CL99" s="42"/>
      <c r="CM99" s="42"/>
      <c r="CN99" s="42"/>
      <c r="CO99" s="42"/>
      <c r="CP99" s="42"/>
      <c r="CQ99" s="42"/>
    </row>
    <row r="100" spans="1:95" s="37" customFormat="1" x14ac:dyDescent="0.35">
      <c r="A100" s="60">
        <v>2.2685185185185182E-3</v>
      </c>
      <c r="B100" s="18"/>
      <c r="D100" s="18"/>
      <c r="G100" s="18"/>
      <c r="I100" s="18"/>
      <c r="K100" s="18"/>
      <c r="M100" s="18" t="s">
        <v>12</v>
      </c>
      <c r="O100" s="77"/>
      <c r="P100" s="76"/>
      <c r="Q100" s="77"/>
      <c r="R100" s="76"/>
      <c r="S100" s="18"/>
      <c r="U100" s="18"/>
      <c r="W100" s="18"/>
      <c r="Y100" s="18"/>
      <c r="AA100" s="18"/>
      <c r="AC100" s="18"/>
      <c r="AE100" s="18"/>
      <c r="AG100" s="18"/>
      <c r="AJ100" s="18" t="s">
        <v>12</v>
      </c>
      <c r="AL100" s="18" t="s">
        <v>4</v>
      </c>
      <c r="AN100" s="18"/>
      <c r="AP100" s="18" t="s">
        <v>4</v>
      </c>
      <c r="AR100" s="18"/>
      <c r="AT100" s="18"/>
      <c r="AW100" s="18"/>
      <c r="AY100" s="18"/>
      <c r="BB100" s="18"/>
      <c r="BE100" s="18"/>
      <c r="BG100" s="18"/>
      <c r="BJ100" s="18"/>
      <c r="BM100" s="18"/>
      <c r="BP100" s="18"/>
      <c r="BR100" s="18"/>
      <c r="BT100" s="18"/>
      <c r="BW100" s="18"/>
      <c r="BY100" s="18" t="s">
        <v>11</v>
      </c>
      <c r="CA100" s="18"/>
      <c r="CC100" s="18"/>
      <c r="CF100" s="18"/>
      <c r="CH100" s="18"/>
      <c r="CL100" s="42"/>
      <c r="CM100" s="42"/>
      <c r="CN100" s="42"/>
      <c r="CO100" s="42"/>
      <c r="CP100" s="42"/>
      <c r="CQ100" s="42"/>
    </row>
    <row r="101" spans="1:95" s="37" customFormat="1" x14ac:dyDescent="0.35">
      <c r="A101" s="60">
        <v>2.2916666666666667E-3</v>
      </c>
      <c r="B101" s="18"/>
      <c r="D101" s="18"/>
      <c r="G101" s="18"/>
      <c r="I101" s="18"/>
      <c r="K101" s="18"/>
      <c r="M101" s="18" t="s">
        <v>14</v>
      </c>
      <c r="O101" s="77" t="s">
        <v>11</v>
      </c>
      <c r="P101" s="76" t="s">
        <v>1</v>
      </c>
      <c r="Q101" s="77"/>
      <c r="R101" s="76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J101" s="18"/>
      <c r="AL101" s="18"/>
      <c r="AN101" s="18" t="s">
        <v>14</v>
      </c>
      <c r="AP101" s="18"/>
      <c r="AR101" s="18"/>
      <c r="AT101" s="18"/>
      <c r="AW101" s="18"/>
      <c r="AY101" s="18"/>
      <c r="BB101" s="18"/>
      <c r="BE101" s="18"/>
      <c r="BG101" s="18"/>
      <c r="BJ101" s="18"/>
      <c r="BM101" s="18"/>
      <c r="BP101" s="18"/>
      <c r="BR101" s="18" t="s">
        <v>1</v>
      </c>
      <c r="BT101" s="18"/>
      <c r="BW101" s="18" t="s">
        <v>1</v>
      </c>
      <c r="BY101" s="18"/>
      <c r="CA101" s="18"/>
      <c r="CC101" s="18"/>
      <c r="CF101" s="18"/>
      <c r="CH101" s="18" t="s">
        <v>1</v>
      </c>
      <c r="CL101" s="42"/>
      <c r="CM101" s="42"/>
      <c r="CN101" s="42"/>
      <c r="CO101" s="42"/>
      <c r="CP101" s="42"/>
      <c r="CQ101" s="42"/>
    </row>
    <row r="102" spans="1:95" s="37" customFormat="1" x14ac:dyDescent="0.35">
      <c r="A102" s="60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7"/>
      <c r="P102" s="76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J102" s="18"/>
      <c r="AL102" s="18"/>
      <c r="AN102" s="18"/>
      <c r="AP102" s="18" t="s">
        <v>1</v>
      </c>
      <c r="AR102" s="18" t="s">
        <v>14</v>
      </c>
      <c r="AS102" s="37" t="s">
        <v>5</v>
      </c>
      <c r="AT102" s="18" t="s">
        <v>1</v>
      </c>
      <c r="AW102" s="18" t="s">
        <v>1</v>
      </c>
      <c r="AY102" s="18" t="s">
        <v>1</v>
      </c>
      <c r="BB102" s="18" t="s">
        <v>1</v>
      </c>
      <c r="BE102" s="18"/>
      <c r="BG102" s="18"/>
      <c r="BJ102" s="18" t="s">
        <v>3</v>
      </c>
      <c r="BK102" s="37" t="s">
        <v>1</v>
      </c>
      <c r="BM102" s="18" t="s">
        <v>3</v>
      </c>
      <c r="BP102" s="18" t="s">
        <v>5</v>
      </c>
      <c r="BQ102" s="37" t="s">
        <v>1</v>
      </c>
      <c r="BR102" s="18"/>
      <c r="BT102" s="18" t="s">
        <v>3</v>
      </c>
      <c r="BU102" s="37" t="s">
        <v>14</v>
      </c>
      <c r="BW102" s="18"/>
      <c r="BY102" s="18" t="s">
        <v>1</v>
      </c>
      <c r="CA102" s="18"/>
      <c r="CC102" s="18"/>
      <c r="CF102" s="18"/>
      <c r="CH102" s="18"/>
      <c r="CL102" s="42"/>
      <c r="CM102" s="42"/>
      <c r="CN102" s="42"/>
      <c r="CO102" s="42"/>
      <c r="CP102" s="42"/>
      <c r="CQ102" s="42"/>
    </row>
    <row r="103" spans="1:95" s="37" customFormat="1" x14ac:dyDescent="0.35">
      <c r="A103" s="60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60</v>
      </c>
      <c r="O103" s="18"/>
      <c r="Q103" s="77" t="s">
        <v>11</v>
      </c>
      <c r="R103" s="76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J103" s="18" t="s">
        <v>3</v>
      </c>
      <c r="AL103" s="18"/>
      <c r="AN103" s="18"/>
      <c r="AP103" s="18"/>
      <c r="AR103" s="18" t="s">
        <v>1</v>
      </c>
      <c r="AT103" s="18"/>
      <c r="AW103" s="18"/>
      <c r="AY103" s="18" t="s">
        <v>9</v>
      </c>
      <c r="BB103" s="18" t="s">
        <v>5</v>
      </c>
      <c r="BE103" s="18"/>
      <c r="BG103" s="18"/>
      <c r="BJ103" s="18"/>
      <c r="BM103" s="18"/>
      <c r="BP103" s="18"/>
      <c r="BR103" s="18"/>
      <c r="BT103" s="18" t="s">
        <v>11</v>
      </c>
      <c r="BW103" s="18" t="s">
        <v>4</v>
      </c>
      <c r="BY103" s="18"/>
      <c r="CA103" s="18" t="s">
        <v>1</v>
      </c>
      <c r="CC103" s="18"/>
      <c r="CF103" s="18"/>
      <c r="CH103" s="18"/>
      <c r="CL103" s="42"/>
      <c r="CM103" s="42"/>
      <c r="CN103" s="42"/>
      <c r="CO103" s="42"/>
      <c r="CP103" s="42"/>
      <c r="CQ103" s="42"/>
    </row>
    <row r="104" spans="1:95" s="37" customFormat="1" x14ac:dyDescent="0.35">
      <c r="A104" s="60">
        <v>2.3611111111111111E-3</v>
      </c>
      <c r="B104" s="18"/>
      <c r="D104" s="18"/>
      <c r="G104" s="18" t="s">
        <v>65</v>
      </c>
      <c r="I104" s="18"/>
      <c r="K104" s="18"/>
      <c r="M104" s="18"/>
      <c r="O104" s="18"/>
      <c r="Q104" s="77"/>
      <c r="R104" s="76"/>
      <c r="S104" s="18"/>
      <c r="U104" s="18"/>
      <c r="W104" s="18"/>
      <c r="Y104" s="18"/>
      <c r="AA104" s="18"/>
      <c r="AC104" s="18"/>
      <c r="AE104" s="18"/>
      <c r="AG104" s="18"/>
      <c r="AJ104" s="18" t="s">
        <v>11</v>
      </c>
      <c r="AL104" s="18" t="s">
        <v>10</v>
      </c>
      <c r="AM104" s="37" t="s">
        <v>11</v>
      </c>
      <c r="AN104" s="18"/>
      <c r="AP104" s="18"/>
      <c r="AR104" s="18"/>
      <c r="AT104" s="18"/>
      <c r="AW104" s="18" t="s">
        <v>1</v>
      </c>
      <c r="AY104" s="18" t="s">
        <v>3</v>
      </c>
      <c r="BB104" s="18"/>
      <c r="BE104" s="18"/>
      <c r="BG104" s="18"/>
      <c r="BJ104" s="18" t="s">
        <v>5</v>
      </c>
      <c r="BM104" s="18" t="s">
        <v>9</v>
      </c>
      <c r="BP104" s="18"/>
      <c r="BR104" s="18"/>
      <c r="BT104" s="18"/>
      <c r="BW104" s="18"/>
      <c r="BY104" s="18"/>
      <c r="CA104" s="18"/>
      <c r="CC104" s="18" t="s">
        <v>3</v>
      </c>
      <c r="CF104" s="18"/>
      <c r="CH104" s="18" t="s">
        <v>11</v>
      </c>
      <c r="CL104" s="42"/>
      <c r="CM104" s="42"/>
      <c r="CN104" s="42"/>
      <c r="CO104" s="42"/>
      <c r="CP104" s="42"/>
      <c r="CQ104" s="42"/>
    </row>
    <row r="105" spans="1:95" s="37" customFormat="1" x14ac:dyDescent="0.35">
      <c r="A105" s="60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J105" s="18"/>
      <c r="AL105" s="18" t="s">
        <v>6</v>
      </c>
      <c r="AN105" s="18"/>
      <c r="AP105" s="18"/>
      <c r="AR105" s="18" t="s">
        <v>10</v>
      </c>
      <c r="AT105" s="18"/>
      <c r="AW105" s="18"/>
      <c r="AY105" s="18" t="s">
        <v>11</v>
      </c>
      <c r="BB105" s="18"/>
      <c r="BE105" s="18"/>
      <c r="BG105" s="18"/>
      <c r="BJ105" s="18"/>
      <c r="BM105" s="18" t="s">
        <v>1</v>
      </c>
      <c r="BP105" s="18"/>
      <c r="BR105" s="18"/>
      <c r="BT105" s="18"/>
      <c r="BW105" s="18"/>
      <c r="BY105" s="18"/>
      <c r="CA105" s="18"/>
      <c r="CC105" s="18"/>
      <c r="CF105" s="18" t="s">
        <v>15</v>
      </c>
      <c r="CH105" s="18"/>
      <c r="CL105" s="42"/>
      <c r="CM105" s="42"/>
      <c r="CN105" s="42"/>
      <c r="CO105" s="42"/>
      <c r="CP105" s="42"/>
      <c r="CQ105" s="42"/>
    </row>
    <row r="106" spans="1:95" s="37" customFormat="1" x14ac:dyDescent="0.35">
      <c r="A106" s="60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J106" s="18" t="s">
        <v>7</v>
      </c>
      <c r="AL106" s="18"/>
      <c r="AN106" s="18"/>
      <c r="AP106" s="18" t="s">
        <v>4</v>
      </c>
      <c r="AR106" s="18" t="s">
        <v>11</v>
      </c>
      <c r="AT106" s="18"/>
      <c r="AW106" s="18"/>
      <c r="AY106" s="18" t="s">
        <v>3</v>
      </c>
      <c r="BB106" s="18"/>
      <c r="BE106" s="18"/>
      <c r="BG106" s="18"/>
      <c r="BJ106" s="18" t="s">
        <v>1</v>
      </c>
      <c r="BM106" s="18"/>
      <c r="BP106" s="18"/>
      <c r="BR106" s="18"/>
      <c r="BT106" s="18"/>
      <c r="BW106" s="18" t="s">
        <v>10</v>
      </c>
      <c r="BY106" s="18"/>
      <c r="CA106" s="18"/>
      <c r="CC106" s="18"/>
      <c r="CF106" s="18"/>
      <c r="CH106" s="18"/>
      <c r="CL106" s="42"/>
      <c r="CM106" s="42"/>
      <c r="CN106" s="42"/>
      <c r="CO106" s="42"/>
      <c r="CP106" s="42"/>
      <c r="CQ106" s="42"/>
    </row>
    <row r="107" spans="1:95" s="37" customFormat="1" x14ac:dyDescent="0.35">
      <c r="A107" s="60">
        <v>2.4305555555555556E-3</v>
      </c>
      <c r="B107" s="18"/>
      <c r="D107" s="18"/>
      <c r="G107" s="18"/>
      <c r="I107" s="18"/>
      <c r="K107" s="18"/>
      <c r="M107" s="18"/>
      <c r="O107" s="18"/>
      <c r="Q107" s="77" t="s">
        <v>60</v>
      </c>
      <c r="R107" s="76"/>
      <c r="S107" s="18"/>
      <c r="U107" s="18" t="s">
        <v>11</v>
      </c>
      <c r="W107" s="18"/>
      <c r="Y107" s="18"/>
      <c r="AA107" s="18"/>
      <c r="AC107" s="18"/>
      <c r="AE107" s="18"/>
      <c r="AG107" s="18"/>
      <c r="AJ107" s="18"/>
      <c r="AL107" s="18"/>
      <c r="AN107" s="18"/>
      <c r="AP107" s="18"/>
      <c r="AR107" s="18"/>
      <c r="AT107" s="18"/>
      <c r="AW107" s="18"/>
      <c r="AY107" s="18"/>
      <c r="BB107" s="18"/>
      <c r="BE107" s="18"/>
      <c r="BG107" s="18"/>
      <c r="BJ107" s="18"/>
      <c r="BM107" s="18"/>
      <c r="BP107" s="18"/>
      <c r="BR107" s="18" t="s">
        <v>1</v>
      </c>
      <c r="BT107" s="18"/>
      <c r="BW107" s="18"/>
      <c r="BY107" s="27"/>
      <c r="BZ107" s="23"/>
      <c r="CA107" s="18"/>
      <c r="CC107" s="18"/>
      <c r="CF107" s="18"/>
      <c r="CH107" s="18"/>
      <c r="CL107" s="42"/>
      <c r="CM107" s="42"/>
      <c r="CN107" s="42"/>
      <c r="CO107" s="42"/>
      <c r="CP107" s="42"/>
      <c r="CQ107" s="42"/>
    </row>
    <row r="108" spans="1:95" s="37" customFormat="1" x14ac:dyDescent="0.35">
      <c r="A108" s="60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J108" s="18"/>
      <c r="AL108" s="18"/>
      <c r="AN108" s="18"/>
      <c r="AP108" s="18"/>
      <c r="AR108" s="18"/>
      <c r="AT108" s="18"/>
      <c r="AW108" s="18"/>
      <c r="AY108" s="18"/>
      <c r="BB108" s="18"/>
      <c r="BE108" s="18"/>
      <c r="BG108" s="18"/>
      <c r="BJ108" s="18"/>
      <c r="BM108" s="18"/>
      <c r="BP108" s="18"/>
      <c r="BR108" s="18"/>
      <c r="BT108" s="18"/>
      <c r="BW108" s="18"/>
      <c r="BY108" s="18"/>
      <c r="CA108" s="18"/>
      <c r="CC108" s="18"/>
      <c r="CF108" s="18" t="s">
        <v>4</v>
      </c>
      <c r="CH108" s="18"/>
      <c r="CL108" s="42"/>
      <c r="CM108" s="42"/>
      <c r="CN108" s="42"/>
      <c r="CO108" s="42"/>
      <c r="CP108" s="42"/>
      <c r="CQ108" s="42"/>
    </row>
    <row r="109" spans="1:95" s="37" customFormat="1" x14ac:dyDescent="0.35">
      <c r="A109" s="60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J109" s="18"/>
      <c r="AL109" s="18"/>
      <c r="AN109" s="18"/>
      <c r="AP109" s="18"/>
      <c r="AR109" s="18"/>
      <c r="AT109" s="18"/>
      <c r="AW109" s="18"/>
      <c r="AY109" s="18"/>
      <c r="BB109" s="18"/>
      <c r="BE109" s="18"/>
      <c r="BG109" s="18" t="s">
        <v>11</v>
      </c>
      <c r="BJ109" s="18"/>
      <c r="BM109" s="18"/>
      <c r="BP109" s="18"/>
      <c r="BR109" s="18"/>
      <c r="BT109" s="18"/>
      <c r="BW109" s="18"/>
      <c r="BY109" s="18"/>
      <c r="CA109" s="18"/>
      <c r="CC109" s="18"/>
      <c r="CF109" s="18"/>
      <c r="CH109" s="18"/>
      <c r="CL109" s="42"/>
      <c r="CM109" s="42"/>
      <c r="CN109" s="42"/>
      <c r="CO109" s="42"/>
      <c r="CP109" s="42"/>
      <c r="CQ109" s="42"/>
    </row>
    <row r="110" spans="1:95" s="37" customFormat="1" x14ac:dyDescent="0.35">
      <c r="A110" s="60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J110" s="18"/>
      <c r="AL110" s="18"/>
      <c r="AN110" s="18"/>
      <c r="AP110" s="18" t="s">
        <v>10</v>
      </c>
      <c r="AQ110" s="37" t="s">
        <v>11</v>
      </c>
      <c r="AR110" s="18"/>
      <c r="AT110" s="18"/>
      <c r="AW110" s="18"/>
      <c r="AY110" s="18"/>
      <c r="BB110" s="18"/>
      <c r="BE110" s="18"/>
      <c r="BG110" s="18"/>
      <c r="BJ110" s="18"/>
      <c r="BM110" s="18"/>
      <c r="BP110" s="18"/>
      <c r="BR110" s="18" t="s">
        <v>11</v>
      </c>
      <c r="BT110" s="18"/>
      <c r="BW110" s="18"/>
      <c r="BY110" s="18"/>
      <c r="CA110" s="18"/>
      <c r="CC110" s="18"/>
      <c r="CF110" s="18"/>
      <c r="CH110" s="18"/>
      <c r="CL110" s="42"/>
      <c r="CM110" s="42"/>
      <c r="CN110" s="42"/>
      <c r="CO110" s="42"/>
      <c r="CP110" s="42"/>
      <c r="CQ110" s="42"/>
    </row>
    <row r="111" spans="1:95" s="37" customFormat="1" x14ac:dyDescent="0.35">
      <c r="A111" s="60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J111" s="18"/>
      <c r="AL111" s="18"/>
      <c r="AN111" s="18"/>
      <c r="AP111" s="18"/>
      <c r="AR111" s="18"/>
      <c r="AT111" s="18"/>
      <c r="AW111" s="18"/>
      <c r="AY111" s="18"/>
      <c r="BB111" s="18"/>
      <c r="BE111" s="27"/>
      <c r="BF111" s="23"/>
      <c r="BG111" s="18"/>
      <c r="BJ111" s="18"/>
      <c r="BM111" s="18" t="s">
        <v>10</v>
      </c>
      <c r="BP111" s="18"/>
      <c r="BR111" s="18"/>
      <c r="BT111" s="18"/>
      <c r="BW111" s="18"/>
      <c r="BY111" s="18"/>
      <c r="CA111" s="18"/>
      <c r="CC111" s="18"/>
      <c r="CF111" s="18"/>
      <c r="CH111" s="18"/>
      <c r="CL111" s="42"/>
      <c r="CM111" s="42"/>
      <c r="CN111" s="42"/>
      <c r="CO111" s="42"/>
      <c r="CP111" s="42"/>
      <c r="CQ111" s="42"/>
    </row>
    <row r="112" spans="1:95" s="37" customFormat="1" x14ac:dyDescent="0.35">
      <c r="A112" s="60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J112" s="18"/>
      <c r="AL112" s="18"/>
      <c r="AN112" s="18"/>
      <c r="AP112" s="18"/>
      <c r="AR112" s="18"/>
      <c r="AT112" s="18"/>
      <c r="AW112" s="18"/>
      <c r="AY112" s="18"/>
      <c r="BB112" s="18"/>
      <c r="BE112" s="18" t="s">
        <v>4</v>
      </c>
      <c r="BG112" s="18" t="s">
        <v>10</v>
      </c>
      <c r="BJ112" s="18"/>
      <c r="BM112" s="18"/>
      <c r="BP112" s="18"/>
      <c r="BR112" s="18"/>
      <c r="BT112" s="18"/>
      <c r="BW112" s="18"/>
      <c r="BY112" s="27"/>
      <c r="BZ112" s="23"/>
      <c r="CA112" s="18"/>
      <c r="CC112" s="18"/>
      <c r="CF112" s="18"/>
      <c r="CH112" s="18"/>
      <c r="CL112" s="42"/>
      <c r="CM112" s="42"/>
      <c r="CN112" s="42"/>
      <c r="CO112" s="42"/>
      <c r="CP112" s="42"/>
      <c r="CQ112" s="42"/>
    </row>
    <row r="113" spans="1:95" s="37" customFormat="1" x14ac:dyDescent="0.35">
      <c r="A113" s="60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J113" s="18"/>
      <c r="AL113" s="18"/>
      <c r="AN113" s="18"/>
      <c r="AP113" s="18"/>
      <c r="AR113" s="18"/>
      <c r="AT113" s="18"/>
      <c r="AW113" s="18"/>
      <c r="AY113" s="18" t="s">
        <v>1</v>
      </c>
      <c r="BB113" s="18"/>
      <c r="BE113" s="18"/>
      <c r="BG113" s="18"/>
      <c r="BJ113" s="18"/>
      <c r="BM113" s="18"/>
      <c r="BP113" s="18"/>
      <c r="BR113" s="18"/>
      <c r="BT113" s="18"/>
      <c r="BW113" s="18"/>
      <c r="BY113" s="18"/>
      <c r="CA113" s="18"/>
      <c r="CC113" s="18"/>
      <c r="CF113" s="18"/>
      <c r="CH113" s="18"/>
      <c r="CL113" s="42"/>
      <c r="CM113" s="42"/>
      <c r="CN113" s="42"/>
      <c r="CO113" s="42"/>
      <c r="CP113" s="42"/>
      <c r="CQ113" s="42"/>
    </row>
    <row r="114" spans="1:95" s="37" customFormat="1" x14ac:dyDescent="0.35">
      <c r="A114" s="60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J114" s="18"/>
      <c r="AL114" s="18"/>
      <c r="AN114" s="18"/>
      <c r="AP114" s="18"/>
      <c r="AR114" s="18"/>
      <c r="AT114" s="18"/>
      <c r="AW114" s="18"/>
      <c r="AY114" s="18"/>
      <c r="BB114" s="18" t="s">
        <v>12</v>
      </c>
      <c r="BE114" s="18"/>
      <c r="BG114" s="18"/>
      <c r="BJ114" s="18"/>
      <c r="BM114" s="18"/>
      <c r="BP114" s="18"/>
      <c r="BR114" s="18"/>
      <c r="BT114" s="18"/>
      <c r="BW114" s="18"/>
      <c r="BY114" s="18"/>
      <c r="CA114" s="18"/>
      <c r="CC114" s="18"/>
      <c r="CF114" s="18"/>
      <c r="CH114" s="18"/>
      <c r="CL114" s="42"/>
      <c r="CM114" s="42"/>
      <c r="CN114" s="42"/>
      <c r="CO114" s="42"/>
      <c r="CP114" s="42"/>
      <c r="CQ114" s="42"/>
    </row>
    <row r="115" spans="1:95" s="37" customFormat="1" x14ac:dyDescent="0.35">
      <c r="A115" s="60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J115" s="18"/>
      <c r="AL115" s="18"/>
      <c r="AN115" s="18" t="s">
        <v>15</v>
      </c>
      <c r="AP115" s="18"/>
      <c r="AR115" s="18"/>
      <c r="AT115" s="18" t="s">
        <v>1</v>
      </c>
      <c r="AW115" s="18"/>
      <c r="AY115" s="18"/>
      <c r="BB115" s="18" t="s">
        <v>1</v>
      </c>
      <c r="BE115" s="18"/>
      <c r="BG115" s="18"/>
      <c r="BJ115" s="18"/>
      <c r="BM115" s="18"/>
      <c r="BP115" s="18"/>
      <c r="BR115" s="18"/>
      <c r="BT115" s="18"/>
      <c r="BW115" s="18"/>
      <c r="BY115" s="18"/>
      <c r="CA115" s="18"/>
      <c r="CC115" s="18"/>
      <c r="CF115" s="18"/>
      <c r="CH115" s="18"/>
      <c r="CL115" s="42"/>
      <c r="CM115" s="42"/>
      <c r="CN115" s="42"/>
      <c r="CO115" s="42"/>
      <c r="CP115" s="42"/>
      <c r="CQ115" s="42"/>
    </row>
    <row r="116" spans="1:95" s="37" customFormat="1" x14ac:dyDescent="0.35">
      <c r="A116" s="60">
        <v>2.638888888888889E-3</v>
      </c>
      <c r="B116" s="18" t="s">
        <v>15</v>
      </c>
      <c r="C116" s="37" t="s">
        <v>60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5" t="s">
        <v>87</v>
      </c>
      <c r="Q116" s="18"/>
      <c r="S116" s="18" t="s">
        <v>12</v>
      </c>
      <c r="U116" s="18" t="s">
        <v>1</v>
      </c>
      <c r="V116" s="65" t="s">
        <v>90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2" t="s">
        <v>82</v>
      </c>
      <c r="AJ116" s="62" t="s">
        <v>84</v>
      </c>
      <c r="AL116" s="18" t="s">
        <v>1</v>
      </c>
      <c r="AN116" s="18" t="s">
        <v>1</v>
      </c>
      <c r="AO116" s="65" t="s">
        <v>93</v>
      </c>
      <c r="AP116" s="18"/>
      <c r="AR116" s="18" t="s">
        <v>1</v>
      </c>
      <c r="AS116" s="37" t="s">
        <v>6</v>
      </c>
      <c r="AT116" s="18"/>
      <c r="AU116" s="37" t="s">
        <v>1</v>
      </c>
      <c r="AW116" s="18" t="s">
        <v>15</v>
      </c>
      <c r="AY116" s="18" t="s">
        <v>12</v>
      </c>
      <c r="AZ116" s="37" t="s">
        <v>9</v>
      </c>
      <c r="BB116" s="18"/>
      <c r="BE116" s="62" t="s">
        <v>85</v>
      </c>
      <c r="BG116" s="18" t="s">
        <v>1</v>
      </c>
      <c r="BH116" s="65" t="s">
        <v>91</v>
      </c>
      <c r="BJ116" s="18"/>
      <c r="BM116" s="18"/>
      <c r="BP116" s="18"/>
      <c r="BR116" s="18"/>
      <c r="BS116" s="37" t="s">
        <v>1</v>
      </c>
      <c r="BT116" s="18"/>
      <c r="BW116" s="18" t="s">
        <v>1</v>
      </c>
      <c r="BY116" s="18"/>
      <c r="CA116" s="18"/>
      <c r="CC116" s="18" t="s">
        <v>12</v>
      </c>
      <c r="CF116" s="18" t="s">
        <v>12</v>
      </c>
      <c r="CH116" s="18"/>
      <c r="CL116" s="42"/>
      <c r="CM116" s="42"/>
      <c r="CN116" s="42"/>
      <c r="CO116" s="42"/>
      <c r="CP116" s="42"/>
      <c r="CQ116" s="42"/>
    </row>
    <row r="117" spans="1:95" s="37" customFormat="1" x14ac:dyDescent="0.35">
      <c r="A117" s="60">
        <v>2.662037037037037E-3</v>
      </c>
      <c r="B117" s="62" t="s">
        <v>89</v>
      </c>
      <c r="C117" s="37" t="s">
        <v>1</v>
      </c>
      <c r="D117" s="62" t="s">
        <v>82</v>
      </c>
      <c r="G117" s="18"/>
      <c r="I117" s="18" t="s">
        <v>15</v>
      </c>
      <c r="K117" s="18"/>
      <c r="L117" s="65" t="s">
        <v>85</v>
      </c>
      <c r="M117" s="18" t="s">
        <v>1</v>
      </c>
      <c r="N117" s="65" t="s">
        <v>85</v>
      </c>
      <c r="O117" s="18"/>
      <c r="Q117" s="18" t="s">
        <v>1</v>
      </c>
      <c r="R117" s="65" t="s">
        <v>87</v>
      </c>
      <c r="S117" s="18"/>
      <c r="U117" s="18"/>
      <c r="W117" s="18" t="s">
        <v>1</v>
      </c>
      <c r="Y117" s="62" t="s">
        <v>87</v>
      </c>
      <c r="Z117" s="37" t="s">
        <v>1</v>
      </c>
      <c r="AA117" s="62" t="s">
        <v>82</v>
      </c>
      <c r="AC117" s="62" t="s">
        <v>82</v>
      </c>
      <c r="AE117" s="62" t="s">
        <v>91</v>
      </c>
      <c r="AF117" s="37" t="s">
        <v>1</v>
      </c>
      <c r="AG117" s="18"/>
      <c r="AJ117" s="18"/>
      <c r="AL117" s="18"/>
      <c r="AM117" s="65" t="s">
        <v>92</v>
      </c>
      <c r="AN117" s="18"/>
      <c r="AP117" s="62" t="s">
        <v>87</v>
      </c>
      <c r="AR117" s="62" t="s">
        <v>82</v>
      </c>
      <c r="AT117" s="62" t="s">
        <v>87</v>
      </c>
      <c r="AW117" s="62" t="s">
        <v>82</v>
      </c>
      <c r="AX117" s="37" t="s">
        <v>1</v>
      </c>
      <c r="AY117" s="62" t="s">
        <v>87</v>
      </c>
      <c r="AZ117" s="37" t="s">
        <v>1</v>
      </c>
      <c r="BB117" s="18" t="s">
        <v>5</v>
      </c>
      <c r="BC117" s="65" t="s">
        <v>87</v>
      </c>
      <c r="BE117" s="18"/>
      <c r="BG117" s="18"/>
      <c r="BJ117" s="18" t="s">
        <v>1</v>
      </c>
      <c r="BK117" s="65" t="s">
        <v>87</v>
      </c>
      <c r="BM117" s="18" t="s">
        <v>1</v>
      </c>
      <c r="BN117" s="65" t="s">
        <v>91</v>
      </c>
      <c r="BP117" s="18" t="s">
        <v>15</v>
      </c>
      <c r="BQ117" s="37" t="s">
        <v>1</v>
      </c>
      <c r="BR117" s="62" t="s">
        <v>82</v>
      </c>
      <c r="BT117" s="18" t="s">
        <v>1</v>
      </c>
      <c r="BW117" s="62" t="s">
        <v>87</v>
      </c>
      <c r="BY117" s="18" t="s">
        <v>15</v>
      </c>
      <c r="BZ117" s="37" t="s">
        <v>1</v>
      </c>
      <c r="CA117" s="18" t="s">
        <v>1</v>
      </c>
      <c r="CB117" s="65" t="s">
        <v>91</v>
      </c>
      <c r="CC117" s="62" t="s">
        <v>87</v>
      </c>
      <c r="CF117" s="18" t="s">
        <v>1</v>
      </c>
      <c r="CH117" s="18"/>
      <c r="CL117" s="42"/>
      <c r="CM117" s="42"/>
      <c r="CN117" s="42"/>
      <c r="CO117" s="42"/>
      <c r="CP117" s="42"/>
      <c r="CQ117" s="42"/>
    </row>
    <row r="118" spans="1:95" s="37" customFormat="1" x14ac:dyDescent="0.35">
      <c r="A118" s="60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J118" s="18"/>
      <c r="AL118" s="18"/>
      <c r="AN118" s="18"/>
      <c r="AP118" s="18" t="s">
        <v>1</v>
      </c>
      <c r="AR118" s="18"/>
      <c r="AT118" s="18"/>
      <c r="AW118" s="18"/>
      <c r="AY118" s="18" t="s">
        <v>9</v>
      </c>
      <c r="BB118" s="18"/>
      <c r="BE118" s="18"/>
      <c r="BG118" s="18"/>
      <c r="BJ118" s="18" t="s">
        <v>5</v>
      </c>
      <c r="BM118" s="18" t="s">
        <v>9</v>
      </c>
      <c r="BP118" s="18"/>
      <c r="BR118" s="18"/>
      <c r="BT118" s="62" t="s">
        <v>91</v>
      </c>
      <c r="BW118" s="18"/>
      <c r="BY118" s="18"/>
      <c r="CA118" s="18"/>
      <c r="CC118" s="18"/>
      <c r="CF118" s="18"/>
      <c r="CH118" s="18"/>
      <c r="CL118" s="42"/>
      <c r="CM118" s="42"/>
      <c r="CN118" s="42"/>
      <c r="CO118" s="42"/>
      <c r="CP118" s="42"/>
      <c r="CQ118" s="42"/>
    </row>
    <row r="119" spans="1:95" s="37" customFormat="1" x14ac:dyDescent="0.35">
      <c r="A119" s="60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J119" s="18" t="s">
        <v>11</v>
      </c>
      <c r="AK119" s="37" t="s">
        <v>12</v>
      </c>
      <c r="AL119" s="18" t="s">
        <v>4</v>
      </c>
      <c r="AN119" s="18"/>
      <c r="AP119" s="18"/>
      <c r="AR119" s="18"/>
      <c r="AT119" s="18" t="s">
        <v>1</v>
      </c>
      <c r="AW119" s="18"/>
      <c r="AY119" s="18" t="s">
        <v>11</v>
      </c>
      <c r="BB119" s="18"/>
      <c r="BE119" s="18" t="s">
        <v>11</v>
      </c>
      <c r="BG119" s="18"/>
      <c r="BJ119" s="18"/>
      <c r="BM119" s="18"/>
      <c r="BP119" s="18"/>
      <c r="BR119" s="18" t="s">
        <v>11</v>
      </c>
      <c r="BT119" s="18" t="s">
        <v>12</v>
      </c>
      <c r="BW119" s="18"/>
      <c r="BY119" s="18"/>
      <c r="CA119" s="18"/>
      <c r="CC119" s="18" t="s">
        <v>1</v>
      </c>
      <c r="CF119" s="18"/>
      <c r="CH119" s="18" t="s">
        <v>15</v>
      </c>
      <c r="CL119" s="42"/>
      <c r="CM119" s="42"/>
      <c r="CN119" s="42"/>
      <c r="CO119" s="42"/>
      <c r="CP119" s="42"/>
      <c r="CQ119" s="42"/>
    </row>
    <row r="120" spans="1:95" s="37" customFormat="1" x14ac:dyDescent="0.35">
      <c r="A120" s="60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J120" s="18"/>
      <c r="AL120" s="18" t="s">
        <v>11</v>
      </c>
      <c r="AN120" s="18" t="s">
        <v>14</v>
      </c>
      <c r="AP120" s="18"/>
      <c r="AR120" s="18" t="s">
        <v>14</v>
      </c>
      <c r="AT120" s="18"/>
      <c r="AW120" s="18"/>
      <c r="AY120" s="18"/>
      <c r="BB120" s="18"/>
      <c r="BE120" s="18"/>
      <c r="BG120" s="18"/>
      <c r="BJ120" s="18" t="s">
        <v>4</v>
      </c>
      <c r="BK120" s="37" t="s">
        <v>11</v>
      </c>
      <c r="BM120" s="18" t="s">
        <v>14</v>
      </c>
      <c r="BN120" s="37" t="s">
        <v>11</v>
      </c>
      <c r="BP120" s="18"/>
      <c r="BR120" s="18" t="s">
        <v>14</v>
      </c>
      <c r="BT120" s="18" t="s">
        <v>1</v>
      </c>
      <c r="BW120" s="18" t="s">
        <v>4</v>
      </c>
      <c r="BY120" s="18"/>
      <c r="CA120" s="18"/>
      <c r="CC120" s="18"/>
      <c r="CF120" s="18"/>
      <c r="CH120" s="18"/>
      <c r="CL120" s="42"/>
      <c r="CM120" s="42"/>
      <c r="CN120" s="42"/>
      <c r="CO120" s="42"/>
      <c r="CP120" s="42"/>
      <c r="CQ120" s="42"/>
    </row>
    <row r="121" spans="1:95" s="37" customFormat="1" x14ac:dyDescent="0.35">
      <c r="A121" s="60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J121" s="18"/>
      <c r="AL121" s="18"/>
      <c r="AN121" s="18"/>
      <c r="AP121" s="18"/>
      <c r="AR121" s="18" t="s">
        <v>1</v>
      </c>
      <c r="AT121" s="18"/>
      <c r="AW121" s="18" t="s">
        <v>5</v>
      </c>
      <c r="AY121" s="18"/>
      <c r="BB121" s="18"/>
      <c r="BE121" s="18"/>
      <c r="BG121" s="18"/>
      <c r="BJ121" s="18"/>
      <c r="BM121" s="18" t="s">
        <v>1</v>
      </c>
      <c r="BP121" s="18"/>
      <c r="BR121" s="18"/>
      <c r="BT121" s="18"/>
      <c r="BW121" s="18"/>
      <c r="BY121" s="18"/>
      <c r="CA121" s="18"/>
      <c r="CC121" s="18"/>
      <c r="CF121" s="18"/>
      <c r="CH121" s="18"/>
      <c r="CL121" s="42"/>
      <c r="CM121" s="42"/>
      <c r="CN121" s="42"/>
      <c r="CO121" s="42"/>
      <c r="CP121" s="42"/>
      <c r="CQ121" s="42"/>
    </row>
    <row r="122" spans="1:95" s="37" customFormat="1" x14ac:dyDescent="0.35">
      <c r="A122" s="60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J122" s="18"/>
      <c r="AL122" s="18"/>
      <c r="AN122" s="18"/>
      <c r="AP122" s="18"/>
      <c r="AR122" s="18"/>
      <c r="AT122" s="18"/>
      <c r="AW122" s="18"/>
      <c r="AY122" s="18"/>
      <c r="BB122" s="18"/>
      <c r="BE122" s="18"/>
      <c r="BG122" s="18"/>
      <c r="BJ122" s="18"/>
      <c r="BM122" s="18"/>
      <c r="BP122" s="18"/>
      <c r="BR122" s="18"/>
      <c r="BT122" s="18"/>
      <c r="BW122" s="18"/>
      <c r="BY122" s="18"/>
      <c r="CA122" s="18"/>
      <c r="CC122" s="18"/>
      <c r="CF122" s="18"/>
      <c r="CH122" s="18"/>
      <c r="CL122" s="42"/>
      <c r="CM122" s="42"/>
      <c r="CN122" s="42"/>
      <c r="CO122" s="42"/>
      <c r="CP122" s="42"/>
      <c r="CQ122" s="42"/>
    </row>
    <row r="123" spans="1:95" s="37" customFormat="1" x14ac:dyDescent="0.35">
      <c r="A123" s="60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J123" s="18"/>
      <c r="AL123" s="18"/>
      <c r="AN123" s="18"/>
      <c r="AP123" s="18"/>
      <c r="AR123" s="18"/>
      <c r="AT123" s="18"/>
      <c r="AW123" s="18"/>
      <c r="AY123" s="18"/>
      <c r="BB123" s="18"/>
      <c r="BE123" s="18"/>
      <c r="BG123" s="18"/>
      <c r="BJ123" s="18"/>
      <c r="BM123" s="18"/>
      <c r="BP123" s="18"/>
      <c r="BR123" s="18"/>
      <c r="BT123" s="18"/>
      <c r="BW123" s="18"/>
      <c r="BY123" s="18"/>
      <c r="CA123" s="18"/>
      <c r="CC123" s="18"/>
      <c r="CF123" s="18" t="s">
        <v>1</v>
      </c>
      <c r="CH123" s="18"/>
      <c r="CL123" s="42"/>
      <c r="CM123" s="42"/>
      <c r="CN123" s="42"/>
      <c r="CO123" s="42"/>
      <c r="CP123" s="42"/>
      <c r="CQ123" s="42"/>
    </row>
    <row r="124" spans="1:95" s="37" customFormat="1" x14ac:dyDescent="0.35">
      <c r="A124" s="60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J124" s="18"/>
      <c r="AL124" s="18"/>
      <c r="AN124" s="18"/>
      <c r="AP124" s="18"/>
      <c r="AR124" s="18"/>
      <c r="AT124" s="18"/>
      <c r="AW124" s="18"/>
      <c r="AY124" s="18" t="s">
        <v>9</v>
      </c>
      <c r="BB124" s="18"/>
      <c r="BE124" s="18"/>
      <c r="BG124" s="18"/>
      <c r="BJ124" s="18"/>
      <c r="BM124" s="18"/>
      <c r="BP124" s="18"/>
      <c r="BR124" s="18"/>
      <c r="BT124" s="18"/>
      <c r="BW124" s="18"/>
      <c r="BY124" s="18"/>
      <c r="CA124" s="18"/>
      <c r="CC124" s="18"/>
      <c r="CF124" s="18"/>
      <c r="CH124" s="18"/>
      <c r="CL124" s="42"/>
      <c r="CM124" s="42"/>
      <c r="CN124" s="42"/>
      <c r="CO124" s="42"/>
      <c r="CP124" s="42"/>
      <c r="CQ124" s="42"/>
    </row>
    <row r="125" spans="1:95" s="37" customFormat="1" x14ac:dyDescent="0.35">
      <c r="A125" s="60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J125" s="18"/>
      <c r="AL125" s="18"/>
      <c r="AN125" s="18"/>
      <c r="AP125" s="18"/>
      <c r="AR125" s="18"/>
      <c r="AT125" s="18"/>
      <c r="AW125" s="18" t="s">
        <v>11</v>
      </c>
      <c r="AY125" s="18"/>
      <c r="BB125" s="18"/>
      <c r="BE125" s="18"/>
      <c r="BG125" s="18"/>
      <c r="BJ125" s="18"/>
      <c r="BM125" s="18"/>
      <c r="BP125" s="18"/>
      <c r="BR125" s="18"/>
      <c r="BT125" s="18"/>
      <c r="BW125" s="18" t="s">
        <v>1</v>
      </c>
      <c r="BY125" s="18"/>
      <c r="CA125" s="18"/>
      <c r="CC125" s="18"/>
      <c r="CF125" s="18"/>
      <c r="CH125" s="18"/>
      <c r="CL125" s="42"/>
      <c r="CM125" s="42"/>
      <c r="CN125" s="42"/>
      <c r="CO125" s="42"/>
      <c r="CP125" s="42"/>
      <c r="CQ125" s="42"/>
    </row>
    <row r="126" spans="1:95" s="37" customFormat="1" x14ac:dyDescent="0.35">
      <c r="A126" s="60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J126" s="18" t="s">
        <v>3</v>
      </c>
      <c r="AL126" s="18"/>
      <c r="AN126" s="18"/>
      <c r="AP126" s="18"/>
      <c r="AR126" s="18"/>
      <c r="AT126" s="18" t="s">
        <v>3</v>
      </c>
      <c r="AW126" s="18"/>
      <c r="AY126" s="18"/>
      <c r="BB126" s="18" t="s">
        <v>3</v>
      </c>
      <c r="BE126" s="18" t="s">
        <v>3</v>
      </c>
      <c r="BG126" s="18"/>
      <c r="BJ126" s="18" t="s">
        <v>3</v>
      </c>
      <c r="BM126" s="18" t="s">
        <v>11</v>
      </c>
      <c r="BN126" s="37" t="s">
        <v>3</v>
      </c>
      <c r="BP126" s="18"/>
      <c r="BR126" s="18" t="s">
        <v>3</v>
      </c>
      <c r="BT126" s="18"/>
      <c r="BW126" s="18"/>
      <c r="BY126" s="18"/>
      <c r="CA126" s="18" t="s">
        <v>3</v>
      </c>
      <c r="CC126" s="18"/>
      <c r="CF126" s="18"/>
      <c r="CH126" s="18"/>
      <c r="CL126" s="42"/>
      <c r="CM126" s="42"/>
      <c r="CN126" s="42"/>
      <c r="CO126" s="42"/>
      <c r="CP126" s="42"/>
      <c r="CQ126" s="42"/>
    </row>
    <row r="127" spans="1:95" s="37" customFormat="1" x14ac:dyDescent="0.35">
      <c r="A127" s="60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J127" s="18"/>
      <c r="AL127" s="18"/>
      <c r="AN127" s="18"/>
      <c r="AP127" s="18"/>
      <c r="AR127" s="18" t="s">
        <v>3</v>
      </c>
      <c r="AT127" s="18"/>
      <c r="AW127" s="18"/>
      <c r="AY127" s="18" t="s">
        <v>3</v>
      </c>
      <c r="BB127" s="18"/>
      <c r="BE127" s="18"/>
      <c r="BG127" s="18" t="s">
        <v>3</v>
      </c>
      <c r="BJ127" s="18"/>
      <c r="BM127" s="18"/>
      <c r="BP127" s="18"/>
      <c r="BR127" s="18"/>
      <c r="BT127" s="18" t="s">
        <v>3</v>
      </c>
      <c r="BW127" s="18"/>
      <c r="BY127" s="18"/>
      <c r="CA127" s="18"/>
      <c r="CC127" s="18"/>
      <c r="CF127" s="18"/>
      <c r="CH127" s="18"/>
      <c r="CL127" s="42"/>
      <c r="CM127" s="42"/>
      <c r="CN127" s="42"/>
      <c r="CO127" s="42"/>
      <c r="CP127" s="42"/>
      <c r="CQ127" s="42"/>
    </row>
    <row r="128" spans="1:95" s="37" customFormat="1" x14ac:dyDescent="0.35">
      <c r="A128" s="60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J128" s="18"/>
      <c r="AL128" s="18"/>
      <c r="AN128" s="18"/>
      <c r="AP128" s="18"/>
      <c r="AR128" s="18"/>
      <c r="AT128" s="18"/>
      <c r="AW128" s="18"/>
      <c r="AY128" s="18"/>
      <c r="BB128" s="18" t="s">
        <v>1</v>
      </c>
      <c r="BE128" s="18"/>
      <c r="BG128" s="18"/>
      <c r="BJ128" s="18"/>
      <c r="BM128" s="18"/>
      <c r="BP128" s="18" t="s">
        <v>3</v>
      </c>
      <c r="BR128" s="18"/>
      <c r="BT128" s="18"/>
      <c r="BW128" s="18"/>
      <c r="BY128" s="18"/>
      <c r="CA128" s="18"/>
      <c r="CC128" s="18"/>
      <c r="CF128" s="18"/>
      <c r="CH128" s="18"/>
      <c r="CL128" s="42"/>
      <c r="CM128" s="42"/>
      <c r="CN128" s="42"/>
      <c r="CO128" s="42"/>
      <c r="CP128" s="42"/>
      <c r="CQ128" s="42"/>
    </row>
    <row r="129" spans="1:95" s="37" customFormat="1" x14ac:dyDescent="0.35">
      <c r="A129" s="60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J129" s="18"/>
      <c r="AL129" s="18"/>
      <c r="AN129" s="18"/>
      <c r="AP129" s="18" t="s">
        <v>1</v>
      </c>
      <c r="AR129" s="18"/>
      <c r="AT129" s="18"/>
      <c r="AW129" s="18"/>
      <c r="AY129" s="18"/>
      <c r="BB129" s="18"/>
      <c r="BE129" s="18" t="s">
        <v>11</v>
      </c>
      <c r="BG129" s="18"/>
      <c r="BJ129" s="18"/>
      <c r="BM129" s="18"/>
      <c r="BP129" s="18"/>
      <c r="BR129" s="18"/>
      <c r="BT129" s="18"/>
      <c r="BW129" s="18"/>
      <c r="BY129" s="18"/>
      <c r="CA129" s="18"/>
      <c r="CC129" s="18"/>
      <c r="CF129" s="18"/>
      <c r="CH129" s="18"/>
      <c r="CL129" s="42"/>
      <c r="CM129" s="42"/>
      <c r="CN129" s="42"/>
      <c r="CO129" s="42"/>
      <c r="CP129" s="42"/>
      <c r="CQ129" s="42"/>
    </row>
    <row r="130" spans="1:95" s="37" customFormat="1" x14ac:dyDescent="0.35">
      <c r="A130" s="60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J130" s="18"/>
      <c r="AL130" s="18"/>
      <c r="AN130" s="18"/>
      <c r="AP130" s="18"/>
      <c r="AR130" s="18" t="s">
        <v>14</v>
      </c>
      <c r="AT130" s="18"/>
      <c r="AW130" s="18"/>
      <c r="AY130" s="18"/>
      <c r="BB130" s="18"/>
      <c r="BE130" s="18"/>
      <c r="BG130" s="18"/>
      <c r="BJ130" s="18"/>
      <c r="BM130" s="18" t="s">
        <v>10</v>
      </c>
      <c r="BP130" s="18"/>
      <c r="BR130" s="18"/>
      <c r="BT130" s="18"/>
      <c r="BW130" s="18"/>
      <c r="BY130" s="18"/>
      <c r="CA130" s="18"/>
      <c r="CC130" s="18"/>
      <c r="CF130" s="18"/>
      <c r="CH130" s="18"/>
      <c r="CL130" s="42"/>
      <c r="CM130" s="42"/>
      <c r="CN130" s="42"/>
      <c r="CO130" s="42"/>
      <c r="CP130" s="42"/>
      <c r="CQ130" s="42"/>
    </row>
    <row r="131" spans="1:95" s="37" customFormat="1" x14ac:dyDescent="0.35">
      <c r="A131" s="60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J131" s="18"/>
      <c r="AL131" s="18"/>
      <c r="AN131" s="18"/>
      <c r="AP131" s="18"/>
      <c r="AR131" s="18" t="s">
        <v>1</v>
      </c>
      <c r="AT131" s="18"/>
      <c r="AW131" s="18"/>
      <c r="AY131" s="18"/>
      <c r="BB131" s="18"/>
      <c r="BE131" s="18"/>
      <c r="BG131" s="18"/>
      <c r="BJ131" s="18"/>
      <c r="BM131" s="18"/>
      <c r="BP131" s="18"/>
      <c r="BR131" s="18"/>
      <c r="BT131" s="18"/>
      <c r="BW131" s="18"/>
      <c r="BY131" s="18"/>
      <c r="CA131" s="18"/>
      <c r="CC131" s="18"/>
      <c r="CF131" s="18"/>
      <c r="CH131" s="18"/>
      <c r="CL131" s="42"/>
      <c r="CM131" s="42"/>
      <c r="CN131" s="42"/>
      <c r="CO131" s="42"/>
      <c r="CP131" s="42"/>
      <c r="CQ131" s="42"/>
    </row>
    <row r="132" spans="1:95" s="37" customFormat="1" x14ac:dyDescent="0.35">
      <c r="A132" s="60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J132" s="18"/>
      <c r="AL132" s="18"/>
      <c r="AN132" s="18"/>
      <c r="AP132" s="18" t="s">
        <v>12</v>
      </c>
      <c r="AR132" s="18"/>
      <c r="AT132" s="18"/>
      <c r="AW132" s="18"/>
      <c r="AY132" s="18"/>
      <c r="BB132" s="18"/>
      <c r="BE132" s="18"/>
      <c r="BG132" s="18"/>
      <c r="BJ132" s="18"/>
      <c r="BM132" s="18"/>
      <c r="BP132" s="18"/>
      <c r="BR132" s="18"/>
      <c r="BT132" s="18"/>
      <c r="BW132" s="18"/>
      <c r="BY132" s="18" t="s">
        <v>19</v>
      </c>
      <c r="CA132" s="18"/>
      <c r="CC132" s="18"/>
      <c r="CF132" s="18"/>
      <c r="CH132" s="18"/>
      <c r="CL132" s="42"/>
      <c r="CM132" s="42"/>
      <c r="CN132" s="42"/>
      <c r="CO132" s="42"/>
      <c r="CP132" s="42"/>
      <c r="CQ132" s="42"/>
    </row>
    <row r="133" spans="1:95" s="37" customFormat="1" x14ac:dyDescent="0.35">
      <c r="A133" s="60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J133" s="18"/>
      <c r="AL133" s="18"/>
      <c r="AN133" s="18"/>
      <c r="AP133" s="18"/>
      <c r="AR133" s="18"/>
      <c r="AT133" s="18"/>
      <c r="AW133" s="18"/>
      <c r="AY133" s="18"/>
      <c r="BB133" s="18"/>
      <c r="BE133" s="18"/>
      <c r="BG133" s="18"/>
      <c r="BJ133" s="18"/>
      <c r="BM133" s="18"/>
      <c r="BP133" s="18"/>
      <c r="BR133" s="18"/>
      <c r="BT133" s="18"/>
      <c r="BW133" s="18"/>
      <c r="BY133" s="18"/>
      <c r="CA133" s="18"/>
      <c r="CC133" s="18"/>
      <c r="CF133" s="18"/>
      <c r="CH133" s="18"/>
      <c r="CL133" s="42"/>
      <c r="CM133" s="42"/>
      <c r="CN133" s="42"/>
      <c r="CO133" s="42"/>
      <c r="CP133" s="42"/>
      <c r="CQ133" s="42"/>
    </row>
    <row r="134" spans="1:95" s="37" customFormat="1" x14ac:dyDescent="0.35">
      <c r="A134" s="60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J134" s="18"/>
      <c r="AL134" s="18"/>
      <c r="AN134" s="18"/>
      <c r="AP134" s="18"/>
      <c r="AR134" s="18"/>
      <c r="AT134" s="18"/>
      <c r="AW134" s="18"/>
      <c r="AY134" s="18"/>
      <c r="BB134" s="18"/>
      <c r="BE134" s="18"/>
      <c r="BG134" s="18"/>
      <c r="BJ134" s="18"/>
      <c r="BM134" s="18"/>
      <c r="BP134" s="18"/>
      <c r="BR134" s="18"/>
      <c r="BT134" s="18"/>
      <c r="BW134" s="18"/>
      <c r="BY134" s="18"/>
      <c r="CA134" s="18"/>
      <c r="CC134" s="18" t="s">
        <v>15</v>
      </c>
      <c r="CD134" s="37" t="s">
        <v>6</v>
      </c>
      <c r="CF134" s="18"/>
      <c r="CH134" s="18"/>
      <c r="CL134" s="42"/>
      <c r="CM134" s="42"/>
      <c r="CN134" s="42"/>
      <c r="CO134" s="42"/>
      <c r="CP134" s="42"/>
      <c r="CQ134" s="42"/>
    </row>
    <row r="135" spans="1:95" s="37" customFormat="1" x14ac:dyDescent="0.35">
      <c r="A135" s="60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J135" s="18"/>
      <c r="AL135" s="18" t="s">
        <v>1</v>
      </c>
      <c r="AN135" s="18"/>
      <c r="AP135" s="18" t="s">
        <v>12</v>
      </c>
      <c r="AR135" s="18"/>
      <c r="AT135" s="18" t="s">
        <v>12</v>
      </c>
      <c r="AU135" s="37" t="s">
        <v>1</v>
      </c>
      <c r="AW135" s="18"/>
      <c r="AY135" s="18"/>
      <c r="BB135" s="18"/>
      <c r="BE135" s="18"/>
      <c r="BG135" s="18"/>
      <c r="BJ135" s="18"/>
      <c r="BM135" s="18"/>
      <c r="BP135" s="18" t="s">
        <v>1</v>
      </c>
      <c r="BR135" s="18"/>
      <c r="BT135" s="18"/>
      <c r="BW135" s="18"/>
      <c r="BY135" s="18"/>
      <c r="CA135" s="18"/>
      <c r="CC135" s="18"/>
      <c r="CF135" s="18"/>
      <c r="CH135" s="18"/>
      <c r="CL135" s="42"/>
      <c r="CM135" s="42"/>
      <c r="CN135" s="42"/>
      <c r="CO135" s="42"/>
      <c r="CP135" s="42"/>
      <c r="CQ135" s="42"/>
    </row>
    <row r="136" spans="1:95" s="37" customFormat="1" x14ac:dyDescent="0.35">
      <c r="A136" s="60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J136" s="18" t="s">
        <v>12</v>
      </c>
      <c r="AL136" s="18"/>
      <c r="AN136" s="18"/>
      <c r="AP136" s="18"/>
      <c r="AR136" s="18" t="s">
        <v>1</v>
      </c>
      <c r="AT136" s="18"/>
      <c r="AW136" s="18"/>
      <c r="AY136" s="18"/>
      <c r="BB136" s="18" t="s">
        <v>1</v>
      </c>
      <c r="BE136" s="18"/>
      <c r="BG136" s="18"/>
      <c r="BJ136" s="18"/>
      <c r="BM136" s="18"/>
      <c r="BP136" s="18"/>
      <c r="BR136" s="18"/>
      <c r="BT136" s="18"/>
      <c r="BW136" s="18"/>
      <c r="BY136" s="18"/>
      <c r="CA136" s="18"/>
      <c r="CC136" s="18"/>
      <c r="CF136" s="18"/>
      <c r="CH136" s="18"/>
      <c r="CL136" s="42"/>
      <c r="CM136" s="42"/>
      <c r="CN136" s="42"/>
      <c r="CO136" s="42"/>
      <c r="CP136" s="42"/>
      <c r="CQ136" s="42"/>
    </row>
    <row r="137" spans="1:95" s="37" customFormat="1" x14ac:dyDescent="0.35">
      <c r="A137" s="60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J137" s="18"/>
      <c r="AL137" s="18"/>
      <c r="AN137" s="18"/>
      <c r="AP137" s="18"/>
      <c r="AR137" s="18"/>
      <c r="AT137" s="18" t="s">
        <v>12</v>
      </c>
      <c r="AW137" s="18"/>
      <c r="AY137" s="18"/>
      <c r="BB137" s="18"/>
      <c r="BE137" s="18"/>
      <c r="BG137" s="18"/>
      <c r="BJ137" s="18"/>
      <c r="BM137" s="18"/>
      <c r="BP137" s="18"/>
      <c r="BR137" s="18" t="s">
        <v>1</v>
      </c>
      <c r="BT137" s="18"/>
      <c r="BW137" s="18"/>
      <c r="BY137" s="18"/>
      <c r="CA137" s="18"/>
      <c r="CC137" s="18" t="s">
        <v>1</v>
      </c>
      <c r="CF137" s="18"/>
      <c r="CH137" s="18" t="s">
        <v>1</v>
      </c>
      <c r="CL137" s="42"/>
      <c r="CM137" s="42"/>
      <c r="CN137" s="42"/>
      <c r="CO137" s="42"/>
      <c r="CP137" s="42"/>
      <c r="CQ137" s="42"/>
    </row>
    <row r="138" spans="1:95" s="37" customFormat="1" x14ac:dyDescent="0.35">
      <c r="A138" s="60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2" t="s">
        <v>89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J138" s="18"/>
      <c r="AL138" s="18"/>
      <c r="AN138" s="18"/>
      <c r="AP138" s="18" t="s">
        <v>1</v>
      </c>
      <c r="AR138" s="18" t="s">
        <v>14</v>
      </c>
      <c r="AS138" s="37" t="s">
        <v>10</v>
      </c>
      <c r="AT138" s="18"/>
      <c r="AW138" s="18"/>
      <c r="AY138" s="18" t="s">
        <v>9</v>
      </c>
      <c r="BB138" s="18" t="s">
        <v>5</v>
      </c>
      <c r="BE138" s="18"/>
      <c r="BG138" s="18" t="s">
        <v>15</v>
      </c>
      <c r="BJ138" s="18" t="s">
        <v>1</v>
      </c>
      <c r="BM138" s="18"/>
      <c r="BP138" s="18"/>
      <c r="BR138" s="18"/>
      <c r="BT138" s="18" t="s">
        <v>14</v>
      </c>
      <c r="BW138" s="18" t="s">
        <v>1</v>
      </c>
      <c r="BY138" s="18"/>
      <c r="CA138" s="18" t="s">
        <v>1</v>
      </c>
      <c r="CC138" s="18"/>
      <c r="CF138" s="18" t="s">
        <v>15</v>
      </c>
      <c r="CG138" s="37" t="s">
        <v>1</v>
      </c>
      <c r="CH138" s="18"/>
      <c r="CL138" s="42"/>
      <c r="CM138" s="42"/>
      <c r="CN138" s="42"/>
      <c r="CO138" s="42"/>
      <c r="CP138" s="42"/>
      <c r="CQ138" s="42"/>
    </row>
    <row r="139" spans="1:95" s="37" customFormat="1" x14ac:dyDescent="0.35">
      <c r="A139" s="60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J139" s="18"/>
      <c r="AL139" s="18"/>
      <c r="AN139" s="18"/>
      <c r="AP139" s="18"/>
      <c r="AR139" s="18" t="s">
        <v>1</v>
      </c>
      <c r="AT139" s="18"/>
      <c r="AW139" s="18"/>
      <c r="AY139" s="18"/>
      <c r="BB139" s="18" t="s">
        <v>1</v>
      </c>
      <c r="BE139" s="18"/>
      <c r="BG139" s="18" t="s">
        <v>1</v>
      </c>
      <c r="BJ139" s="18"/>
      <c r="BM139" s="18"/>
      <c r="BP139" s="18"/>
      <c r="BR139" s="18"/>
      <c r="BT139" s="18" t="s">
        <v>11</v>
      </c>
      <c r="BW139" s="18"/>
      <c r="BY139" s="18" t="s">
        <v>1</v>
      </c>
      <c r="CA139" s="18"/>
      <c r="CC139" s="18"/>
      <c r="CF139" s="18"/>
      <c r="CH139" s="18"/>
      <c r="CL139" s="42"/>
      <c r="CM139" s="42"/>
      <c r="CN139" s="42"/>
      <c r="CO139" s="42"/>
      <c r="CP139" s="42"/>
      <c r="CQ139" s="42"/>
    </row>
    <row r="140" spans="1:95" s="37" customFormat="1" x14ac:dyDescent="0.35">
      <c r="A140" s="60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J140" s="18"/>
      <c r="AL140" s="18"/>
      <c r="AN140" s="18"/>
      <c r="AP140" s="18" t="s">
        <v>12</v>
      </c>
      <c r="AQ140" s="37" t="s">
        <v>1</v>
      </c>
      <c r="AR140" s="18"/>
      <c r="AT140" s="18"/>
      <c r="AW140" s="18"/>
      <c r="AY140" s="18"/>
      <c r="BB140" s="18"/>
      <c r="BE140" s="18"/>
      <c r="BG140" s="18"/>
      <c r="BJ140" s="18"/>
      <c r="BM140" s="18"/>
      <c r="BP140" s="18"/>
      <c r="BR140" s="18"/>
      <c r="BT140" s="18" t="s">
        <v>1</v>
      </c>
      <c r="BW140" s="18"/>
      <c r="BY140" s="18"/>
      <c r="CA140" s="18"/>
      <c r="CC140" s="18"/>
      <c r="CF140" s="18"/>
      <c r="CH140" s="18"/>
      <c r="CL140" s="42"/>
      <c r="CM140" s="42"/>
      <c r="CN140" s="42"/>
      <c r="CO140" s="42"/>
      <c r="CP140" s="42"/>
      <c r="CQ140" s="42"/>
    </row>
    <row r="141" spans="1:95" s="37" customFormat="1" x14ac:dyDescent="0.35">
      <c r="A141" s="60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5" t="s">
        <v>85</v>
      </c>
      <c r="Q141" s="62" t="s">
        <v>84</v>
      </c>
      <c r="S141" s="18"/>
      <c r="U141" s="18" t="s">
        <v>60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J141" s="62" t="s">
        <v>94</v>
      </c>
      <c r="AK141" s="37" t="s">
        <v>12</v>
      </c>
      <c r="AL141" s="18"/>
      <c r="AN141" s="18" t="s">
        <v>15</v>
      </c>
      <c r="AP141" s="18"/>
      <c r="AR141" s="18"/>
      <c r="AT141" s="18" t="s">
        <v>12</v>
      </c>
      <c r="AU141" s="37" t="s">
        <v>8</v>
      </c>
      <c r="AW141" s="18" t="s">
        <v>15</v>
      </c>
      <c r="AY141" s="18"/>
      <c r="BB141" s="18"/>
      <c r="BE141" s="18"/>
      <c r="BG141" s="18"/>
      <c r="BJ141" s="18" t="s">
        <v>12</v>
      </c>
      <c r="BK141" s="37" t="s">
        <v>1</v>
      </c>
      <c r="BM141" s="18" t="s">
        <v>1</v>
      </c>
      <c r="BP141" s="18" t="s">
        <v>1</v>
      </c>
      <c r="BR141" s="18" t="s">
        <v>12</v>
      </c>
      <c r="BT141" s="18"/>
      <c r="BW141" s="18"/>
      <c r="BY141" s="18"/>
      <c r="CA141" s="18"/>
      <c r="CC141" s="18"/>
      <c r="CF141" s="18"/>
      <c r="CH141" s="18"/>
      <c r="CL141" s="42"/>
      <c r="CM141" s="42"/>
      <c r="CN141" s="42"/>
      <c r="CO141" s="42"/>
      <c r="CP141" s="42"/>
      <c r="CQ141" s="42"/>
    </row>
    <row r="142" spans="1:95" s="37" customFormat="1" x14ac:dyDescent="0.35">
      <c r="A142" s="60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2" t="s">
        <v>87</v>
      </c>
      <c r="J142" s="37" t="s">
        <v>60</v>
      </c>
      <c r="K142" s="62" t="s">
        <v>82</v>
      </c>
      <c r="M142" s="62" t="s">
        <v>88</v>
      </c>
      <c r="O142" s="18"/>
      <c r="Q142" s="18"/>
      <c r="S142" s="18"/>
      <c r="U142" s="18" t="s">
        <v>1</v>
      </c>
      <c r="V142" s="65" t="s">
        <v>86</v>
      </c>
      <c r="W142" s="18" t="s">
        <v>1</v>
      </c>
      <c r="Y142" s="18"/>
      <c r="AA142" s="62" t="s">
        <v>85</v>
      </c>
      <c r="AC142" s="62" t="s">
        <v>84</v>
      </c>
      <c r="AE142" s="18" t="s">
        <v>1</v>
      </c>
      <c r="AF142" s="65" t="s">
        <v>82</v>
      </c>
      <c r="AG142" s="62" t="s">
        <v>85</v>
      </c>
      <c r="AJ142" s="18"/>
      <c r="AL142" s="18"/>
      <c r="AN142" s="18" t="s">
        <v>14</v>
      </c>
      <c r="AO142" s="65" t="s">
        <v>82</v>
      </c>
      <c r="AP142" s="62" t="s">
        <v>82</v>
      </c>
      <c r="AR142" s="62" t="s">
        <v>85</v>
      </c>
      <c r="AT142" s="62" t="s">
        <v>85</v>
      </c>
      <c r="AU142" s="37" t="s">
        <v>1</v>
      </c>
      <c r="AV142" s="37" t="s">
        <v>9</v>
      </c>
      <c r="AW142" s="62" t="s">
        <v>82</v>
      </c>
      <c r="AY142" s="18" t="s">
        <v>12</v>
      </c>
      <c r="AZ142" s="37" t="s">
        <v>9</v>
      </c>
      <c r="BB142" s="18" t="s">
        <v>5</v>
      </c>
      <c r="BC142" s="37" t="s">
        <v>1</v>
      </c>
      <c r="BE142" s="62" t="s">
        <v>82</v>
      </c>
      <c r="BG142" s="18"/>
      <c r="BJ142" s="62" t="s">
        <v>82</v>
      </c>
      <c r="BM142" s="62" t="s">
        <v>82</v>
      </c>
      <c r="BP142" s="18"/>
      <c r="BR142" s="18" t="s">
        <v>1</v>
      </c>
      <c r="BS142" s="65" t="s">
        <v>82</v>
      </c>
      <c r="BT142" s="62" t="s">
        <v>85</v>
      </c>
      <c r="BU142" s="37" t="s">
        <v>6</v>
      </c>
      <c r="BW142" s="18" t="s">
        <v>1</v>
      </c>
      <c r="BY142" s="18"/>
      <c r="CA142" s="18"/>
      <c r="CC142" s="18" t="s">
        <v>1</v>
      </c>
      <c r="CD142" s="65" t="s">
        <v>91</v>
      </c>
      <c r="CF142" s="18"/>
      <c r="CH142" s="18"/>
      <c r="CL142" s="42"/>
      <c r="CM142" s="42"/>
      <c r="CN142" s="42"/>
      <c r="CO142" s="42"/>
      <c r="CP142" s="42"/>
      <c r="CQ142" s="42"/>
    </row>
    <row r="143" spans="1:95" s="37" customFormat="1" x14ac:dyDescent="0.35">
      <c r="A143" s="60">
        <v>3.2638888888888887E-3</v>
      </c>
      <c r="B143" s="18"/>
      <c r="D143" s="62" t="s">
        <v>87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2" t="s">
        <v>91</v>
      </c>
      <c r="AA143" s="18"/>
      <c r="AC143" s="18"/>
      <c r="AE143" s="18"/>
      <c r="AG143" s="18"/>
      <c r="AJ143" s="18"/>
      <c r="AL143" s="18"/>
      <c r="AN143" s="18"/>
      <c r="AP143" s="18"/>
      <c r="AR143" s="18"/>
      <c r="AT143" s="18"/>
      <c r="AW143" s="18" t="s">
        <v>5</v>
      </c>
      <c r="AX143" s="37" t="s">
        <v>1</v>
      </c>
      <c r="AY143" s="18" t="s">
        <v>1</v>
      </c>
      <c r="AZ143" s="37" t="s">
        <v>12</v>
      </c>
      <c r="BA143" s="65" t="s">
        <v>87</v>
      </c>
      <c r="BB143" s="62" t="s">
        <v>87</v>
      </c>
      <c r="BE143" s="18" t="s">
        <v>9</v>
      </c>
      <c r="BG143" s="18" t="s">
        <v>1</v>
      </c>
      <c r="BJ143" s="18" t="s">
        <v>5</v>
      </c>
      <c r="BK143" s="37" t="s">
        <v>1</v>
      </c>
      <c r="BM143" s="18" t="s">
        <v>1</v>
      </c>
      <c r="BN143" s="37" t="s">
        <v>9</v>
      </c>
      <c r="BP143" s="18"/>
      <c r="BR143" s="18"/>
      <c r="BT143" s="18"/>
      <c r="BW143" s="18"/>
      <c r="BY143" s="18"/>
      <c r="CA143" s="18"/>
      <c r="CC143" s="18"/>
      <c r="CF143" s="18" t="s">
        <v>9</v>
      </c>
      <c r="CG143" s="37" t="s">
        <v>1</v>
      </c>
      <c r="CH143" s="18" t="s">
        <v>5</v>
      </c>
      <c r="CI143" s="37" t="s">
        <v>1</v>
      </c>
      <c r="CL143" s="42"/>
      <c r="CM143" s="42"/>
      <c r="CN143" s="42"/>
      <c r="CO143" s="42"/>
      <c r="CP143" s="42"/>
      <c r="CQ143" s="42"/>
    </row>
    <row r="144" spans="1:95" s="37" customFormat="1" x14ac:dyDescent="0.35">
      <c r="A144" s="60">
        <v>3.2870370370370367E-3</v>
      </c>
      <c r="B144" s="18" t="s">
        <v>63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J144" s="18"/>
      <c r="AL144" s="18"/>
      <c r="AN144" s="18" t="s">
        <v>11</v>
      </c>
      <c r="AP144" s="18"/>
      <c r="AR144" s="18"/>
      <c r="AT144" s="18"/>
      <c r="AW144" s="18"/>
      <c r="AY144" s="18" t="s">
        <v>11</v>
      </c>
      <c r="BB144" s="18"/>
      <c r="BE144" s="18"/>
      <c r="BG144" s="18"/>
      <c r="BJ144" s="18"/>
      <c r="BM144" s="18"/>
      <c r="BP144" s="18"/>
      <c r="BR144" s="18" t="s">
        <v>11</v>
      </c>
      <c r="BS144" s="37" t="s">
        <v>3</v>
      </c>
      <c r="BT144" s="18" t="s">
        <v>12</v>
      </c>
      <c r="BW144" s="18"/>
      <c r="BY144" s="18"/>
      <c r="CA144" s="18"/>
      <c r="CC144" s="18"/>
      <c r="CF144" s="18"/>
      <c r="CH144" s="18"/>
      <c r="CL144" s="42"/>
      <c r="CM144" s="42"/>
      <c r="CN144" s="42"/>
      <c r="CO144" s="42"/>
      <c r="CP144" s="42"/>
      <c r="CQ144" s="42"/>
    </row>
    <row r="145" spans="1:95" s="37" customFormat="1" x14ac:dyDescent="0.35">
      <c r="A145" s="60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J145" s="18" t="s">
        <v>11</v>
      </c>
      <c r="AL145" s="18"/>
      <c r="AN145" s="18"/>
      <c r="AP145" s="18" t="s">
        <v>10</v>
      </c>
      <c r="AR145" s="18"/>
      <c r="AT145" s="18" t="s">
        <v>3</v>
      </c>
      <c r="AW145" s="18" t="s">
        <v>11</v>
      </c>
      <c r="AY145" s="18"/>
      <c r="BB145" s="18" t="s">
        <v>3</v>
      </c>
      <c r="BE145" s="18"/>
      <c r="BG145" s="18"/>
      <c r="BJ145" s="18"/>
      <c r="BM145" s="18" t="s">
        <v>4</v>
      </c>
      <c r="BP145" s="18"/>
      <c r="BR145" s="18"/>
      <c r="BT145" s="18" t="s">
        <v>11</v>
      </c>
      <c r="BW145" s="18"/>
      <c r="BY145" s="18"/>
      <c r="CA145" s="18"/>
      <c r="CC145" s="18"/>
      <c r="CF145" s="18"/>
      <c r="CH145" s="18" t="s">
        <v>3</v>
      </c>
      <c r="CL145" s="42"/>
      <c r="CM145" s="42"/>
      <c r="CN145" s="42"/>
      <c r="CO145" s="42"/>
      <c r="CP145" s="42"/>
      <c r="CQ145" s="42"/>
    </row>
    <row r="146" spans="1:95" s="37" customFormat="1" x14ac:dyDescent="0.35">
      <c r="A146" s="60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J146" s="18"/>
      <c r="AL146" s="18"/>
      <c r="AN146" s="18"/>
      <c r="AP146" s="18"/>
      <c r="AR146" s="18"/>
      <c r="AT146" s="18"/>
      <c r="AW146" s="18"/>
      <c r="AY146" s="18" t="s">
        <v>3</v>
      </c>
      <c r="BB146" s="18"/>
      <c r="BE146" s="18"/>
      <c r="BG146" s="18"/>
      <c r="BJ146" s="18"/>
      <c r="BM146" s="18"/>
      <c r="BP146" s="18"/>
      <c r="BR146" s="18"/>
      <c r="BT146" s="18"/>
      <c r="BW146" s="18"/>
      <c r="BY146" s="18"/>
      <c r="CA146" s="18" t="s">
        <v>3</v>
      </c>
      <c r="CC146" s="18"/>
      <c r="CF146" s="18"/>
      <c r="CH146" s="18"/>
      <c r="CL146" s="42"/>
      <c r="CM146" s="42"/>
      <c r="CN146" s="42"/>
      <c r="CO146" s="42"/>
      <c r="CP146" s="42"/>
      <c r="CQ146" s="42"/>
    </row>
    <row r="147" spans="1:95" s="37" customFormat="1" x14ac:dyDescent="0.35">
      <c r="A147" s="60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J147" s="18"/>
      <c r="AL147" s="18"/>
      <c r="AN147" s="18"/>
      <c r="AP147" s="18"/>
      <c r="AR147" s="18"/>
      <c r="AT147" s="18"/>
      <c r="AW147" s="18"/>
      <c r="AY147" s="18"/>
      <c r="BB147" s="18"/>
      <c r="BE147" s="18"/>
      <c r="BG147" s="18"/>
      <c r="BJ147" s="18"/>
      <c r="BM147" s="18"/>
      <c r="BP147" s="18"/>
      <c r="BR147" s="18"/>
      <c r="BT147" s="18"/>
      <c r="BW147" s="18"/>
      <c r="BY147" s="18"/>
      <c r="CA147" s="18"/>
      <c r="CC147" s="18"/>
      <c r="CF147" s="18"/>
      <c r="CH147" s="18"/>
      <c r="CL147" s="42"/>
      <c r="CM147" s="42"/>
      <c r="CN147" s="42"/>
      <c r="CO147" s="42"/>
      <c r="CP147" s="42"/>
      <c r="CQ147" s="42"/>
    </row>
    <row r="148" spans="1:95" s="37" customFormat="1" x14ac:dyDescent="0.35">
      <c r="A148" s="60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J148" s="18"/>
      <c r="AL148" s="18"/>
      <c r="AN148" s="18"/>
      <c r="AP148" s="18" t="s">
        <v>1</v>
      </c>
      <c r="AR148" s="18" t="s">
        <v>1</v>
      </c>
      <c r="AT148" s="18" t="s">
        <v>3</v>
      </c>
      <c r="AW148" s="18"/>
      <c r="AY148" s="18" t="s">
        <v>1</v>
      </c>
      <c r="BB148" s="18"/>
      <c r="BE148" s="18"/>
      <c r="BG148" s="18"/>
      <c r="BJ148" s="18"/>
      <c r="BM148" s="18"/>
      <c r="BP148" s="18"/>
      <c r="BR148" s="18"/>
      <c r="BT148" s="18"/>
      <c r="BW148" s="18"/>
      <c r="BY148" s="18"/>
      <c r="CA148" s="18"/>
      <c r="CC148" s="18"/>
      <c r="CF148" s="18"/>
      <c r="CH148" s="18"/>
      <c r="CL148" s="42"/>
      <c r="CM148" s="42"/>
      <c r="CN148" s="42"/>
      <c r="CO148" s="42"/>
      <c r="CP148" s="42"/>
      <c r="CQ148" s="42"/>
    </row>
    <row r="149" spans="1:95" s="37" customFormat="1" x14ac:dyDescent="0.35">
      <c r="A149" s="60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J149" s="18"/>
      <c r="AL149" s="18"/>
      <c r="AN149" s="18"/>
      <c r="AP149" s="18"/>
      <c r="AR149" s="18"/>
      <c r="AT149" s="18"/>
      <c r="AW149" s="18"/>
      <c r="AY149" s="18"/>
      <c r="BB149" s="18"/>
      <c r="BE149" s="18"/>
      <c r="BG149" s="18"/>
      <c r="BJ149" s="18"/>
      <c r="BM149" s="18"/>
      <c r="BP149" s="18"/>
      <c r="BR149" s="18"/>
      <c r="BT149" s="18"/>
      <c r="BW149" s="18"/>
      <c r="BY149" s="18"/>
      <c r="CA149" s="18" t="s">
        <v>11</v>
      </c>
      <c r="CC149" s="18"/>
      <c r="CF149" s="18"/>
      <c r="CH149" s="18"/>
      <c r="CL149" s="42"/>
      <c r="CM149" s="42"/>
      <c r="CN149" s="42"/>
      <c r="CO149" s="42"/>
      <c r="CP149" s="42"/>
      <c r="CQ149" s="42"/>
    </row>
    <row r="150" spans="1:95" s="37" customFormat="1" x14ac:dyDescent="0.35">
      <c r="A150" s="60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J150" s="18"/>
      <c r="AL150" s="18" t="s">
        <v>14</v>
      </c>
      <c r="AM150" s="79"/>
      <c r="AN150" s="18"/>
      <c r="AP150" s="18"/>
      <c r="AR150" s="18"/>
      <c r="AT150" s="18"/>
      <c r="AW150" s="18"/>
      <c r="AY150" s="18"/>
      <c r="BB150" s="18" t="s">
        <v>1</v>
      </c>
      <c r="BE150" s="18" t="s">
        <v>3</v>
      </c>
      <c r="BG150" s="18"/>
      <c r="BJ150" s="18"/>
      <c r="BM150" s="18"/>
      <c r="BP150" s="18"/>
      <c r="BR150" s="18"/>
      <c r="BT150" s="18"/>
      <c r="BW150" s="18"/>
      <c r="BY150" s="18"/>
      <c r="CA150" s="18"/>
      <c r="CC150" s="18"/>
      <c r="CF150" s="18"/>
      <c r="CH150" s="18"/>
      <c r="CL150" s="42"/>
      <c r="CM150" s="42"/>
      <c r="CN150" s="42"/>
      <c r="CO150" s="42"/>
      <c r="CP150" s="42"/>
      <c r="CQ150" s="42"/>
    </row>
    <row r="151" spans="1:95" s="37" customFormat="1" x14ac:dyDescent="0.35">
      <c r="A151" s="60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J151" s="18"/>
      <c r="AL151" s="18" t="s">
        <v>11</v>
      </c>
      <c r="AN151" s="18"/>
      <c r="AP151" s="18"/>
      <c r="AR151" s="18"/>
      <c r="AT151" s="18"/>
      <c r="AW151" s="18"/>
      <c r="AY151" s="18"/>
      <c r="BB151" s="18"/>
      <c r="BE151" s="18"/>
      <c r="BG151" s="18"/>
      <c r="BJ151" s="18"/>
      <c r="BM151" s="18"/>
      <c r="BP151" s="18"/>
      <c r="BR151" s="18"/>
      <c r="BT151" s="18"/>
      <c r="BW151" s="18"/>
      <c r="BY151" s="18"/>
      <c r="CA151" s="18"/>
      <c r="CC151" s="18"/>
      <c r="CF151" s="18"/>
      <c r="CH151" s="18"/>
      <c r="CL151" s="42"/>
      <c r="CM151" s="42"/>
      <c r="CN151" s="42"/>
      <c r="CO151" s="42"/>
      <c r="CP151" s="42"/>
      <c r="CQ151" s="42"/>
    </row>
    <row r="152" spans="1:95" s="37" customFormat="1" x14ac:dyDescent="0.35">
      <c r="A152" s="60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J152" s="18"/>
      <c r="AL152" s="18"/>
      <c r="AN152" s="18" t="s">
        <v>14</v>
      </c>
      <c r="AP152" s="18"/>
      <c r="AR152" s="18"/>
      <c r="AT152" s="18"/>
      <c r="AW152" s="18"/>
      <c r="AY152" s="18"/>
      <c r="BB152" s="18"/>
      <c r="BE152" s="18"/>
      <c r="BG152" s="18"/>
      <c r="BJ152" s="18"/>
      <c r="BM152" s="18" t="s">
        <v>1</v>
      </c>
      <c r="BP152" s="18"/>
      <c r="BR152" s="18"/>
      <c r="BT152" s="18"/>
      <c r="BW152" s="18"/>
      <c r="BY152" s="18"/>
      <c r="CA152" s="18"/>
      <c r="CC152" s="18"/>
      <c r="CF152" s="18"/>
      <c r="CH152" s="18"/>
      <c r="CL152" s="42"/>
      <c r="CM152" s="42"/>
      <c r="CN152" s="42"/>
      <c r="CO152" s="42"/>
      <c r="CP152" s="42"/>
      <c r="CQ152" s="42"/>
    </row>
    <row r="153" spans="1:95" s="37" customFormat="1" x14ac:dyDescent="0.35">
      <c r="A153" s="60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J153" s="18" t="s">
        <v>14</v>
      </c>
      <c r="AL153" s="18"/>
      <c r="AN153" s="18"/>
      <c r="AP153" s="18" t="s">
        <v>1</v>
      </c>
      <c r="AR153" s="18" t="s">
        <v>14</v>
      </c>
      <c r="AT153" s="18" t="s">
        <v>1</v>
      </c>
      <c r="AW153" s="18"/>
      <c r="AY153" s="18" t="s">
        <v>1</v>
      </c>
      <c r="BB153" s="18" t="s">
        <v>1</v>
      </c>
      <c r="BE153" s="27"/>
      <c r="BF153" s="23"/>
      <c r="BG153" s="18" t="s">
        <v>1</v>
      </c>
      <c r="BH153" s="37" t="s">
        <v>16</v>
      </c>
      <c r="BJ153" s="18"/>
      <c r="BM153" s="18" t="s">
        <v>3</v>
      </c>
      <c r="BP153" s="18" t="s">
        <v>1</v>
      </c>
      <c r="BR153" s="18" t="s">
        <v>1</v>
      </c>
      <c r="BT153" s="18"/>
      <c r="BW153" s="18"/>
      <c r="BY153" s="18"/>
      <c r="CA153" s="18"/>
      <c r="CC153" s="18" t="s">
        <v>1</v>
      </c>
      <c r="CD153" s="37" t="s">
        <v>6</v>
      </c>
      <c r="CF153" s="18"/>
      <c r="CH153" s="18"/>
      <c r="CL153" s="42"/>
      <c r="CM153" s="42"/>
      <c r="CN153" s="42"/>
      <c r="CO153" s="42"/>
      <c r="CP153" s="42"/>
      <c r="CQ153" s="42"/>
    </row>
    <row r="154" spans="1:95" s="37" customFormat="1" x14ac:dyDescent="0.35">
      <c r="A154" s="60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J154" s="18"/>
      <c r="AL154" s="18" t="s">
        <v>3</v>
      </c>
      <c r="AN154" s="18"/>
      <c r="AP154" s="18"/>
      <c r="AR154" s="18" t="s">
        <v>1</v>
      </c>
      <c r="AT154" s="18"/>
      <c r="AW154" s="18"/>
      <c r="AY154" s="18"/>
      <c r="BB154" s="18"/>
      <c r="BE154" s="18"/>
      <c r="BG154" s="18"/>
      <c r="BJ154" s="18"/>
      <c r="BM154" s="18"/>
      <c r="BP154" s="18"/>
      <c r="BR154" s="18"/>
      <c r="BT154" s="18" t="s">
        <v>1</v>
      </c>
      <c r="BW154" s="18"/>
      <c r="BY154" s="18" t="s">
        <v>15</v>
      </c>
      <c r="CA154" s="18"/>
      <c r="CC154" s="18"/>
      <c r="CF154" s="18"/>
      <c r="CH154" s="18"/>
      <c r="CL154" s="42"/>
      <c r="CM154" s="42"/>
      <c r="CN154" s="42"/>
      <c r="CO154" s="42"/>
      <c r="CP154" s="42"/>
      <c r="CQ154" s="42"/>
    </row>
    <row r="155" spans="1:95" s="37" customFormat="1" x14ac:dyDescent="0.35">
      <c r="A155" s="60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J155" s="18"/>
      <c r="AL155" s="18"/>
      <c r="AN155" s="18"/>
      <c r="AP155" s="18"/>
      <c r="AR155" s="18"/>
      <c r="AT155" s="18"/>
      <c r="AW155" s="18"/>
      <c r="AY155" s="18"/>
      <c r="BB155" s="18"/>
      <c r="BE155" s="18"/>
      <c r="BG155" s="18"/>
      <c r="BJ155" s="18"/>
      <c r="BM155" s="18"/>
      <c r="BP155" s="18" t="s">
        <v>12</v>
      </c>
      <c r="BR155" s="18"/>
      <c r="BT155" s="18"/>
      <c r="BW155" s="18" t="s">
        <v>1</v>
      </c>
      <c r="BY155" s="18"/>
      <c r="CA155" s="18"/>
      <c r="CC155" s="18"/>
      <c r="CF155" s="18"/>
      <c r="CH155" s="18"/>
      <c r="CL155" s="42"/>
      <c r="CM155" s="42"/>
      <c r="CN155" s="42"/>
      <c r="CO155" s="42"/>
      <c r="CP155" s="42"/>
      <c r="CQ155" s="42"/>
    </row>
    <row r="156" spans="1:95" s="37" customFormat="1" x14ac:dyDescent="0.35">
      <c r="A156" s="60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J156" s="18"/>
      <c r="AL156" s="18"/>
      <c r="AN156" s="18"/>
      <c r="AP156" s="18"/>
      <c r="AR156" s="18"/>
      <c r="AT156" s="18"/>
      <c r="AW156" s="18"/>
      <c r="AY156" s="18"/>
      <c r="BB156" s="18"/>
      <c r="BE156" s="18"/>
      <c r="BG156" s="18"/>
      <c r="BJ156" s="18"/>
      <c r="BM156" s="18"/>
      <c r="BP156" s="18"/>
      <c r="BR156" s="18"/>
      <c r="BT156" s="18"/>
      <c r="BW156" s="18"/>
      <c r="BY156" s="18"/>
      <c r="CA156" s="18"/>
      <c r="CC156" s="18"/>
      <c r="CF156" s="18"/>
      <c r="CH156" s="18"/>
      <c r="CL156" s="42"/>
      <c r="CM156" s="42"/>
      <c r="CN156" s="42"/>
      <c r="CO156" s="42"/>
      <c r="CP156" s="42"/>
      <c r="CQ156" s="42"/>
    </row>
    <row r="157" spans="1:95" s="37" customFormat="1" x14ac:dyDescent="0.35">
      <c r="A157" s="60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J157" s="18"/>
      <c r="AL157" s="18"/>
      <c r="AN157" s="18"/>
      <c r="AP157" s="18" t="s">
        <v>1</v>
      </c>
      <c r="AR157" s="18" t="s">
        <v>1</v>
      </c>
      <c r="AT157" s="18"/>
      <c r="AW157" s="18"/>
      <c r="AY157" s="18"/>
      <c r="BB157" s="18"/>
      <c r="BE157" s="18"/>
      <c r="BG157" s="18"/>
      <c r="BJ157" s="18"/>
      <c r="BM157" s="18"/>
      <c r="BP157" s="18"/>
      <c r="BR157" s="18"/>
      <c r="BT157" s="18"/>
      <c r="BW157" s="18" t="s">
        <v>15</v>
      </c>
      <c r="BY157" s="18"/>
      <c r="CA157" s="18"/>
      <c r="CC157" s="18"/>
      <c r="CF157" s="18"/>
      <c r="CH157" s="18"/>
      <c r="CL157" s="42"/>
      <c r="CM157" s="42"/>
      <c r="CN157" s="42"/>
      <c r="CO157" s="42"/>
      <c r="CP157" s="42"/>
      <c r="CQ157" s="42"/>
    </row>
    <row r="158" spans="1:95" s="37" customFormat="1" x14ac:dyDescent="0.35">
      <c r="A158" s="60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J158" s="18"/>
      <c r="AL158" s="18"/>
      <c r="AN158" s="18"/>
      <c r="AP158" s="18"/>
      <c r="AR158" s="18" t="s">
        <v>11</v>
      </c>
      <c r="AT158" s="18"/>
      <c r="AW158" s="18"/>
      <c r="AY158" s="18"/>
      <c r="BB158" s="18"/>
      <c r="BE158" s="18"/>
      <c r="BG158" s="18"/>
      <c r="BJ158" s="18" t="s">
        <v>15</v>
      </c>
      <c r="BM158" s="18" t="s">
        <v>10</v>
      </c>
      <c r="BP158" s="18"/>
      <c r="BR158" s="18"/>
      <c r="BT158" s="18"/>
      <c r="BW158" s="18"/>
      <c r="BY158" s="18"/>
      <c r="CA158" s="18" t="s">
        <v>1</v>
      </c>
      <c r="CC158" s="18"/>
      <c r="CF158" s="18" t="s">
        <v>15</v>
      </c>
      <c r="CH158" s="18"/>
      <c r="CL158" s="42"/>
      <c r="CM158" s="42"/>
      <c r="CN158" s="42"/>
      <c r="CO158" s="42"/>
      <c r="CP158" s="42"/>
      <c r="CQ158" s="42"/>
    </row>
    <row r="159" spans="1:95" s="37" customFormat="1" x14ac:dyDescent="0.35">
      <c r="A159" s="60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J159" s="18"/>
      <c r="AL159" s="18" t="s">
        <v>12</v>
      </c>
      <c r="AN159" s="18"/>
      <c r="AP159" s="18"/>
      <c r="AR159" s="18"/>
      <c r="AT159" s="18"/>
      <c r="AW159" s="18"/>
      <c r="AY159" s="18"/>
      <c r="BB159" s="18" t="s">
        <v>3</v>
      </c>
      <c r="BE159" s="18"/>
      <c r="BG159" s="18"/>
      <c r="BJ159" s="18"/>
      <c r="BM159" s="18" t="s">
        <v>1</v>
      </c>
      <c r="BN159" s="37" t="s">
        <v>3</v>
      </c>
      <c r="BP159" s="18"/>
      <c r="BR159" s="18"/>
      <c r="BT159" s="18"/>
      <c r="BW159" s="18"/>
      <c r="BY159" s="18"/>
      <c r="CA159" s="18"/>
      <c r="CC159" s="18"/>
      <c r="CF159" s="18"/>
      <c r="CH159" s="18"/>
      <c r="CL159" s="42"/>
      <c r="CM159" s="42"/>
      <c r="CN159" s="42"/>
      <c r="CO159" s="42"/>
      <c r="CP159" s="42"/>
      <c r="CQ159" s="42"/>
    </row>
    <row r="160" spans="1:95" s="37" customFormat="1" x14ac:dyDescent="0.35">
      <c r="A160" s="60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J160" s="18"/>
      <c r="AL160" s="18"/>
      <c r="AN160" s="18"/>
      <c r="AP160" s="18"/>
      <c r="AR160" s="18"/>
      <c r="AT160" s="18"/>
      <c r="AW160" s="18" t="s">
        <v>15</v>
      </c>
      <c r="AY160" s="18"/>
      <c r="BB160" s="18"/>
      <c r="BE160" s="18"/>
      <c r="BG160" s="18"/>
      <c r="BJ160" s="18"/>
      <c r="BM160" s="18"/>
      <c r="BP160" s="18"/>
      <c r="BR160" s="18"/>
      <c r="BT160" s="18"/>
      <c r="BW160" s="18"/>
      <c r="BY160" s="18"/>
      <c r="CA160" s="18"/>
      <c r="CC160" s="18"/>
      <c r="CF160" s="18"/>
      <c r="CH160" s="18" t="s">
        <v>15</v>
      </c>
      <c r="CL160" s="42"/>
      <c r="CM160" s="42"/>
      <c r="CN160" s="42"/>
      <c r="CO160" s="42"/>
      <c r="CP160" s="42"/>
      <c r="CQ160" s="42"/>
    </row>
    <row r="161" spans="1:95" s="37" customFormat="1" x14ac:dyDescent="0.35">
      <c r="A161" s="60">
        <v>3.6805555555555554E-3</v>
      </c>
      <c r="B161" s="18"/>
      <c r="D161" s="18" t="s">
        <v>1</v>
      </c>
      <c r="E161" s="37" t="s">
        <v>60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J161" s="18"/>
      <c r="AL161" s="18" t="s">
        <v>1</v>
      </c>
      <c r="AM161" s="80"/>
      <c r="AN161" s="18"/>
      <c r="AP161" s="18"/>
      <c r="AR161" s="18"/>
      <c r="AT161" s="18"/>
      <c r="AW161" s="18"/>
      <c r="AY161" s="18"/>
      <c r="BB161" s="18"/>
      <c r="BE161" s="18"/>
      <c r="BG161" s="18" t="s">
        <v>6</v>
      </c>
      <c r="BH161" s="37" t="s">
        <v>1</v>
      </c>
      <c r="BJ161" s="18"/>
      <c r="BM161" s="18" t="s">
        <v>1</v>
      </c>
      <c r="BP161" s="18"/>
      <c r="BR161" s="18"/>
      <c r="BT161" s="18"/>
      <c r="BW161" s="18"/>
      <c r="BY161" s="18"/>
      <c r="CA161" s="18"/>
      <c r="CC161" s="18"/>
      <c r="CF161" s="18"/>
      <c r="CH161" s="18"/>
      <c r="CL161" s="42"/>
      <c r="CM161" s="42"/>
      <c r="CN161" s="42"/>
      <c r="CO161" s="42"/>
      <c r="CP161" s="42"/>
      <c r="CQ161" s="42"/>
    </row>
    <row r="162" spans="1:95" s="37" customFormat="1" x14ac:dyDescent="0.35">
      <c r="A162" s="60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J162" s="18" t="s">
        <v>3</v>
      </c>
      <c r="AL162" s="18"/>
      <c r="AN162" s="18"/>
      <c r="AP162" s="18"/>
      <c r="AR162" s="18"/>
      <c r="AT162" s="18"/>
      <c r="AW162" s="18"/>
      <c r="AY162" s="18"/>
      <c r="BB162" s="18" t="s">
        <v>1</v>
      </c>
      <c r="BE162" s="18"/>
      <c r="BG162" s="18"/>
      <c r="BJ162" s="18" t="s">
        <v>3</v>
      </c>
      <c r="BM162" s="18"/>
      <c r="BP162" s="18"/>
      <c r="BR162" s="18"/>
      <c r="BT162" s="18" t="s">
        <v>1</v>
      </c>
      <c r="BW162" s="18" t="s">
        <v>1</v>
      </c>
      <c r="BY162" s="18"/>
      <c r="CA162" s="18" t="s">
        <v>3</v>
      </c>
      <c r="CC162" s="18"/>
      <c r="CF162" s="18" t="s">
        <v>1</v>
      </c>
      <c r="CG162" s="37" t="s">
        <v>9</v>
      </c>
      <c r="CH162" s="18" t="s">
        <v>1</v>
      </c>
      <c r="CI162" s="37" t="s">
        <v>5</v>
      </c>
      <c r="CL162" s="42"/>
      <c r="CM162" s="42"/>
      <c r="CN162" s="42"/>
      <c r="CO162" s="42"/>
      <c r="CP162" s="42"/>
      <c r="CQ162" s="42"/>
    </row>
    <row r="163" spans="1:95" s="37" customFormat="1" x14ac:dyDescent="0.35">
      <c r="A163" s="60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J163" s="18"/>
      <c r="AL163" s="18"/>
      <c r="AN163" s="18"/>
      <c r="AP163" s="18" t="s">
        <v>1</v>
      </c>
      <c r="AR163" s="18"/>
      <c r="AT163" s="18"/>
      <c r="AW163" s="18"/>
      <c r="AY163" s="18" t="s">
        <v>1</v>
      </c>
      <c r="BB163" s="18"/>
      <c r="BE163" s="18" t="s">
        <v>3</v>
      </c>
      <c r="BG163" s="18" t="s">
        <v>1</v>
      </c>
      <c r="BH163" s="37" t="s">
        <v>10</v>
      </c>
      <c r="BJ163" s="18"/>
      <c r="BM163" s="18"/>
      <c r="BP163" s="18"/>
      <c r="BR163" s="18"/>
      <c r="BT163" s="18"/>
      <c r="BW163" s="18"/>
      <c r="BY163" s="18"/>
      <c r="CA163" s="18"/>
      <c r="CC163" s="18"/>
      <c r="CF163" s="18"/>
      <c r="CH163" s="18"/>
      <c r="CL163" s="42"/>
      <c r="CM163" s="42"/>
      <c r="CN163" s="42"/>
      <c r="CO163" s="42"/>
      <c r="CP163" s="42"/>
      <c r="CQ163" s="42"/>
    </row>
    <row r="164" spans="1:95" s="37" customFormat="1" x14ac:dyDescent="0.35">
      <c r="A164" s="60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J164" s="18"/>
      <c r="AL164" s="18"/>
      <c r="AN164" s="18"/>
      <c r="AP164" s="18"/>
      <c r="AR164" s="18"/>
      <c r="AT164" s="18"/>
      <c r="AW164" s="18"/>
      <c r="AY164" s="18"/>
      <c r="BB164" s="18"/>
      <c r="BE164" s="18"/>
      <c r="BG164" s="18"/>
      <c r="BJ164" s="18"/>
      <c r="BM164" s="18"/>
      <c r="BP164" s="18"/>
      <c r="BR164" s="18"/>
      <c r="BT164" s="18"/>
      <c r="BW164" s="18"/>
      <c r="BY164" s="18"/>
      <c r="CA164" s="18"/>
      <c r="CC164" s="18"/>
      <c r="CF164" s="18"/>
      <c r="CH164" s="18"/>
      <c r="CL164" s="42"/>
      <c r="CM164" s="42"/>
      <c r="CN164" s="42"/>
      <c r="CO164" s="42"/>
      <c r="CP164" s="42"/>
      <c r="CQ164" s="42"/>
    </row>
    <row r="165" spans="1:95" s="37" customFormat="1" x14ac:dyDescent="0.35">
      <c r="A165" s="60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J165" s="18"/>
      <c r="AL165" s="18"/>
      <c r="AN165" s="18"/>
      <c r="AP165" s="18"/>
      <c r="AR165" s="18"/>
      <c r="AT165" s="18"/>
      <c r="AW165" s="18"/>
      <c r="AY165" s="18"/>
      <c r="BB165" s="18"/>
      <c r="BE165" s="18"/>
      <c r="BG165" s="18"/>
      <c r="BJ165" s="18"/>
      <c r="BM165" s="18"/>
      <c r="BP165" s="18"/>
      <c r="BR165" s="18"/>
      <c r="BT165" s="18"/>
      <c r="BW165" s="18"/>
      <c r="BY165" s="18"/>
      <c r="CA165" s="18"/>
      <c r="CC165" s="18"/>
      <c r="CF165" s="18"/>
      <c r="CH165" s="18"/>
      <c r="CL165" s="42"/>
      <c r="CM165" s="42"/>
      <c r="CN165" s="42"/>
      <c r="CO165" s="42"/>
      <c r="CP165" s="42"/>
      <c r="CQ165" s="42"/>
    </row>
    <row r="166" spans="1:95" s="37" customFormat="1" x14ac:dyDescent="0.35">
      <c r="A166" s="60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J166" s="18"/>
      <c r="AL166" s="18"/>
      <c r="AN166" s="18"/>
      <c r="AP166" s="18"/>
      <c r="AR166" s="18"/>
      <c r="AT166" s="18"/>
      <c r="AW166" s="18"/>
      <c r="AY166" s="18" t="s">
        <v>11</v>
      </c>
      <c r="BB166" s="18"/>
      <c r="BE166" s="18"/>
      <c r="BG166" s="18"/>
      <c r="BJ166" s="18"/>
      <c r="BM166" s="18"/>
      <c r="BP166" s="18"/>
      <c r="BR166" s="18"/>
      <c r="BT166" s="18"/>
      <c r="BW166" s="18"/>
      <c r="BY166" s="18"/>
      <c r="CA166" s="18"/>
      <c r="CC166" s="18"/>
      <c r="CF166" s="18"/>
      <c r="CH166" s="18"/>
      <c r="CL166" s="42"/>
      <c r="CM166" s="42"/>
      <c r="CN166" s="42"/>
      <c r="CO166" s="42"/>
      <c r="CP166" s="42"/>
      <c r="CQ166" s="42"/>
    </row>
    <row r="167" spans="1:95" s="37" customFormat="1" x14ac:dyDescent="0.35">
      <c r="A167" s="60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J167" s="18"/>
      <c r="AL167" s="18"/>
      <c r="AN167" s="18"/>
      <c r="AP167" s="18"/>
      <c r="AR167" s="18"/>
      <c r="AT167" s="18"/>
      <c r="AW167" s="18"/>
      <c r="AY167" s="18" t="s">
        <v>3</v>
      </c>
      <c r="BB167" s="18"/>
      <c r="BE167" s="18"/>
      <c r="BG167" s="18"/>
      <c r="BJ167" s="18"/>
      <c r="BM167" s="18"/>
      <c r="BP167" s="18"/>
      <c r="BR167" s="18" t="s">
        <v>3</v>
      </c>
      <c r="BS167" s="37" t="s">
        <v>1</v>
      </c>
      <c r="BT167" s="18"/>
      <c r="BW167" s="18"/>
      <c r="BY167" s="18"/>
      <c r="CA167" s="18"/>
      <c r="CC167" s="18"/>
      <c r="CF167" s="18"/>
      <c r="CH167" s="18"/>
      <c r="CL167" s="42"/>
      <c r="CM167" s="42"/>
      <c r="CN167" s="42"/>
      <c r="CO167" s="42"/>
      <c r="CP167" s="42"/>
      <c r="CQ167" s="42"/>
    </row>
    <row r="168" spans="1:95" s="37" customFormat="1" x14ac:dyDescent="0.35">
      <c r="A168" s="60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J168" s="18"/>
      <c r="AL168" s="18"/>
      <c r="AN168" s="18"/>
      <c r="AP168" s="18"/>
      <c r="AR168" s="18"/>
      <c r="AT168" s="18" t="s">
        <v>15</v>
      </c>
      <c r="AW168" s="18"/>
      <c r="AY168" s="18"/>
      <c r="BB168" s="18"/>
      <c r="BE168" s="18"/>
      <c r="BG168" s="18"/>
      <c r="BJ168" s="18" t="s">
        <v>4</v>
      </c>
      <c r="BM168" s="18"/>
      <c r="BP168" s="18"/>
      <c r="BR168" s="18"/>
      <c r="BT168" s="18"/>
      <c r="BW168" s="18"/>
      <c r="BY168" s="18"/>
      <c r="CA168" s="18"/>
      <c r="CC168" s="18" t="s">
        <v>15</v>
      </c>
      <c r="CF168" s="18"/>
      <c r="CH168" s="18"/>
      <c r="CL168" s="42"/>
      <c r="CM168" s="42"/>
      <c r="CN168" s="42"/>
      <c r="CO168" s="42"/>
      <c r="CP168" s="42"/>
      <c r="CQ168" s="42"/>
    </row>
    <row r="169" spans="1:95" s="37" customFormat="1" x14ac:dyDescent="0.35">
      <c r="A169" s="60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J169" s="18"/>
      <c r="AL169" s="18"/>
      <c r="AN169" s="18"/>
      <c r="AP169" s="18"/>
      <c r="AR169" s="18"/>
      <c r="AT169" s="18"/>
      <c r="AW169" s="18"/>
      <c r="AY169" s="18"/>
      <c r="BB169" s="18"/>
      <c r="BE169" s="18"/>
      <c r="BG169" s="18"/>
      <c r="BJ169" s="18"/>
      <c r="BM169" s="18"/>
      <c r="BP169" s="18"/>
      <c r="BR169" s="18"/>
      <c r="BT169" s="18"/>
      <c r="BW169" s="18"/>
      <c r="BY169" s="18" t="s">
        <v>15</v>
      </c>
      <c r="CA169" s="18"/>
      <c r="CC169" s="18"/>
      <c r="CF169" s="18"/>
      <c r="CH169" s="18"/>
      <c r="CL169" s="42"/>
      <c r="CM169" s="42"/>
      <c r="CN169" s="42"/>
      <c r="CO169" s="42"/>
      <c r="CP169" s="42"/>
      <c r="CQ169" s="42"/>
    </row>
    <row r="170" spans="1:95" s="37" customFormat="1" x14ac:dyDescent="0.35">
      <c r="A170" s="60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J170" s="18"/>
      <c r="AL170" s="18"/>
      <c r="AN170" s="18"/>
      <c r="AP170" s="18"/>
      <c r="AR170" s="18" t="s">
        <v>14</v>
      </c>
      <c r="AT170" s="18"/>
      <c r="AW170" s="18"/>
      <c r="AY170" s="18"/>
      <c r="BB170" s="18"/>
      <c r="BE170" s="18"/>
      <c r="BG170" s="18"/>
      <c r="BJ170" s="18"/>
      <c r="BM170" s="18"/>
      <c r="BP170" s="18" t="s">
        <v>15</v>
      </c>
      <c r="BQ170" s="37" t="s">
        <v>1</v>
      </c>
      <c r="BR170" s="18"/>
      <c r="BT170" s="18"/>
      <c r="BW170" s="18"/>
      <c r="BY170" s="18"/>
      <c r="CA170" s="18"/>
      <c r="CC170" s="18"/>
      <c r="CF170" s="18"/>
      <c r="CH170" s="18"/>
      <c r="CL170" s="42"/>
      <c r="CM170" s="42"/>
      <c r="CN170" s="42"/>
      <c r="CO170" s="42"/>
      <c r="CP170" s="42"/>
      <c r="CQ170" s="42"/>
    </row>
    <row r="171" spans="1:95" s="37" customFormat="1" x14ac:dyDescent="0.35">
      <c r="A171" s="60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J171" s="18"/>
      <c r="AL171" s="18"/>
      <c r="AN171" s="18" t="s">
        <v>14</v>
      </c>
      <c r="AP171" s="18"/>
      <c r="AR171" s="18" t="s">
        <v>1</v>
      </c>
      <c r="AT171" s="18"/>
      <c r="AW171" s="18"/>
      <c r="AY171" s="18"/>
      <c r="BB171" s="18"/>
      <c r="BE171" s="18"/>
      <c r="BG171" s="18"/>
      <c r="BJ171" s="18"/>
      <c r="BM171" s="18" t="s">
        <v>1</v>
      </c>
      <c r="BP171" s="18"/>
      <c r="BR171" s="18" t="s">
        <v>1</v>
      </c>
      <c r="BT171" s="18"/>
      <c r="BW171" s="18"/>
      <c r="BY171" s="18"/>
      <c r="CA171" s="18"/>
      <c r="CC171" s="18"/>
      <c r="CF171" s="18"/>
      <c r="CH171" s="18"/>
      <c r="CL171" s="42"/>
      <c r="CM171" s="42"/>
      <c r="CN171" s="42"/>
      <c r="CO171" s="42"/>
      <c r="CP171" s="42"/>
      <c r="CQ171" s="42"/>
    </row>
    <row r="172" spans="1:95" s="37" customFormat="1" x14ac:dyDescent="0.35">
      <c r="A172" s="60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J172" s="18"/>
      <c r="AL172" s="18"/>
      <c r="AN172" s="18" t="s">
        <v>1</v>
      </c>
      <c r="AP172" s="18"/>
      <c r="AR172" s="18"/>
      <c r="AT172" s="18"/>
      <c r="AW172" s="18"/>
      <c r="AY172" s="18"/>
      <c r="BB172" s="18"/>
      <c r="BE172" s="18"/>
      <c r="BG172" s="18"/>
      <c r="BJ172" s="18" t="s">
        <v>4</v>
      </c>
      <c r="BM172" s="18"/>
      <c r="BP172" s="18"/>
      <c r="BR172" s="18"/>
      <c r="BT172" s="18"/>
      <c r="BW172" s="18"/>
      <c r="BY172" s="18"/>
      <c r="CA172" s="18"/>
      <c r="CC172" s="18"/>
      <c r="CF172" s="18"/>
      <c r="CH172" s="18"/>
      <c r="CL172" s="42"/>
      <c r="CM172" s="42"/>
      <c r="CN172" s="42"/>
      <c r="CO172" s="42"/>
      <c r="CP172" s="42"/>
      <c r="CQ172" s="42"/>
    </row>
    <row r="173" spans="1:95" s="37" customFormat="1" x14ac:dyDescent="0.35">
      <c r="A173" s="60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J173" s="18"/>
      <c r="AL173" s="18"/>
      <c r="AN173" s="18"/>
      <c r="AP173" s="18"/>
      <c r="AR173" s="18"/>
      <c r="AT173" s="18"/>
      <c r="AW173" s="18"/>
      <c r="AY173" s="18"/>
      <c r="BB173" s="18"/>
      <c r="BE173" s="18"/>
      <c r="BG173" s="18"/>
      <c r="BJ173" s="18"/>
      <c r="BM173" s="18"/>
      <c r="BP173" s="18"/>
      <c r="BR173" s="18"/>
      <c r="BT173" s="18"/>
      <c r="BW173" s="18"/>
      <c r="BY173" s="18"/>
      <c r="CA173" s="18"/>
      <c r="CC173" s="18"/>
      <c r="CF173" s="18"/>
      <c r="CH173" s="18"/>
      <c r="CL173" s="42"/>
      <c r="CM173" s="42"/>
      <c r="CN173" s="42"/>
      <c r="CO173" s="42"/>
      <c r="CP173" s="42"/>
      <c r="CQ173" s="42"/>
    </row>
    <row r="174" spans="1:95" s="37" customFormat="1" x14ac:dyDescent="0.35">
      <c r="A174" s="60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J174" s="18"/>
      <c r="AL174" s="18"/>
      <c r="AN174" s="18"/>
      <c r="AP174" s="18"/>
      <c r="AR174" s="18"/>
      <c r="AT174" s="18"/>
      <c r="AW174" s="18"/>
      <c r="AY174" s="18"/>
      <c r="BB174" s="18"/>
      <c r="BE174" s="18"/>
      <c r="BG174" s="18"/>
      <c r="BJ174" s="18"/>
      <c r="BM174" s="18"/>
      <c r="BP174" s="18"/>
      <c r="BR174" s="18"/>
      <c r="BT174" s="18"/>
      <c r="BW174" s="18"/>
      <c r="BY174" s="18"/>
      <c r="CA174" s="18"/>
      <c r="CC174" s="18"/>
      <c r="CF174" s="18"/>
      <c r="CH174" s="18"/>
      <c r="CL174" s="42"/>
      <c r="CM174" s="42"/>
      <c r="CN174" s="42"/>
      <c r="CO174" s="42"/>
      <c r="CP174" s="42"/>
      <c r="CQ174" s="42"/>
    </row>
    <row r="175" spans="1:95" s="37" customFormat="1" x14ac:dyDescent="0.35">
      <c r="A175" s="60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J175" s="18"/>
      <c r="AL175" s="18"/>
      <c r="AN175" s="18"/>
      <c r="AP175" s="18"/>
      <c r="AR175" s="18"/>
      <c r="AT175" s="18"/>
      <c r="AW175" s="18" t="s">
        <v>15</v>
      </c>
      <c r="AY175" s="18" t="s">
        <v>12</v>
      </c>
      <c r="AZ175" s="37" t="s">
        <v>9</v>
      </c>
      <c r="BA175" s="37" t="s">
        <v>1</v>
      </c>
      <c r="BB175" s="18" t="s">
        <v>5</v>
      </c>
      <c r="BC175" s="37" t="s">
        <v>1</v>
      </c>
      <c r="BE175" s="18"/>
      <c r="BG175" s="18"/>
      <c r="BJ175" s="18"/>
      <c r="BM175" s="18"/>
      <c r="BP175" s="18"/>
      <c r="BR175" s="18"/>
      <c r="BT175" s="18"/>
      <c r="BW175" s="18"/>
      <c r="BY175" s="18"/>
      <c r="CA175" s="18"/>
      <c r="CC175" s="18"/>
      <c r="CF175" s="18"/>
      <c r="CH175" s="18"/>
      <c r="CL175" s="42"/>
      <c r="CM175" s="42"/>
      <c r="CN175" s="42"/>
      <c r="CO175" s="42"/>
      <c r="CP175" s="42"/>
      <c r="CQ175" s="42"/>
    </row>
    <row r="176" spans="1:95" s="37" customFormat="1" x14ac:dyDescent="0.35">
      <c r="A176" s="60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J176" s="18"/>
      <c r="AL176" s="18"/>
      <c r="AN176" s="18"/>
      <c r="AP176" s="18"/>
      <c r="AR176" s="18"/>
      <c r="AT176" s="18"/>
      <c r="AW176" s="18"/>
      <c r="AY176" s="18"/>
      <c r="BB176" s="18"/>
      <c r="BE176" s="18"/>
      <c r="BG176" s="18"/>
      <c r="BJ176" s="18"/>
      <c r="BM176" s="18"/>
      <c r="BP176" s="18"/>
      <c r="BR176" s="18"/>
      <c r="BT176" s="18"/>
      <c r="BW176" s="18"/>
      <c r="BY176" s="18"/>
      <c r="CA176" s="18"/>
      <c r="CC176" s="18"/>
      <c r="CF176" s="18" t="s">
        <v>12</v>
      </c>
      <c r="CG176" s="37" t="s">
        <v>1</v>
      </c>
      <c r="CH176" s="18"/>
      <c r="CL176" s="42"/>
      <c r="CM176" s="42"/>
      <c r="CN176" s="42"/>
      <c r="CO176" s="42"/>
      <c r="CP176" s="42"/>
      <c r="CQ176" s="42"/>
    </row>
    <row r="177" spans="1:95" s="37" customFormat="1" x14ac:dyDescent="0.35">
      <c r="A177" s="60">
        <v>4.0509259259259257E-3</v>
      </c>
      <c r="B177" s="18"/>
      <c r="D177" s="18" t="s">
        <v>12</v>
      </c>
      <c r="E177" s="37" t="s">
        <v>64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J177" s="18"/>
      <c r="AL177" s="18"/>
      <c r="AN177" s="18"/>
      <c r="AP177" s="18"/>
      <c r="AR177" s="18"/>
      <c r="AT177" s="18"/>
      <c r="AW177" s="18"/>
      <c r="AY177" s="18" t="s">
        <v>1</v>
      </c>
      <c r="BB177" s="18"/>
      <c r="BE177" s="18"/>
      <c r="BG177" s="18"/>
      <c r="BJ177" s="18"/>
      <c r="BM177" s="18"/>
      <c r="BP177" s="18"/>
      <c r="BR177" s="18"/>
      <c r="BT177" s="18" t="s">
        <v>15</v>
      </c>
      <c r="BW177" s="18" t="s">
        <v>15</v>
      </c>
      <c r="BY177" s="18"/>
      <c r="CA177" s="18" t="s">
        <v>15</v>
      </c>
      <c r="CC177" s="18"/>
      <c r="CF177" s="18"/>
      <c r="CH177" s="18" t="s">
        <v>15</v>
      </c>
      <c r="CL177" s="42"/>
      <c r="CM177" s="42"/>
      <c r="CN177" s="42"/>
      <c r="CO177" s="42"/>
      <c r="CP177" s="42"/>
      <c r="CQ177" s="42"/>
    </row>
    <row r="178" spans="1:95" s="37" customFormat="1" x14ac:dyDescent="0.35">
      <c r="A178" s="60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J178" s="18"/>
      <c r="AL178" s="18"/>
      <c r="AN178" s="18"/>
      <c r="AP178" s="18" t="s">
        <v>15</v>
      </c>
      <c r="AR178" s="18"/>
      <c r="AT178" s="18"/>
      <c r="AW178" s="18"/>
      <c r="AY178" s="18"/>
      <c r="BB178" s="18"/>
      <c r="BE178" s="18"/>
      <c r="BG178" s="18" t="s">
        <v>15</v>
      </c>
      <c r="BJ178" s="18"/>
      <c r="BM178" s="18"/>
      <c r="BP178" s="18"/>
      <c r="BR178" s="18"/>
      <c r="BT178" s="18"/>
      <c r="BW178" s="18"/>
      <c r="BY178" s="18"/>
      <c r="CA178" s="18"/>
      <c r="CC178" s="18"/>
      <c r="CF178" s="18"/>
      <c r="CH178" s="18"/>
      <c r="CL178" s="42"/>
      <c r="CM178" s="42"/>
      <c r="CN178" s="42"/>
      <c r="CO178" s="42"/>
      <c r="CP178" s="42"/>
      <c r="CQ178" s="42"/>
    </row>
    <row r="179" spans="1:95" s="37" customFormat="1" x14ac:dyDescent="0.35">
      <c r="A179" s="60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J179" s="18" t="s">
        <v>15</v>
      </c>
      <c r="AL179" s="18" t="s">
        <v>1</v>
      </c>
      <c r="AN179" s="81" t="s">
        <v>1</v>
      </c>
      <c r="AP179" s="18"/>
      <c r="AR179" s="18"/>
      <c r="AT179" s="18" t="s">
        <v>1</v>
      </c>
      <c r="AW179" s="18" t="s">
        <v>5</v>
      </c>
      <c r="AX179" s="37" t="s">
        <v>1</v>
      </c>
      <c r="AY179" s="18"/>
      <c r="BB179" s="18" t="s">
        <v>5</v>
      </c>
      <c r="BE179" s="18"/>
      <c r="BG179" s="18"/>
      <c r="BJ179" s="18" t="s">
        <v>1</v>
      </c>
      <c r="BM179" s="18" t="s">
        <v>1</v>
      </c>
      <c r="BP179" s="18"/>
      <c r="BR179" s="18"/>
      <c r="BT179" s="18"/>
      <c r="BW179" s="18"/>
      <c r="BY179" s="18"/>
      <c r="CA179" s="18"/>
      <c r="CC179" s="18" t="s">
        <v>1</v>
      </c>
      <c r="CF179" s="18"/>
      <c r="CH179" s="18"/>
      <c r="CL179" s="42"/>
      <c r="CM179" s="42"/>
      <c r="CN179" s="42"/>
      <c r="CO179" s="42"/>
      <c r="CP179" s="42"/>
      <c r="CQ179" s="42"/>
    </row>
    <row r="180" spans="1:95" s="37" customFormat="1" x14ac:dyDescent="0.35">
      <c r="A180" s="60">
        <v>4.1203703703703706E-3</v>
      </c>
      <c r="B180" s="18"/>
      <c r="D180" s="18" t="s">
        <v>60</v>
      </c>
      <c r="E180" s="37" t="s">
        <v>1</v>
      </c>
      <c r="F180" s="65" t="s">
        <v>85</v>
      </c>
      <c r="G180" s="18" t="s">
        <v>7</v>
      </c>
      <c r="H180" s="65" t="s">
        <v>81</v>
      </c>
      <c r="I180" s="18" t="s">
        <v>60</v>
      </c>
      <c r="J180" s="65" t="s">
        <v>87</v>
      </c>
      <c r="K180" s="18" t="s">
        <v>1</v>
      </c>
      <c r="L180" s="65" t="s">
        <v>83</v>
      </c>
      <c r="M180" s="18" t="s">
        <v>1</v>
      </c>
      <c r="N180" s="65" t="s">
        <v>84</v>
      </c>
      <c r="O180" s="18" t="s">
        <v>1</v>
      </c>
      <c r="P180" s="65" t="s">
        <v>84</v>
      </c>
      <c r="Q180" s="62" t="s">
        <v>81</v>
      </c>
      <c r="S180" s="18"/>
      <c r="U180" s="18" t="s">
        <v>1</v>
      </c>
      <c r="V180" s="65" t="s">
        <v>82</v>
      </c>
      <c r="W180" s="81"/>
      <c r="Y180" s="18" t="s">
        <v>1</v>
      </c>
      <c r="AA180" s="62" t="s">
        <v>82</v>
      </c>
      <c r="AC180" s="62" t="s">
        <v>84</v>
      </c>
      <c r="AE180" s="81" t="s">
        <v>1</v>
      </c>
      <c r="AG180" s="62" t="s">
        <v>83</v>
      </c>
      <c r="AJ180" s="62" t="s">
        <v>81</v>
      </c>
      <c r="AL180" s="62" t="s">
        <v>87</v>
      </c>
      <c r="AN180" s="62" t="s">
        <v>84</v>
      </c>
      <c r="AP180" s="18" t="s">
        <v>1</v>
      </c>
      <c r="AQ180" s="37" t="s">
        <v>6</v>
      </c>
      <c r="AR180" s="62" t="s">
        <v>81</v>
      </c>
      <c r="AS180" s="37" t="s">
        <v>1</v>
      </c>
      <c r="AT180" s="62" t="s">
        <v>87</v>
      </c>
      <c r="AU180" s="37" t="s">
        <v>46</v>
      </c>
      <c r="AW180" s="62" t="s">
        <v>85</v>
      </c>
      <c r="AY180" s="18" t="s">
        <v>1</v>
      </c>
      <c r="AZ180" s="65" t="s">
        <v>82</v>
      </c>
      <c r="BA180" s="37" t="s">
        <v>9</v>
      </c>
      <c r="BB180" s="18" t="s">
        <v>12</v>
      </c>
      <c r="BE180" s="62" t="s">
        <v>83</v>
      </c>
      <c r="BF180" s="37" t="s">
        <v>1</v>
      </c>
      <c r="BG180" s="18" t="s">
        <v>1</v>
      </c>
      <c r="BH180" s="37" t="s">
        <v>6</v>
      </c>
      <c r="BI180" s="37" t="s">
        <v>11</v>
      </c>
      <c r="BJ180" s="18" t="s">
        <v>1</v>
      </c>
      <c r="BK180" s="65" t="s">
        <v>88</v>
      </c>
      <c r="BM180" s="18" t="s">
        <v>1</v>
      </c>
      <c r="BN180" s="65" t="s">
        <v>82</v>
      </c>
      <c r="BP180" s="18" t="s">
        <v>1</v>
      </c>
      <c r="BR180" s="18" t="s">
        <v>1</v>
      </c>
      <c r="BS180" s="65" t="s">
        <v>84</v>
      </c>
      <c r="BT180" s="18" t="s">
        <v>1</v>
      </c>
      <c r="BW180" s="18" t="s">
        <v>1</v>
      </c>
      <c r="BX180" s="65" t="s">
        <v>84</v>
      </c>
      <c r="BY180" s="18"/>
      <c r="CA180" s="18"/>
      <c r="CC180" s="18"/>
      <c r="CF180" s="18" t="s">
        <v>1</v>
      </c>
      <c r="CH180" s="18"/>
      <c r="CL180" s="42"/>
      <c r="CM180" s="42"/>
      <c r="CN180" s="42"/>
      <c r="CO180" s="42"/>
      <c r="CP180" s="42"/>
      <c r="CQ180" s="42"/>
    </row>
    <row r="181" spans="1:95" s="37" customFormat="1" x14ac:dyDescent="0.35">
      <c r="A181" s="60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2" t="s">
        <v>85</v>
      </c>
      <c r="Y181" s="62" t="s">
        <v>82</v>
      </c>
      <c r="AA181" s="18"/>
      <c r="AC181" s="18"/>
      <c r="AE181" s="62" t="s">
        <v>91</v>
      </c>
      <c r="AG181" s="18"/>
      <c r="AJ181" s="18"/>
      <c r="AL181" s="18"/>
      <c r="AN181" s="18"/>
      <c r="AP181" s="62" t="s">
        <v>89</v>
      </c>
      <c r="AR181" s="18"/>
      <c r="AT181" s="18"/>
      <c r="AW181" s="18" t="s">
        <v>12</v>
      </c>
      <c r="AY181" s="18" t="s">
        <v>12</v>
      </c>
      <c r="BB181" s="18" t="s">
        <v>1</v>
      </c>
      <c r="BC181" s="65" t="s">
        <v>87</v>
      </c>
      <c r="BE181" s="18" t="s">
        <v>9</v>
      </c>
      <c r="BG181" s="18"/>
      <c r="BJ181" s="18"/>
      <c r="BM181" s="18"/>
      <c r="BP181" s="18"/>
      <c r="BR181" s="18"/>
      <c r="BT181" s="62" t="s">
        <v>85</v>
      </c>
      <c r="BW181" s="18"/>
      <c r="BY181" s="18"/>
      <c r="CA181" s="18" t="s">
        <v>1</v>
      </c>
      <c r="CB181" s="65" t="s">
        <v>82</v>
      </c>
      <c r="CC181" s="18" t="s">
        <v>1</v>
      </c>
      <c r="CD181" s="65" t="s">
        <v>82</v>
      </c>
      <c r="CF181" s="18"/>
      <c r="CH181" s="62" t="s">
        <v>82</v>
      </c>
      <c r="CL181" s="42"/>
      <c r="CM181" s="42"/>
      <c r="CN181" s="42"/>
      <c r="CO181" s="42"/>
      <c r="CP181" s="42"/>
      <c r="CQ181" s="42"/>
    </row>
    <row r="182" spans="1:95" s="37" customFormat="1" x14ac:dyDescent="0.35">
      <c r="A182" s="60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J182" s="18"/>
      <c r="AL182" s="18"/>
      <c r="AN182" s="18"/>
      <c r="AP182" s="18"/>
      <c r="AR182" s="18" t="s">
        <v>5</v>
      </c>
      <c r="AT182" s="18"/>
      <c r="AW182" s="18"/>
      <c r="AY182" s="18" t="s">
        <v>9</v>
      </c>
      <c r="BB182" s="18"/>
      <c r="BE182" s="18" t="s">
        <v>6</v>
      </c>
      <c r="BG182" s="18"/>
      <c r="BJ182" s="18" t="s">
        <v>3</v>
      </c>
      <c r="BM182" s="18"/>
      <c r="BP182" s="18"/>
      <c r="BR182" s="18"/>
      <c r="BT182" s="18" t="s">
        <v>14</v>
      </c>
      <c r="BU182" s="37" t="s">
        <v>5</v>
      </c>
      <c r="BW182" s="18" t="s">
        <v>14</v>
      </c>
      <c r="BX182" s="37" t="s">
        <v>9</v>
      </c>
      <c r="BY182" s="18"/>
      <c r="CA182" s="18"/>
      <c r="CC182" s="18"/>
      <c r="CF182" s="18"/>
      <c r="CH182" s="18"/>
      <c r="CL182" s="42"/>
      <c r="CM182" s="42"/>
      <c r="CN182" s="42"/>
      <c r="CO182" s="42"/>
      <c r="CP182" s="42"/>
      <c r="CQ182" s="42"/>
    </row>
    <row r="183" spans="1:95" s="37" customFormat="1" x14ac:dyDescent="0.35">
      <c r="A183" s="60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J183" s="18" t="s">
        <v>1</v>
      </c>
      <c r="AK183" s="37" t="s">
        <v>3</v>
      </c>
      <c r="AL183" s="18"/>
      <c r="AN183" s="18"/>
      <c r="AP183" s="18" t="s">
        <v>6</v>
      </c>
      <c r="AQ183" s="37" t="s">
        <v>3</v>
      </c>
      <c r="AR183" s="18" t="s">
        <v>1</v>
      </c>
      <c r="AS183" s="37" t="s">
        <v>6</v>
      </c>
      <c r="AT183" s="18"/>
      <c r="AW183" s="18"/>
      <c r="AY183" s="18"/>
      <c r="BB183" s="18" t="s">
        <v>5</v>
      </c>
      <c r="BE183" s="18"/>
      <c r="BG183" s="18"/>
      <c r="BJ183" s="18"/>
      <c r="BM183" s="18" t="s">
        <v>3</v>
      </c>
      <c r="BP183" s="18" t="s">
        <v>3</v>
      </c>
      <c r="BR183" s="18" t="s">
        <v>3</v>
      </c>
      <c r="BT183" s="18"/>
      <c r="BW183" s="18"/>
      <c r="BY183" s="18"/>
      <c r="CA183" s="18" t="s">
        <v>3</v>
      </c>
      <c r="CC183" s="18" t="s">
        <v>6</v>
      </c>
      <c r="CF183" s="18" t="s">
        <v>3</v>
      </c>
      <c r="CH183" s="18" t="s">
        <v>4</v>
      </c>
      <c r="CL183" s="42"/>
      <c r="CM183" s="42"/>
      <c r="CN183" s="42"/>
      <c r="CO183" s="42"/>
      <c r="CP183" s="42"/>
      <c r="CQ183" s="42"/>
    </row>
    <row r="184" spans="1:95" s="37" customFormat="1" x14ac:dyDescent="0.35">
      <c r="A184" s="60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J184" s="18" t="s">
        <v>11</v>
      </c>
      <c r="AL184" s="18"/>
      <c r="AN184" s="18"/>
      <c r="AP184" s="18"/>
      <c r="AR184" s="18"/>
      <c r="AT184" s="18"/>
      <c r="AW184" s="18"/>
      <c r="AY184" s="18"/>
      <c r="BB184" s="18"/>
      <c r="BE184" s="18"/>
      <c r="BG184" s="18" t="s">
        <v>3</v>
      </c>
      <c r="BJ184" s="18"/>
      <c r="BM184" s="18"/>
      <c r="BP184" s="18"/>
      <c r="BR184" s="18"/>
      <c r="BT184" s="18" t="s">
        <v>3</v>
      </c>
      <c r="BW184" s="18"/>
      <c r="BY184" s="18" t="s">
        <v>15</v>
      </c>
      <c r="CA184" s="18"/>
      <c r="CC184" s="18"/>
      <c r="CF184" s="18" t="s">
        <v>3</v>
      </c>
      <c r="CH184" s="18" t="s">
        <v>3</v>
      </c>
      <c r="CL184" s="42"/>
      <c r="CM184" s="42"/>
      <c r="CN184" s="42"/>
      <c r="CO184" s="42"/>
      <c r="CP184" s="42"/>
      <c r="CQ184" s="42"/>
    </row>
    <row r="185" spans="1:95" s="37" customFormat="1" x14ac:dyDescent="0.35">
      <c r="A185" s="60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J185" s="18"/>
      <c r="AL185" s="18"/>
      <c r="AN185" s="18"/>
      <c r="AP185" s="18"/>
      <c r="AR185" s="18"/>
      <c r="AT185" s="18"/>
      <c r="AW185" s="18"/>
      <c r="AY185" s="18"/>
      <c r="BB185" s="18"/>
      <c r="BE185" s="18"/>
      <c r="BG185" s="18" t="s">
        <v>11</v>
      </c>
      <c r="BJ185" s="18"/>
      <c r="BM185" s="18"/>
      <c r="BP185" s="18"/>
      <c r="BR185" s="18"/>
      <c r="BT185" s="18"/>
      <c r="BW185" s="18"/>
      <c r="BY185" s="18"/>
      <c r="CA185" s="18"/>
      <c r="CC185" s="18"/>
      <c r="CF185" s="18"/>
      <c r="CH185" s="18"/>
      <c r="CL185" s="42"/>
      <c r="CM185" s="42"/>
      <c r="CN185" s="42"/>
      <c r="CO185" s="42"/>
      <c r="CP185" s="42"/>
      <c r="CQ185" s="42"/>
    </row>
    <row r="186" spans="1:95" s="37" customFormat="1" x14ac:dyDescent="0.35">
      <c r="A186" s="60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J186" s="18" t="s">
        <v>12</v>
      </c>
      <c r="AL186" s="18"/>
      <c r="AN186" s="18"/>
      <c r="AP186" s="18"/>
      <c r="AR186" s="18"/>
      <c r="AT186" s="18"/>
      <c r="AW186" s="18"/>
      <c r="AY186" s="18"/>
      <c r="BB186" s="18"/>
      <c r="BE186" s="18"/>
      <c r="BG186" s="18"/>
      <c r="BJ186" s="18" t="s">
        <v>10</v>
      </c>
      <c r="BM186" s="18"/>
      <c r="BP186" s="18"/>
      <c r="BR186" s="18"/>
      <c r="BT186" s="18"/>
      <c r="BW186" s="18"/>
      <c r="BY186" s="18"/>
      <c r="CA186" s="18"/>
      <c r="CC186" s="18"/>
      <c r="CF186" s="18"/>
      <c r="CH186" s="18"/>
      <c r="CL186" s="42"/>
      <c r="CM186" s="42"/>
      <c r="CN186" s="42"/>
      <c r="CO186" s="42"/>
      <c r="CP186" s="42"/>
      <c r="CQ186" s="42"/>
    </row>
    <row r="187" spans="1:95" s="37" customFormat="1" x14ac:dyDescent="0.35">
      <c r="A187" s="60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J187" s="18"/>
      <c r="AL187" s="18"/>
      <c r="AN187" s="18"/>
      <c r="AP187" s="18"/>
      <c r="AR187" s="18"/>
      <c r="AT187" s="18"/>
      <c r="AW187" s="18" t="s">
        <v>8</v>
      </c>
      <c r="AY187" s="18"/>
      <c r="BB187" s="18"/>
      <c r="BE187" s="18"/>
      <c r="BG187" s="18"/>
      <c r="BJ187" s="18"/>
      <c r="BM187" s="18"/>
      <c r="BP187" s="18"/>
      <c r="BR187" s="18"/>
      <c r="BT187" s="18"/>
      <c r="BW187" s="18"/>
      <c r="BY187" s="18"/>
      <c r="CA187" s="18"/>
      <c r="CC187" s="18"/>
      <c r="CF187" s="18"/>
      <c r="CH187" s="18"/>
      <c r="CL187" s="42"/>
      <c r="CM187" s="42"/>
      <c r="CN187" s="42"/>
      <c r="CO187" s="42"/>
      <c r="CP187" s="42"/>
      <c r="CQ187" s="42"/>
    </row>
    <row r="188" spans="1:95" s="37" customFormat="1" x14ac:dyDescent="0.35">
      <c r="A188" s="60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J188" s="18"/>
      <c r="AL188" s="18"/>
      <c r="AN188" s="18"/>
      <c r="AP188" s="18"/>
      <c r="AR188" s="18"/>
      <c r="AT188" s="18"/>
      <c r="AW188" s="18"/>
      <c r="AY188" s="18"/>
      <c r="BB188" s="18"/>
      <c r="BE188" s="18"/>
      <c r="BG188" s="18"/>
      <c r="BJ188" s="18"/>
      <c r="BM188" s="18"/>
      <c r="BP188" s="18"/>
      <c r="BR188" s="18"/>
      <c r="BT188" s="18"/>
      <c r="BW188" s="18"/>
      <c r="BY188" s="18"/>
      <c r="CA188" s="18"/>
      <c r="CC188" s="18"/>
      <c r="CF188" s="18"/>
      <c r="CH188" s="18"/>
      <c r="CL188" s="42"/>
      <c r="CM188" s="42"/>
      <c r="CN188" s="42"/>
      <c r="CO188" s="42"/>
      <c r="CP188" s="42"/>
      <c r="CQ188" s="42"/>
    </row>
    <row r="189" spans="1:95" s="37" customFormat="1" x14ac:dyDescent="0.35">
      <c r="A189" s="60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J189" s="18" t="s">
        <v>12</v>
      </c>
      <c r="AL189" s="18"/>
      <c r="AN189" s="18"/>
      <c r="AP189" s="18"/>
      <c r="AR189" s="18"/>
      <c r="AT189" s="18"/>
      <c r="AW189" s="18"/>
      <c r="AY189" s="18"/>
      <c r="BB189" s="18"/>
      <c r="BE189" s="18" t="s">
        <v>10</v>
      </c>
      <c r="BG189" s="18"/>
      <c r="BJ189" s="18"/>
      <c r="BM189" s="18"/>
      <c r="BP189" s="18"/>
      <c r="BR189" s="18"/>
      <c r="BT189" s="18"/>
      <c r="BW189" s="18"/>
      <c r="BY189" s="18"/>
      <c r="CA189" s="18"/>
      <c r="CC189" s="18"/>
      <c r="CF189" s="18"/>
      <c r="CH189" s="18"/>
      <c r="CL189" s="42"/>
      <c r="CM189" s="42"/>
      <c r="CN189" s="42"/>
      <c r="CO189" s="42"/>
      <c r="CP189" s="42"/>
      <c r="CQ189" s="42"/>
    </row>
    <row r="190" spans="1:95" s="37" customFormat="1" x14ac:dyDescent="0.35">
      <c r="A190" s="60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80"/>
      <c r="AC190" s="18"/>
      <c r="AE190" s="18"/>
      <c r="AG190" s="18"/>
      <c r="AJ190" s="81"/>
      <c r="AL190" s="18"/>
      <c r="AN190" s="18" t="s">
        <v>1</v>
      </c>
      <c r="AO190" s="80"/>
      <c r="AP190" s="18"/>
      <c r="AR190" s="18"/>
      <c r="AT190" s="18" t="s">
        <v>12</v>
      </c>
      <c r="AU190" s="37" t="s">
        <v>8</v>
      </c>
      <c r="AV190" s="37" t="s">
        <v>9</v>
      </c>
      <c r="AW190" s="18"/>
      <c r="AY190" s="18"/>
      <c r="BB190" s="18"/>
      <c r="BE190" s="18"/>
      <c r="BG190" s="18"/>
      <c r="BJ190" s="18"/>
      <c r="BM190" s="18"/>
      <c r="BN190" s="37" t="s">
        <v>9</v>
      </c>
      <c r="BP190" s="18"/>
      <c r="BR190" s="18"/>
      <c r="BT190" s="18"/>
      <c r="BW190" s="18" t="s">
        <v>1</v>
      </c>
      <c r="BY190" s="18"/>
      <c r="CA190" s="18"/>
      <c r="CC190" s="18"/>
      <c r="CF190" s="18"/>
      <c r="CH190" s="18" t="s">
        <v>11</v>
      </c>
      <c r="CL190" s="42"/>
      <c r="CM190" s="42"/>
      <c r="CN190" s="42"/>
      <c r="CO190" s="42"/>
      <c r="CP190" s="42"/>
      <c r="CQ190" s="42"/>
    </row>
    <row r="191" spans="1:95" s="37" customFormat="1" x14ac:dyDescent="0.35">
      <c r="A191" s="60">
        <v>4.3749999999999995E-3</v>
      </c>
      <c r="B191" s="18" t="s">
        <v>1</v>
      </c>
      <c r="D191" s="18" t="s">
        <v>12</v>
      </c>
      <c r="E191" s="62" t="s">
        <v>96</v>
      </c>
      <c r="F191" s="37" t="s">
        <v>5</v>
      </c>
      <c r="G191" s="62" t="s">
        <v>88</v>
      </c>
      <c r="H191" s="37" t="s">
        <v>1</v>
      </c>
      <c r="I191" s="18" t="s">
        <v>1</v>
      </c>
      <c r="J191" s="65" t="s">
        <v>82</v>
      </c>
      <c r="K191" s="18" t="s">
        <v>1</v>
      </c>
      <c r="L191" s="65" t="s">
        <v>97</v>
      </c>
      <c r="M191" s="18" t="s">
        <v>1</v>
      </c>
      <c r="N191" s="65" t="s">
        <v>96</v>
      </c>
      <c r="O191" s="18" t="s">
        <v>14</v>
      </c>
      <c r="P191" s="65" t="s">
        <v>96</v>
      </c>
      <c r="Q191" s="62" t="s">
        <v>95</v>
      </c>
      <c r="S191" s="18"/>
      <c r="U191" s="62" t="s">
        <v>98</v>
      </c>
      <c r="W191" s="18" t="s">
        <v>8</v>
      </c>
      <c r="Y191" s="62" t="s">
        <v>99</v>
      </c>
      <c r="Z191" s="37" t="s">
        <v>1</v>
      </c>
      <c r="AA191" s="65" t="s">
        <v>81</v>
      </c>
      <c r="AC191" s="18" t="s">
        <v>14</v>
      </c>
      <c r="AD191" s="65" t="s">
        <v>100</v>
      </c>
      <c r="AE191" s="81" t="s">
        <v>1</v>
      </c>
      <c r="AG191" s="62" t="s">
        <v>97</v>
      </c>
      <c r="AH191" s="37" t="s">
        <v>5</v>
      </c>
      <c r="AJ191" s="62" t="s">
        <v>100</v>
      </c>
      <c r="AL191" s="62" t="s">
        <v>84</v>
      </c>
      <c r="AN191" s="65" t="s">
        <v>100</v>
      </c>
      <c r="AP191" s="18" t="s">
        <v>12</v>
      </c>
      <c r="AQ191" s="37" t="s">
        <v>6</v>
      </c>
      <c r="AR191" s="18" t="s">
        <v>1</v>
      </c>
      <c r="AS191" s="65" t="s">
        <v>100</v>
      </c>
      <c r="AT191" s="18" t="s">
        <v>1</v>
      </c>
      <c r="AU191" s="65" t="s">
        <v>96</v>
      </c>
      <c r="AW191" s="62" t="s">
        <v>100</v>
      </c>
      <c r="AX191" s="37" t="s">
        <v>6</v>
      </c>
      <c r="AY191" s="18" t="s">
        <v>12</v>
      </c>
      <c r="BB191" s="81"/>
      <c r="BE191" s="62" t="s">
        <v>100</v>
      </c>
      <c r="BG191" s="18" t="s">
        <v>11</v>
      </c>
      <c r="BH191" s="37" t="s">
        <v>1</v>
      </c>
      <c r="BJ191" s="62" t="s">
        <v>84</v>
      </c>
      <c r="BK191" s="37" t="s">
        <v>5</v>
      </c>
      <c r="BL191" s="37" t="s">
        <v>1</v>
      </c>
      <c r="BM191" s="18" t="s">
        <v>1</v>
      </c>
      <c r="BN191" s="80"/>
      <c r="BP191" s="18" t="s">
        <v>1</v>
      </c>
      <c r="BR191" s="18" t="s">
        <v>1</v>
      </c>
      <c r="BS191" s="65" t="s">
        <v>84</v>
      </c>
      <c r="BT191" s="18" t="s">
        <v>12</v>
      </c>
      <c r="BU191" s="37" t="s">
        <v>6</v>
      </c>
      <c r="BW191" s="18"/>
      <c r="BY191" s="18" t="s">
        <v>1</v>
      </c>
      <c r="CA191" s="18"/>
      <c r="CC191" s="18"/>
      <c r="CF191" s="18"/>
      <c r="CH191" s="18" t="s">
        <v>1</v>
      </c>
      <c r="CI191" s="80"/>
      <c r="CL191" s="42"/>
      <c r="CM191" s="42"/>
      <c r="CN191" s="42"/>
      <c r="CO191" s="42"/>
      <c r="CP191" s="42"/>
      <c r="CQ191" s="42"/>
    </row>
    <row r="192" spans="1:95" s="37" customFormat="1" x14ac:dyDescent="0.35">
      <c r="A192" s="60">
        <v>4.3981481481481476E-3</v>
      </c>
      <c r="B192" s="18"/>
      <c r="C192" s="65" t="s">
        <v>95</v>
      </c>
      <c r="D192" s="18" t="s">
        <v>7</v>
      </c>
      <c r="E192" s="37" t="s">
        <v>1</v>
      </c>
      <c r="G192" s="81"/>
      <c r="I192" s="18"/>
      <c r="K192" s="18"/>
      <c r="M192" s="18"/>
      <c r="O192" s="18"/>
      <c r="Q192" s="18"/>
      <c r="S192" s="18"/>
      <c r="U192" s="18"/>
      <c r="W192" s="62" t="s">
        <v>81</v>
      </c>
      <c r="X192" s="37" t="s">
        <v>6</v>
      </c>
      <c r="Y192" s="18"/>
      <c r="AA192" s="18"/>
      <c r="AC192" s="18"/>
      <c r="AE192" s="62" t="s">
        <v>85</v>
      </c>
      <c r="AG192" s="18" t="s">
        <v>1</v>
      </c>
      <c r="AJ192" s="18" t="s">
        <v>9</v>
      </c>
      <c r="AK192" s="37" t="s">
        <v>12</v>
      </c>
      <c r="AL192" s="18"/>
      <c r="AN192" s="18"/>
      <c r="AP192" s="18" t="s">
        <v>1</v>
      </c>
      <c r="AQ192" s="65" t="s">
        <v>95</v>
      </c>
      <c r="AR192" s="18"/>
      <c r="AT192" s="18"/>
      <c r="AW192" s="18" t="s">
        <v>1</v>
      </c>
      <c r="AY192" s="18" t="s">
        <v>1</v>
      </c>
      <c r="BB192" s="62" t="s">
        <v>95</v>
      </c>
      <c r="BE192" s="18"/>
      <c r="BG192" s="18"/>
      <c r="BJ192" s="18"/>
      <c r="BM192" s="65" t="s">
        <v>82</v>
      </c>
      <c r="BP192" s="18"/>
      <c r="BR192" s="18" t="s">
        <v>9</v>
      </c>
      <c r="BT192" s="18" t="s">
        <v>5</v>
      </c>
      <c r="BU192" s="65" t="s">
        <v>99</v>
      </c>
      <c r="BV192" s="37" t="s">
        <v>12</v>
      </c>
      <c r="BW192" s="18" t="s">
        <v>9</v>
      </c>
      <c r="BX192" s="65" t="s">
        <v>95</v>
      </c>
      <c r="BY192" s="18"/>
      <c r="CA192" s="18" t="s">
        <v>1</v>
      </c>
      <c r="CC192" s="18" t="s">
        <v>1</v>
      </c>
      <c r="CD192" s="65" t="s">
        <v>81</v>
      </c>
      <c r="CF192" s="18"/>
      <c r="CH192" s="65" t="s">
        <v>85</v>
      </c>
      <c r="CL192" s="42"/>
      <c r="CM192" s="42"/>
      <c r="CN192" s="42"/>
      <c r="CO192" s="42"/>
      <c r="CP192" s="42"/>
      <c r="CQ192" s="42"/>
    </row>
    <row r="193" spans="1:95" s="37" customFormat="1" x14ac:dyDescent="0.35">
      <c r="A193" s="60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J193" s="18"/>
      <c r="AL193" s="18"/>
      <c r="AN193" s="18"/>
      <c r="AP193" s="18"/>
      <c r="AR193" s="18"/>
      <c r="AT193" s="18"/>
      <c r="AU193" s="80"/>
      <c r="AW193" s="18"/>
      <c r="AY193" s="62" t="s">
        <v>84</v>
      </c>
      <c r="AZ193" s="37" t="s">
        <v>9</v>
      </c>
      <c r="BB193" s="18" t="s">
        <v>5</v>
      </c>
      <c r="BC193" s="37" t="s">
        <v>1</v>
      </c>
      <c r="BE193" s="18"/>
      <c r="BG193" s="18"/>
      <c r="BJ193" s="18"/>
      <c r="BM193" s="18" t="s">
        <v>4</v>
      </c>
      <c r="BP193" s="18"/>
      <c r="BR193" s="18"/>
      <c r="BT193" s="18"/>
      <c r="BW193" s="18"/>
      <c r="BY193" s="81"/>
      <c r="CA193" s="81"/>
      <c r="CC193" s="18"/>
      <c r="CF193" s="18"/>
      <c r="CH193" s="18"/>
      <c r="CL193" s="42"/>
      <c r="CM193" s="42"/>
      <c r="CN193" s="42"/>
      <c r="CO193" s="42"/>
      <c r="CP193" s="42"/>
      <c r="CQ193" s="42"/>
    </row>
    <row r="194" spans="1:95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J194" s="18"/>
      <c r="AL194" s="18"/>
      <c r="AN194" s="18"/>
      <c r="AP194" s="18"/>
      <c r="AR194" s="18"/>
      <c r="AT194" s="18"/>
      <c r="AW194" s="18"/>
      <c r="AY194" s="18"/>
      <c r="BB194" s="18"/>
      <c r="BE194" s="29"/>
      <c r="BF194" s="24"/>
      <c r="BG194" s="18"/>
      <c r="BJ194" s="18"/>
      <c r="BM194" s="18"/>
      <c r="BP194" s="18"/>
      <c r="BR194" s="18"/>
      <c r="BT194" s="18"/>
      <c r="BW194" s="18"/>
      <c r="BY194" s="18"/>
      <c r="CA194" s="18"/>
      <c r="CC194" s="18"/>
      <c r="CF194" s="18"/>
      <c r="CH194" s="18"/>
    </row>
    <row r="195" spans="1:95" s="127" customFormat="1" x14ac:dyDescent="0.35">
      <c r="A195" s="125"/>
      <c r="B195" s="126"/>
      <c r="D195" s="126"/>
      <c r="G195" s="126"/>
      <c r="I195" s="126"/>
      <c r="K195" s="126"/>
      <c r="M195" s="126"/>
      <c r="O195" s="126"/>
      <c r="Q195" s="126"/>
      <c r="S195" s="126"/>
      <c r="U195" s="126"/>
      <c r="W195" s="126"/>
      <c r="Y195" s="126"/>
      <c r="AA195" s="126"/>
      <c r="AC195" s="126"/>
      <c r="AE195" s="126"/>
      <c r="AG195" s="126"/>
      <c r="AJ195" s="126"/>
      <c r="AL195" s="126"/>
      <c r="AN195" s="126"/>
      <c r="AP195" s="126"/>
      <c r="AR195" s="126"/>
      <c r="AT195" s="126"/>
      <c r="AW195" s="126"/>
      <c r="AY195" s="126"/>
      <c r="BB195" s="126"/>
      <c r="BE195" s="128"/>
      <c r="BF195" s="129"/>
      <c r="BG195" s="126"/>
      <c r="BJ195" s="126"/>
      <c r="BM195" s="126"/>
      <c r="BP195" s="126"/>
      <c r="BR195" s="126"/>
      <c r="BT195" s="126"/>
      <c r="BW195" s="126"/>
      <c r="BY195" s="126"/>
      <c r="CA195" s="126"/>
      <c r="CC195" s="126"/>
      <c r="CF195" s="126"/>
      <c r="CH195" s="126"/>
    </row>
    <row r="196" spans="1:95" s="127" customFormat="1" x14ac:dyDescent="0.35">
      <c r="A196" s="125"/>
      <c r="B196" s="126"/>
      <c r="D196" s="126"/>
      <c r="G196" s="126"/>
      <c r="I196" s="126"/>
      <c r="K196" s="126"/>
      <c r="M196" s="126"/>
      <c r="O196" s="126"/>
      <c r="Q196" s="126"/>
      <c r="S196" s="126"/>
      <c r="U196" s="126"/>
      <c r="W196" s="126"/>
      <c r="Y196" s="126"/>
      <c r="AA196" s="126"/>
      <c r="AC196" s="126"/>
      <c r="AE196" s="126"/>
      <c r="AG196" s="126"/>
      <c r="AJ196" s="126"/>
      <c r="AL196" s="126"/>
      <c r="AN196" s="126"/>
      <c r="AP196" s="126"/>
      <c r="AR196" s="126"/>
      <c r="AT196" s="126"/>
      <c r="AW196" s="126"/>
      <c r="AY196" s="126"/>
      <c r="BB196" s="126"/>
      <c r="BE196" s="128"/>
      <c r="BF196" s="129"/>
      <c r="BG196" s="126"/>
      <c r="BJ196" s="126"/>
      <c r="BM196" s="126"/>
      <c r="BP196" s="126"/>
      <c r="BR196" s="126"/>
      <c r="BT196" s="126"/>
      <c r="BW196" s="126"/>
      <c r="BY196" s="126"/>
      <c r="CA196" s="126"/>
      <c r="CC196" s="126"/>
      <c r="CF196" s="126"/>
      <c r="CH196" s="126"/>
    </row>
    <row r="197" spans="1:95" s="127" customFormat="1" x14ac:dyDescent="0.35">
      <c r="A197" s="130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  <c r="AM197" s="126"/>
      <c r="AN197" s="126"/>
      <c r="AO197" s="126"/>
      <c r="AP197" s="126"/>
      <c r="AQ197" s="126"/>
      <c r="AR197" s="126"/>
      <c r="AS197" s="126"/>
      <c r="AT197" s="126"/>
      <c r="AU197" s="126"/>
      <c r="AV197" s="126"/>
      <c r="AW197" s="126"/>
      <c r="AX197" s="126"/>
      <c r="AY197" s="126"/>
      <c r="AZ197" s="126"/>
      <c r="BA197" s="126"/>
      <c r="BB197" s="126"/>
      <c r="BC197" s="126"/>
      <c r="BD197" s="126"/>
      <c r="BE197" s="128"/>
      <c r="BF197" s="128"/>
      <c r="BG197" s="126"/>
      <c r="BH197" s="126"/>
      <c r="BI197" s="126"/>
      <c r="BJ197" s="126"/>
      <c r="BK197" s="126"/>
      <c r="BL197" s="126"/>
      <c r="BM197" s="126"/>
      <c r="BN197" s="126"/>
      <c r="BO197" s="126"/>
      <c r="BP197" s="126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  <c r="CK197" s="126"/>
      <c r="CL197" s="126"/>
      <c r="CM197" s="126"/>
      <c r="CN197" s="126"/>
    </row>
    <row r="198" spans="1:95" s="127" customFormat="1" x14ac:dyDescent="0.35">
      <c r="A198" s="130"/>
      <c r="B198" s="126"/>
      <c r="C198" s="126"/>
      <c r="D198" s="126"/>
      <c r="E198" s="126"/>
      <c r="F198" s="126"/>
      <c r="G198" s="131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6"/>
      <c r="BK198" s="128"/>
      <c r="BL198" s="128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</row>
    <row r="199" spans="1:95" s="127" customFormat="1" x14ac:dyDescent="0.35">
      <c r="A199" s="130"/>
      <c r="B199" s="126"/>
      <c r="C199" s="126"/>
      <c r="D199" s="126"/>
      <c r="E199" s="126"/>
      <c r="F199" s="126"/>
      <c r="G199" s="131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6"/>
      <c r="AJ199" s="126"/>
      <c r="AK199" s="126"/>
      <c r="AL199" s="126"/>
      <c r="AM199" s="126"/>
      <c r="AN199" s="126"/>
      <c r="AO199" s="126"/>
      <c r="AP199" s="126"/>
      <c r="AQ199" s="126"/>
      <c r="AR199" s="126"/>
      <c r="AS199" s="126"/>
      <c r="AT199" s="126"/>
      <c r="AU199" s="126"/>
      <c r="AV199" s="126"/>
      <c r="AW199" s="126"/>
      <c r="AX199" s="126"/>
      <c r="AY199" s="126"/>
      <c r="AZ199" s="126"/>
      <c r="BA199" s="126"/>
      <c r="BB199" s="126"/>
      <c r="BC199" s="126"/>
      <c r="BD199" s="126"/>
      <c r="BE199" s="126"/>
      <c r="BF199" s="126"/>
      <c r="BG199" s="126"/>
      <c r="BH199" s="126"/>
      <c r="BI199" s="126"/>
      <c r="BJ199" s="126"/>
      <c r="BK199" s="126"/>
      <c r="BL199" s="126"/>
      <c r="BM199" s="126"/>
      <c r="BN199" s="126"/>
      <c r="BO199" s="128"/>
      <c r="BP199" s="128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  <c r="CB199" s="126"/>
      <c r="CC199" s="126"/>
      <c r="CD199" s="126"/>
      <c r="CE199" s="126"/>
    </row>
    <row r="200" spans="1:95" s="127" customFormat="1" x14ac:dyDescent="0.35">
      <c r="A200" s="130"/>
      <c r="B200" s="126"/>
      <c r="C200" s="126"/>
      <c r="D200" s="126"/>
      <c r="E200" s="126"/>
      <c r="F200" s="126"/>
      <c r="G200" s="131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6"/>
      <c r="AJ200" s="126"/>
      <c r="AK200" s="126"/>
      <c r="AL200" s="126"/>
      <c r="AM200" s="126"/>
      <c r="AN200" s="126"/>
      <c r="AO200" s="126"/>
      <c r="AP200" s="126"/>
      <c r="AQ200" s="126"/>
      <c r="AR200" s="126"/>
      <c r="AS200" s="126"/>
      <c r="AT200" s="126"/>
      <c r="AU200" s="126"/>
      <c r="AV200" s="126"/>
      <c r="AW200" s="126"/>
      <c r="AX200" s="126"/>
      <c r="AY200" s="126"/>
      <c r="AZ200" s="126"/>
      <c r="BA200" s="126"/>
      <c r="BB200" s="126"/>
      <c r="BC200" s="126"/>
      <c r="BD200" s="126"/>
      <c r="BE200" s="126"/>
      <c r="BF200" s="126"/>
      <c r="BG200" s="126"/>
      <c r="BH200" s="126"/>
      <c r="BI200" s="126"/>
      <c r="BJ200" s="126"/>
      <c r="BK200" s="126"/>
      <c r="BL200" s="126"/>
      <c r="BM200" s="128"/>
      <c r="BN200" s="128"/>
      <c r="BO200" s="126"/>
      <c r="BP200" s="126"/>
      <c r="BQ200" s="126"/>
      <c r="BR200" s="126"/>
      <c r="BS200" s="126"/>
      <c r="BT200" s="126"/>
      <c r="BU200" s="126"/>
      <c r="BV200" s="126"/>
      <c r="BW200" s="126"/>
      <c r="BX200" s="126"/>
      <c r="BY200" s="126"/>
      <c r="BZ200" s="126"/>
      <c r="CA200" s="126"/>
      <c r="CB200" s="126"/>
    </row>
    <row r="201" spans="1:95" s="127" customFormat="1" x14ac:dyDescent="0.35">
      <c r="A201" s="130"/>
      <c r="B201" s="126"/>
      <c r="C201" s="126"/>
      <c r="D201" s="126"/>
      <c r="E201" s="126"/>
      <c r="F201" s="126"/>
      <c r="G201" s="131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26"/>
      <c r="BB201" s="126"/>
      <c r="BC201" s="126"/>
      <c r="BD201" s="126"/>
      <c r="BE201" s="126"/>
      <c r="BF201" s="126"/>
      <c r="BG201" s="126"/>
      <c r="BH201" s="126"/>
      <c r="BI201" s="126"/>
      <c r="BJ201" s="126"/>
      <c r="BK201" s="128"/>
      <c r="BL201" s="128"/>
      <c r="BM201" s="126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  <c r="BX201" s="126"/>
      <c r="BY201" s="126"/>
      <c r="BZ201" s="126"/>
    </row>
    <row r="202" spans="1:95" s="127" customFormat="1" x14ac:dyDescent="0.35">
      <c r="A202" s="130"/>
      <c r="B202" s="126"/>
      <c r="C202" s="126"/>
      <c r="D202" s="126"/>
      <c r="E202" s="126"/>
      <c r="F202" s="126"/>
      <c r="G202" s="131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26"/>
      <c r="BB202" s="126"/>
      <c r="BC202" s="126"/>
      <c r="BD202" s="126"/>
      <c r="BE202" s="126"/>
      <c r="BF202" s="126"/>
      <c r="BG202" s="126"/>
      <c r="BH202" s="126"/>
      <c r="BI202" s="126"/>
      <c r="BJ202" s="126"/>
      <c r="BK202" s="128"/>
      <c r="BL202" s="128"/>
      <c r="BM202" s="126"/>
      <c r="BN202" s="126"/>
      <c r="BO202" s="126"/>
      <c r="BP202" s="126"/>
      <c r="BQ202" s="126"/>
      <c r="BR202" s="126"/>
      <c r="BS202" s="126"/>
      <c r="BT202" s="126"/>
      <c r="BU202" s="126"/>
      <c r="BV202" s="126"/>
      <c r="BW202" s="126"/>
      <c r="BX202" s="126"/>
      <c r="BY202" s="126"/>
      <c r="BZ202" s="126"/>
    </row>
    <row r="203" spans="1:95" s="127" customFormat="1" x14ac:dyDescent="0.35">
      <c r="A203" s="131"/>
      <c r="B203" s="126"/>
      <c r="C203" s="126"/>
      <c r="D203" s="126"/>
      <c r="E203" s="126"/>
      <c r="F203" s="126"/>
      <c r="G203" s="131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26"/>
      <c r="BB203" s="126"/>
      <c r="BC203" s="126"/>
      <c r="BD203" s="126"/>
      <c r="BE203" s="126"/>
      <c r="BF203" s="126"/>
      <c r="BG203" s="126"/>
      <c r="BH203" s="126"/>
      <c r="BI203" s="126"/>
      <c r="BJ203" s="128"/>
      <c r="BK203" s="128"/>
      <c r="BL203" s="126"/>
      <c r="BM203" s="126"/>
      <c r="BN203" s="126"/>
      <c r="BO203" s="126"/>
      <c r="BP203" s="126"/>
      <c r="BQ203" s="126"/>
      <c r="BR203" s="126"/>
      <c r="BS203" s="126"/>
      <c r="BT203" s="126"/>
      <c r="BU203" s="126"/>
      <c r="BV203" s="126"/>
      <c r="BW203" s="126"/>
      <c r="BX203" s="126"/>
      <c r="BY203" s="126"/>
    </row>
    <row r="204" spans="1:95" s="127" customFormat="1" x14ac:dyDescent="0.35">
      <c r="A204" s="131"/>
      <c r="B204" s="126"/>
      <c r="C204" s="126"/>
      <c r="D204" s="126"/>
      <c r="E204" s="126"/>
      <c r="F204" s="126"/>
      <c r="G204" s="131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26"/>
      <c r="BB204" s="126"/>
      <c r="BC204" s="126"/>
      <c r="BD204" s="126"/>
      <c r="BE204" s="126"/>
      <c r="BF204" s="126"/>
      <c r="BG204" s="126"/>
      <c r="BH204" s="126"/>
      <c r="BI204" s="126"/>
      <c r="BJ204" s="126"/>
      <c r="BK204" s="128"/>
      <c r="BL204" s="128"/>
      <c r="BM204" s="126"/>
      <c r="BN204" s="126"/>
      <c r="BO204" s="126"/>
      <c r="BP204" s="126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  <c r="CK204" s="126"/>
      <c r="CL204" s="126"/>
      <c r="CM204" s="126"/>
      <c r="CN204" s="126"/>
    </row>
    <row r="205" spans="1:95" s="127" customFormat="1" x14ac:dyDescent="0.35">
      <c r="A205" s="131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6"/>
      <c r="BD205" s="126"/>
      <c r="BE205" s="128"/>
      <c r="BF205" s="128"/>
      <c r="BG205" s="126"/>
      <c r="BH205" s="126"/>
      <c r="BI205" s="126"/>
      <c r="BJ205" s="126"/>
      <c r="BK205" s="126"/>
      <c r="BL205" s="126"/>
      <c r="BM205" s="126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  <c r="CK205" s="126"/>
      <c r="CL205" s="126"/>
      <c r="CM205" s="126"/>
      <c r="CN205" s="126"/>
    </row>
    <row r="206" spans="1:95" s="127" customFormat="1" x14ac:dyDescent="0.35">
      <c r="A206" s="131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6"/>
      <c r="BD206" s="126"/>
      <c r="BE206" s="128"/>
      <c r="BF206" s="128"/>
      <c r="BG206" s="126"/>
      <c r="BH206" s="126"/>
      <c r="BI206" s="126"/>
      <c r="BJ206" s="126"/>
      <c r="BK206" s="126"/>
      <c r="BL206" s="126"/>
      <c r="BM206" s="126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  <c r="CK206" s="126"/>
      <c r="CL206" s="126"/>
      <c r="CM206" s="126"/>
      <c r="CN206" s="126"/>
    </row>
    <row r="207" spans="1:95" s="127" customFormat="1" x14ac:dyDescent="0.35">
      <c r="A207" s="131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  <c r="AW207" s="126"/>
      <c r="AX207" s="126"/>
      <c r="AY207" s="126"/>
      <c r="AZ207" s="126"/>
      <c r="BA207" s="126"/>
      <c r="BB207" s="126"/>
      <c r="BC207" s="126"/>
      <c r="BD207" s="126"/>
      <c r="BE207" s="128"/>
      <c r="BF207" s="128"/>
      <c r="BG207" s="126"/>
      <c r="BH207" s="126"/>
      <c r="BI207" s="126"/>
      <c r="BJ207" s="126"/>
      <c r="BK207" s="126"/>
      <c r="BL207" s="126"/>
      <c r="BM207" s="126"/>
      <c r="BN207" s="126"/>
      <c r="BO207" s="126"/>
      <c r="BP207" s="126"/>
      <c r="BQ207" s="126"/>
      <c r="BR207" s="126"/>
      <c r="BS207" s="126"/>
      <c r="BT207" s="126"/>
      <c r="BU207" s="126"/>
      <c r="BV207" s="126"/>
      <c r="BW207" s="126"/>
      <c r="BX207" s="126"/>
      <c r="BY207" s="126"/>
      <c r="BZ207" s="126"/>
      <c r="CA207" s="126"/>
      <c r="CB207" s="126"/>
      <c r="CC207" s="126"/>
      <c r="CD207" s="126"/>
      <c r="CE207" s="126"/>
      <c r="CF207" s="126"/>
      <c r="CG207" s="126"/>
      <c r="CH207" s="126"/>
      <c r="CI207" s="126"/>
      <c r="CJ207" s="126"/>
      <c r="CK207" s="126"/>
      <c r="CL207" s="126"/>
      <c r="CM207" s="126"/>
      <c r="CN207" s="126"/>
    </row>
    <row r="208" spans="1:95" s="127" customFormat="1" x14ac:dyDescent="0.35">
      <c r="A208" s="131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26"/>
      <c r="BB208" s="126"/>
      <c r="BC208" s="126"/>
      <c r="BD208" s="126"/>
      <c r="BE208" s="128"/>
      <c r="BF208" s="128"/>
      <c r="BG208" s="126"/>
      <c r="BH208" s="126"/>
      <c r="BI208" s="126"/>
      <c r="BJ208" s="126"/>
      <c r="BK208" s="126"/>
      <c r="BL208" s="126"/>
      <c r="BM208" s="126"/>
      <c r="BN208" s="126"/>
      <c r="BO208" s="126"/>
      <c r="BP208" s="126"/>
      <c r="BQ208" s="126"/>
      <c r="BR208" s="126"/>
      <c r="BS208" s="126"/>
      <c r="BT208" s="126"/>
      <c r="BU208" s="126"/>
      <c r="BV208" s="126"/>
      <c r="BW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  <c r="CK208" s="126"/>
      <c r="CL208" s="126"/>
      <c r="CM208" s="126"/>
      <c r="CN208" s="126"/>
    </row>
    <row r="209" spans="1:96" s="127" customFormat="1" x14ac:dyDescent="0.35">
      <c r="A209" s="131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6"/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  <c r="AW209" s="126"/>
      <c r="AX209" s="126"/>
      <c r="AY209" s="126"/>
      <c r="AZ209" s="126"/>
      <c r="BA209" s="126"/>
      <c r="BB209" s="126"/>
      <c r="BC209" s="126"/>
      <c r="BD209" s="126"/>
      <c r="BE209" s="128"/>
      <c r="BF209" s="128"/>
      <c r="BG209" s="126"/>
      <c r="BH209" s="126"/>
      <c r="BI209" s="126"/>
      <c r="BJ209" s="126"/>
      <c r="BK209" s="126"/>
      <c r="BL209" s="126"/>
      <c r="BM209" s="126"/>
      <c r="BN209" s="126"/>
      <c r="BO209" s="126"/>
      <c r="BP209" s="126"/>
      <c r="BQ209" s="126"/>
      <c r="BR209" s="126"/>
      <c r="BS209" s="126"/>
      <c r="BT209" s="126"/>
      <c r="BU209" s="126"/>
      <c r="BV209" s="126"/>
      <c r="BW209" s="126"/>
      <c r="BY209" s="126"/>
      <c r="BZ209" s="126"/>
      <c r="CA209" s="126"/>
      <c r="CB209" s="126"/>
      <c r="CC209" s="126"/>
      <c r="CD209" s="126"/>
      <c r="CE209" s="126"/>
      <c r="CF209" s="126"/>
      <c r="CG209" s="126"/>
      <c r="CH209" s="126"/>
      <c r="CI209" s="126"/>
      <c r="CJ209" s="126"/>
      <c r="CK209" s="126"/>
      <c r="CL209" s="126"/>
      <c r="CM209" s="126"/>
      <c r="CN209" s="126"/>
      <c r="CO209" s="126"/>
      <c r="CP209" s="126"/>
      <c r="CQ209" s="126"/>
      <c r="CR209" s="126"/>
    </row>
    <row r="210" spans="1:96" s="127" customFormat="1" x14ac:dyDescent="0.35">
      <c r="A210" s="131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26"/>
      <c r="AL210" s="126"/>
      <c r="AM210" s="126"/>
      <c r="AN210" s="126"/>
      <c r="AO210" s="126"/>
      <c r="AP210" s="126"/>
      <c r="AQ210" s="126"/>
      <c r="AR210" s="126"/>
      <c r="AS210" s="126"/>
      <c r="AT210" s="126"/>
      <c r="AU210" s="126"/>
      <c r="AV210" s="126"/>
      <c r="AW210" s="126"/>
      <c r="AX210" s="126"/>
      <c r="AY210" s="126"/>
      <c r="AZ210" s="126"/>
      <c r="BA210" s="126"/>
      <c r="BB210" s="126"/>
      <c r="BC210" s="126"/>
      <c r="BD210" s="126"/>
      <c r="BE210" s="128"/>
      <c r="BF210" s="128"/>
      <c r="BG210" s="126"/>
      <c r="BH210" s="126"/>
      <c r="BI210" s="126"/>
      <c r="BJ210" s="126"/>
      <c r="BK210" s="126"/>
      <c r="BL210" s="126"/>
      <c r="BM210" s="126"/>
      <c r="BN210" s="126"/>
      <c r="BO210" s="126"/>
      <c r="BP210" s="126"/>
      <c r="BQ210" s="126"/>
      <c r="BR210" s="126"/>
      <c r="BS210" s="126"/>
      <c r="BT210" s="126"/>
      <c r="BU210" s="126"/>
      <c r="BV210" s="126"/>
      <c r="BW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  <c r="CL210" s="126"/>
      <c r="CM210" s="126"/>
      <c r="CN210" s="126"/>
      <c r="CO210" s="126"/>
    </row>
    <row r="211" spans="1:96" s="127" customFormat="1" x14ac:dyDescent="0.35">
      <c r="A211" s="131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  <c r="AM211" s="126"/>
      <c r="AN211" s="126"/>
      <c r="AO211" s="126"/>
      <c r="AP211" s="126"/>
      <c r="AQ211" s="126"/>
      <c r="AR211" s="126"/>
      <c r="AS211" s="126"/>
      <c r="AT211" s="126"/>
      <c r="AU211" s="126"/>
      <c r="AV211" s="126"/>
      <c r="AW211" s="126"/>
      <c r="AX211" s="126"/>
      <c r="AY211" s="126"/>
      <c r="AZ211" s="126"/>
      <c r="BA211" s="126"/>
      <c r="BB211" s="126"/>
      <c r="BC211" s="126"/>
      <c r="BD211" s="126"/>
      <c r="BE211" s="128"/>
      <c r="BF211" s="128"/>
      <c r="BG211" s="126"/>
      <c r="BH211" s="126"/>
      <c r="BI211" s="126"/>
      <c r="BJ211" s="126"/>
      <c r="BK211" s="126"/>
      <c r="BL211" s="126"/>
      <c r="BM211" s="126"/>
      <c r="BN211" s="126"/>
      <c r="BO211" s="126"/>
      <c r="BP211" s="126"/>
      <c r="BQ211" s="126"/>
      <c r="BR211" s="126"/>
      <c r="BS211" s="126"/>
      <c r="BT211" s="126"/>
      <c r="BU211" s="126"/>
      <c r="BV211" s="126"/>
      <c r="BW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  <c r="CK211" s="126"/>
      <c r="CL211" s="126"/>
      <c r="CM211" s="126"/>
      <c r="CN211" s="126"/>
    </row>
    <row r="212" spans="1:96" s="127" customFormat="1" x14ac:dyDescent="0.35">
      <c r="A212" s="131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  <c r="AL212" s="126"/>
      <c r="AM212" s="126"/>
      <c r="AN212" s="126"/>
      <c r="AO212" s="126"/>
      <c r="AP212" s="126"/>
      <c r="AQ212" s="126"/>
      <c r="AR212" s="126"/>
      <c r="AS212" s="126"/>
      <c r="AT212" s="126"/>
      <c r="AU212" s="126"/>
      <c r="AV212" s="126"/>
      <c r="AW212" s="126"/>
      <c r="AX212" s="126"/>
      <c r="AY212" s="126"/>
      <c r="AZ212" s="126"/>
      <c r="BA212" s="126"/>
      <c r="BB212" s="126"/>
      <c r="BC212" s="126"/>
      <c r="BD212" s="126"/>
      <c r="BE212" s="128"/>
      <c r="BF212" s="128"/>
      <c r="BG212" s="126"/>
      <c r="BH212" s="126"/>
      <c r="BI212" s="126"/>
      <c r="BJ212" s="126"/>
      <c r="BK212" s="126"/>
      <c r="BL212" s="126"/>
      <c r="BM212" s="126"/>
      <c r="BN212" s="126"/>
      <c r="BO212" s="126"/>
      <c r="BP212" s="126"/>
      <c r="BQ212" s="126"/>
      <c r="BR212" s="126"/>
      <c r="BS212" s="126"/>
      <c r="BT212" s="126"/>
      <c r="BU212" s="126"/>
      <c r="BV212" s="126"/>
      <c r="BW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  <c r="CK212" s="126"/>
      <c r="CL212" s="126"/>
      <c r="CM212" s="126"/>
      <c r="CN212" s="126"/>
    </row>
    <row r="213" spans="1:96" s="127" customFormat="1" x14ac:dyDescent="0.35">
      <c r="A213" s="131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6"/>
      <c r="AJ213" s="126"/>
      <c r="AK213" s="126"/>
      <c r="AL213" s="126"/>
      <c r="AM213" s="126"/>
      <c r="AN213" s="126"/>
      <c r="AO213" s="126"/>
      <c r="AP213" s="126"/>
      <c r="AQ213" s="126"/>
      <c r="AR213" s="126"/>
      <c r="AS213" s="126"/>
      <c r="AT213" s="126"/>
      <c r="AU213" s="126"/>
      <c r="AV213" s="126"/>
      <c r="AW213" s="126"/>
      <c r="AX213" s="126"/>
      <c r="AY213" s="126"/>
      <c r="AZ213" s="126"/>
      <c r="BA213" s="126"/>
      <c r="BB213" s="126"/>
      <c r="BC213" s="126"/>
      <c r="BD213" s="126"/>
      <c r="BE213" s="128"/>
      <c r="BF213" s="128"/>
      <c r="BG213" s="126"/>
      <c r="BH213" s="126"/>
      <c r="BI213" s="126"/>
      <c r="BJ213" s="126"/>
      <c r="BK213" s="126"/>
      <c r="BL213" s="126"/>
      <c r="BM213" s="126"/>
      <c r="BN213" s="126"/>
      <c r="BO213" s="126"/>
      <c r="BP213" s="126"/>
      <c r="BQ213" s="126"/>
      <c r="BR213" s="126"/>
      <c r="BS213" s="126"/>
      <c r="BT213" s="126"/>
      <c r="BU213" s="126"/>
      <c r="BV213" s="126"/>
      <c r="BW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  <c r="CK213" s="126"/>
      <c r="CL213" s="126"/>
      <c r="CM213" s="126"/>
      <c r="CN213" s="126"/>
    </row>
    <row r="214" spans="1:96" s="127" customFormat="1" x14ac:dyDescent="0.35">
      <c r="A214" s="131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6"/>
      <c r="BD214" s="126"/>
      <c r="BE214" s="128"/>
      <c r="BF214" s="128"/>
      <c r="BG214" s="126"/>
      <c r="BH214" s="126"/>
      <c r="BI214" s="126"/>
      <c r="BJ214" s="126"/>
      <c r="BK214" s="126"/>
      <c r="BL214" s="126"/>
      <c r="BM214" s="126"/>
      <c r="BN214" s="126"/>
      <c r="BO214" s="126"/>
      <c r="BP214" s="126"/>
      <c r="BQ214" s="126"/>
      <c r="BR214" s="126"/>
      <c r="BS214" s="126"/>
      <c r="BT214" s="126"/>
      <c r="BU214" s="126"/>
      <c r="BV214" s="126"/>
      <c r="BW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  <c r="CN214" s="126"/>
    </row>
    <row r="215" spans="1:96" s="127" customFormat="1" x14ac:dyDescent="0.35">
      <c r="A215" s="131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L215" s="126"/>
      <c r="AM215" s="126"/>
      <c r="AN215" s="126"/>
      <c r="AO215" s="126"/>
      <c r="AP215" s="126"/>
      <c r="AQ215" s="126"/>
      <c r="AR215" s="126"/>
      <c r="AS215" s="126"/>
      <c r="AT215" s="126"/>
      <c r="AU215" s="126"/>
      <c r="AV215" s="126"/>
      <c r="AW215" s="126"/>
      <c r="AX215" s="126"/>
      <c r="AY215" s="126"/>
      <c r="AZ215" s="126"/>
      <c r="BA215" s="126"/>
      <c r="BB215" s="126"/>
      <c r="BC215" s="126"/>
      <c r="BD215" s="126"/>
      <c r="BE215" s="128"/>
      <c r="BF215" s="128"/>
      <c r="BG215" s="126"/>
      <c r="BH215" s="126"/>
      <c r="BI215" s="126"/>
      <c r="BJ215" s="126"/>
      <c r="BK215" s="126"/>
      <c r="BL215" s="126"/>
      <c r="BM215" s="126"/>
      <c r="BN215" s="126"/>
      <c r="BO215" s="126"/>
      <c r="BP215" s="126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  <c r="CK215" s="126"/>
      <c r="CL215" s="126"/>
      <c r="CM215" s="126"/>
      <c r="CN215" s="126"/>
    </row>
    <row r="216" spans="1:96" s="127" customFormat="1" x14ac:dyDescent="0.35">
      <c r="A216" s="131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L216" s="126"/>
      <c r="AM216" s="126"/>
      <c r="AN216" s="126"/>
      <c r="AO216" s="126"/>
      <c r="AP216" s="126"/>
      <c r="AQ216" s="126"/>
      <c r="AR216" s="126"/>
      <c r="AS216" s="126"/>
      <c r="AT216" s="126"/>
      <c r="AU216" s="126"/>
      <c r="AV216" s="126"/>
      <c r="AW216" s="126"/>
      <c r="AX216" s="126"/>
      <c r="AY216" s="126"/>
      <c r="AZ216" s="126"/>
      <c r="BA216" s="126"/>
      <c r="BB216" s="126"/>
      <c r="BC216" s="126"/>
      <c r="BD216" s="126"/>
      <c r="BE216" s="128"/>
      <c r="BF216" s="128"/>
      <c r="BG216" s="126"/>
      <c r="BH216" s="126"/>
      <c r="BI216" s="126"/>
      <c r="BJ216" s="126"/>
      <c r="BK216" s="126"/>
      <c r="BL216" s="126"/>
      <c r="BM216" s="126"/>
      <c r="BN216" s="126"/>
      <c r="BO216" s="126"/>
      <c r="BP216" s="126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  <c r="CK216" s="126"/>
      <c r="CL216" s="126"/>
      <c r="CM216" s="126"/>
      <c r="CN216" s="126"/>
    </row>
    <row r="217" spans="1:96" s="127" customFormat="1" x14ac:dyDescent="0.35">
      <c r="A217" s="131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6"/>
      <c r="AQ217" s="126"/>
      <c r="AR217" s="126"/>
      <c r="AS217" s="126"/>
      <c r="AT217" s="126"/>
      <c r="AU217" s="126"/>
      <c r="AV217" s="126"/>
      <c r="AW217" s="126"/>
      <c r="AX217" s="126"/>
      <c r="AY217" s="126"/>
      <c r="AZ217" s="126"/>
      <c r="BA217" s="126"/>
      <c r="BB217" s="126"/>
      <c r="BC217" s="126"/>
      <c r="BD217" s="126"/>
      <c r="BE217" s="128"/>
      <c r="BF217" s="128"/>
      <c r="BG217" s="126"/>
      <c r="BH217" s="126"/>
      <c r="BI217" s="126"/>
      <c r="BJ217" s="126"/>
      <c r="BK217" s="126"/>
      <c r="BL217" s="126"/>
      <c r="BM217" s="126"/>
      <c r="BN217" s="126"/>
      <c r="BO217" s="126"/>
      <c r="BP217" s="126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  <c r="CK217" s="126"/>
      <c r="CL217" s="126"/>
      <c r="CM217" s="126"/>
      <c r="CN217" s="126"/>
    </row>
    <row r="218" spans="1:96" s="127" customFormat="1" x14ac:dyDescent="0.35">
      <c r="A218" s="131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  <c r="AM218" s="126"/>
      <c r="AN218" s="126"/>
      <c r="AO218" s="126"/>
      <c r="AP218" s="126"/>
      <c r="AQ218" s="126"/>
      <c r="AR218" s="126"/>
      <c r="AS218" s="126"/>
      <c r="AT218" s="126"/>
      <c r="AU218" s="126"/>
      <c r="AV218" s="126"/>
      <c r="AW218" s="126"/>
      <c r="AX218" s="126"/>
      <c r="AY218" s="126"/>
      <c r="AZ218" s="126"/>
      <c r="BA218" s="126"/>
      <c r="BB218" s="126"/>
      <c r="BC218" s="126"/>
      <c r="BD218" s="126"/>
      <c r="BE218" s="128"/>
      <c r="BF218" s="128"/>
      <c r="BG218" s="126"/>
      <c r="BH218" s="126"/>
      <c r="BI218" s="126"/>
      <c r="BJ218" s="126"/>
      <c r="BK218" s="126"/>
      <c r="BL218" s="126"/>
      <c r="BM218" s="126"/>
      <c r="BN218" s="126"/>
      <c r="BO218" s="126"/>
      <c r="BP218" s="126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  <c r="CK218" s="126"/>
      <c r="CL218" s="126"/>
      <c r="CM218" s="126"/>
      <c r="CN218" s="126"/>
    </row>
    <row r="219" spans="1:96" s="127" customFormat="1" x14ac:dyDescent="0.35">
      <c r="A219" s="131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  <c r="AM219" s="126"/>
      <c r="AN219" s="126"/>
      <c r="AO219" s="126"/>
      <c r="AP219" s="126"/>
      <c r="AQ219" s="126"/>
      <c r="AR219" s="126"/>
      <c r="AS219" s="126"/>
      <c r="AT219" s="126"/>
      <c r="AU219" s="126"/>
      <c r="AV219" s="126"/>
      <c r="AW219" s="126"/>
      <c r="AX219" s="126"/>
      <c r="AY219" s="126"/>
      <c r="AZ219" s="126"/>
      <c r="BA219" s="126"/>
      <c r="BB219" s="126"/>
      <c r="BC219" s="126"/>
      <c r="BD219" s="126"/>
      <c r="BE219" s="128"/>
      <c r="BF219" s="128"/>
      <c r="BG219" s="126"/>
      <c r="BH219" s="126"/>
      <c r="BI219" s="126"/>
      <c r="BJ219" s="126"/>
      <c r="BK219" s="126"/>
      <c r="BL219" s="126"/>
      <c r="BM219" s="126"/>
      <c r="BN219" s="126"/>
      <c r="BO219" s="126"/>
      <c r="BP219" s="126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  <c r="CK219" s="126"/>
      <c r="CL219" s="126"/>
      <c r="CM219" s="126"/>
      <c r="CN219" s="126"/>
    </row>
    <row r="220" spans="1:96" s="127" customFormat="1" x14ac:dyDescent="0.35">
      <c r="A220" s="131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  <c r="AM220" s="126"/>
      <c r="AN220" s="126"/>
      <c r="AO220" s="126"/>
      <c r="AP220" s="126"/>
      <c r="AQ220" s="126"/>
      <c r="AR220" s="126"/>
      <c r="AS220" s="126"/>
      <c r="AT220" s="126"/>
      <c r="AU220" s="126"/>
      <c r="AV220" s="126"/>
      <c r="AW220" s="126"/>
      <c r="AX220" s="126"/>
      <c r="AY220" s="126"/>
      <c r="AZ220" s="126"/>
      <c r="BA220" s="126"/>
      <c r="BB220" s="126"/>
      <c r="BC220" s="126"/>
      <c r="BD220" s="126"/>
      <c r="BE220" s="128"/>
      <c r="BF220" s="128"/>
      <c r="BG220" s="126"/>
      <c r="BH220" s="126"/>
      <c r="BI220" s="126"/>
      <c r="BJ220" s="126"/>
      <c r="BK220" s="126"/>
      <c r="BL220" s="126"/>
      <c r="BM220" s="126"/>
      <c r="BN220" s="126"/>
      <c r="BO220" s="126"/>
      <c r="BP220" s="126"/>
      <c r="BQ220" s="126"/>
      <c r="BR220" s="126"/>
      <c r="BS220" s="126"/>
      <c r="BT220" s="126"/>
      <c r="BU220" s="126"/>
      <c r="BV220" s="126"/>
      <c r="BW220" s="126"/>
      <c r="BX220" s="126"/>
      <c r="BY220" s="126"/>
      <c r="BZ220" s="126"/>
      <c r="CA220" s="126"/>
      <c r="CB220" s="126"/>
      <c r="CC220" s="126"/>
      <c r="CD220" s="126"/>
      <c r="CE220" s="126"/>
      <c r="CF220" s="126"/>
      <c r="CG220" s="126"/>
      <c r="CH220" s="126"/>
      <c r="CI220" s="126"/>
      <c r="CJ220" s="126"/>
      <c r="CK220" s="126"/>
      <c r="CL220" s="126"/>
      <c r="CM220" s="126"/>
      <c r="CN220" s="126"/>
    </row>
    <row r="221" spans="1:96" s="127" customFormat="1" x14ac:dyDescent="0.35">
      <c r="A221" s="131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6"/>
      <c r="BA221" s="126"/>
      <c r="BB221" s="126"/>
      <c r="BC221" s="126"/>
      <c r="BD221" s="126"/>
      <c r="BE221" s="128"/>
      <c r="BF221" s="128"/>
      <c r="BG221" s="126"/>
      <c r="BH221" s="126"/>
      <c r="BI221" s="126"/>
      <c r="BJ221" s="126"/>
      <c r="BK221" s="126"/>
      <c r="BL221" s="126"/>
      <c r="BM221" s="126"/>
      <c r="BN221" s="126"/>
      <c r="BO221" s="126"/>
      <c r="BP221" s="126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  <c r="CK221" s="126"/>
      <c r="CL221" s="126"/>
      <c r="CM221" s="126"/>
      <c r="CN221" s="126"/>
    </row>
    <row r="222" spans="1:96" s="127" customFormat="1" x14ac:dyDescent="0.35">
      <c r="A222" s="131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6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6"/>
      <c r="BD222" s="126"/>
      <c r="BE222" s="128"/>
      <c r="BF222" s="128"/>
      <c r="BG222" s="126"/>
      <c r="BH222" s="126"/>
      <c r="BI222" s="126"/>
      <c r="BJ222" s="126"/>
      <c r="BK222" s="126"/>
      <c r="BL222" s="126"/>
      <c r="BM222" s="126"/>
      <c r="BN222" s="126"/>
      <c r="BO222" s="126"/>
      <c r="BP222" s="126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  <c r="CK222" s="126"/>
      <c r="CL222" s="126"/>
      <c r="CM222" s="126"/>
      <c r="CN222" s="126"/>
    </row>
    <row r="223" spans="1:96" s="127" customFormat="1" x14ac:dyDescent="0.35">
      <c r="A223" s="131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  <c r="AM223" s="126"/>
      <c r="AN223" s="126"/>
      <c r="AO223" s="126"/>
      <c r="AP223" s="126"/>
      <c r="AQ223" s="126"/>
      <c r="AR223" s="126"/>
      <c r="AS223" s="126"/>
      <c r="AT223" s="126"/>
      <c r="AU223" s="126"/>
      <c r="AV223" s="126"/>
      <c r="AW223" s="126"/>
      <c r="AX223" s="126"/>
      <c r="AY223" s="126"/>
      <c r="AZ223" s="126"/>
      <c r="BA223" s="126"/>
      <c r="BB223" s="126"/>
      <c r="BC223" s="126"/>
      <c r="BD223" s="126"/>
      <c r="BE223" s="128"/>
      <c r="BF223" s="128"/>
      <c r="BG223" s="126"/>
      <c r="BH223" s="126"/>
      <c r="BI223" s="126"/>
      <c r="BJ223" s="126"/>
      <c r="BK223" s="126"/>
      <c r="BL223" s="126"/>
      <c r="BM223" s="126"/>
      <c r="BN223" s="126"/>
      <c r="BO223" s="126"/>
      <c r="BP223" s="126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  <c r="CK223" s="126"/>
      <c r="CL223" s="126"/>
      <c r="CM223" s="126"/>
      <c r="CN223" s="126"/>
    </row>
    <row r="224" spans="1:96" s="127" customFormat="1" x14ac:dyDescent="0.35">
      <c r="A224" s="131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6"/>
      <c r="AJ224" s="126"/>
      <c r="AK224" s="126"/>
      <c r="AL224" s="126"/>
      <c r="AM224" s="126"/>
      <c r="AN224" s="126"/>
      <c r="AO224" s="126"/>
      <c r="AP224" s="126"/>
      <c r="AQ224" s="126"/>
      <c r="AR224" s="126"/>
      <c r="AS224" s="126"/>
      <c r="AT224" s="126"/>
      <c r="AU224" s="126"/>
      <c r="AV224" s="126"/>
      <c r="AW224" s="126"/>
      <c r="AX224" s="126"/>
      <c r="AY224" s="126"/>
      <c r="AZ224" s="126"/>
      <c r="BA224" s="126"/>
      <c r="BB224" s="126"/>
      <c r="BC224" s="126"/>
      <c r="BD224" s="126"/>
      <c r="BE224" s="128"/>
      <c r="BF224" s="128"/>
      <c r="BG224" s="126"/>
      <c r="BH224" s="126"/>
      <c r="BI224" s="126"/>
      <c r="BJ224" s="126"/>
      <c r="BK224" s="126"/>
      <c r="BL224" s="126"/>
      <c r="BM224" s="126"/>
      <c r="BN224" s="126"/>
      <c r="BO224" s="126"/>
      <c r="BP224" s="126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  <c r="CK224" s="126"/>
      <c r="CL224" s="126"/>
      <c r="CM224" s="126"/>
      <c r="CN224" s="126"/>
    </row>
    <row r="225" spans="1:92" s="127" customFormat="1" x14ac:dyDescent="0.35">
      <c r="A225" s="131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6"/>
      <c r="AJ225" s="126"/>
      <c r="AK225" s="126"/>
      <c r="AL225" s="126"/>
      <c r="AM225" s="126"/>
      <c r="AN225" s="126"/>
      <c r="AO225" s="126"/>
      <c r="AP225" s="126"/>
      <c r="AQ225" s="126"/>
      <c r="AR225" s="126"/>
      <c r="AS225" s="126"/>
      <c r="AT225" s="126"/>
      <c r="AU225" s="126"/>
      <c r="AV225" s="126"/>
      <c r="AW225" s="126"/>
      <c r="AX225" s="126"/>
      <c r="AY225" s="126"/>
      <c r="AZ225" s="126"/>
      <c r="BA225" s="126"/>
      <c r="BB225" s="126"/>
      <c r="BC225" s="126"/>
      <c r="BD225" s="126"/>
      <c r="BE225" s="128"/>
      <c r="BF225" s="128"/>
      <c r="BG225" s="126"/>
      <c r="BH225" s="126"/>
      <c r="BI225" s="126"/>
      <c r="BJ225" s="126"/>
      <c r="BK225" s="126"/>
      <c r="BL225" s="126"/>
      <c r="BM225" s="126"/>
      <c r="BN225" s="126"/>
      <c r="BO225" s="126"/>
      <c r="BP225" s="126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  <c r="CK225" s="126"/>
      <c r="CL225" s="126"/>
      <c r="CM225" s="126"/>
      <c r="CN225" s="126"/>
    </row>
    <row r="226" spans="1:92" s="127" customFormat="1" x14ac:dyDescent="0.35">
      <c r="A226" s="131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L226" s="126"/>
      <c r="AM226" s="126"/>
      <c r="AN226" s="126"/>
      <c r="AO226" s="126"/>
      <c r="AP226" s="126"/>
      <c r="AQ226" s="126"/>
      <c r="AR226" s="126"/>
      <c r="AS226" s="126"/>
      <c r="AT226" s="126"/>
      <c r="AU226" s="126"/>
      <c r="AV226" s="126"/>
      <c r="AW226" s="126"/>
      <c r="AX226" s="126"/>
      <c r="AY226" s="126"/>
      <c r="AZ226" s="126"/>
      <c r="BA226" s="126"/>
      <c r="BB226" s="126"/>
      <c r="BC226" s="126"/>
      <c r="BD226" s="126"/>
      <c r="BE226" s="128"/>
      <c r="BF226" s="128"/>
      <c r="BG226" s="126"/>
      <c r="BH226" s="126"/>
      <c r="BI226" s="126"/>
      <c r="BJ226" s="126"/>
      <c r="BK226" s="126"/>
      <c r="BL226" s="126"/>
      <c r="BM226" s="126"/>
      <c r="BN226" s="126"/>
      <c r="BO226" s="126"/>
      <c r="BP226" s="126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  <c r="CK226" s="126"/>
      <c r="CL226" s="126"/>
      <c r="CM226" s="126"/>
      <c r="CN226" s="126"/>
    </row>
    <row r="227" spans="1:92" s="127" customFormat="1" x14ac:dyDescent="0.35">
      <c r="A227" s="131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6"/>
      <c r="BD227" s="126"/>
      <c r="BE227" s="128"/>
      <c r="BF227" s="128"/>
      <c r="BG227" s="126"/>
      <c r="BH227" s="126"/>
      <c r="BI227" s="126"/>
      <c r="BJ227" s="126"/>
      <c r="BK227" s="126"/>
      <c r="BL227" s="126"/>
      <c r="BM227" s="126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  <c r="CK227" s="126"/>
      <c r="CL227" s="126"/>
      <c r="CM227" s="126"/>
      <c r="CN227" s="126"/>
    </row>
    <row r="228" spans="1:92" s="127" customFormat="1" x14ac:dyDescent="0.35">
      <c r="A228" s="131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6"/>
      <c r="BD228" s="126"/>
      <c r="BE228" s="128"/>
      <c r="BF228" s="128"/>
      <c r="BG228" s="126"/>
      <c r="BH228" s="126"/>
      <c r="BI228" s="126"/>
      <c r="BJ228" s="126"/>
      <c r="BK228" s="126"/>
      <c r="BL228" s="126"/>
      <c r="BM228" s="126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  <c r="CK228" s="126"/>
      <c r="CL228" s="126"/>
      <c r="CM228" s="126"/>
      <c r="CN228" s="126"/>
    </row>
    <row r="229" spans="1:92" s="127" customFormat="1" x14ac:dyDescent="0.35">
      <c r="A229" s="131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26"/>
      <c r="AJ229" s="126"/>
      <c r="AK229" s="126"/>
      <c r="AL229" s="126"/>
      <c r="AM229" s="126"/>
      <c r="AN229" s="126"/>
      <c r="AO229" s="126"/>
      <c r="AP229" s="126"/>
      <c r="AQ229" s="126"/>
      <c r="AR229" s="126"/>
      <c r="AS229" s="126"/>
      <c r="AT229" s="126"/>
      <c r="AU229" s="126"/>
      <c r="AV229" s="126"/>
      <c r="AW229" s="126"/>
      <c r="AX229" s="126"/>
      <c r="AY229" s="126"/>
      <c r="AZ229" s="126"/>
      <c r="BA229" s="126"/>
      <c r="BB229" s="126"/>
      <c r="BC229" s="126"/>
      <c r="BD229" s="126"/>
      <c r="BE229" s="128"/>
      <c r="BF229" s="128"/>
      <c r="BG229" s="126"/>
      <c r="BH229" s="126"/>
      <c r="BI229" s="126"/>
      <c r="BJ229" s="126"/>
      <c r="BK229" s="126"/>
      <c r="BL229" s="126"/>
      <c r="BM229" s="126"/>
      <c r="BN229" s="126"/>
      <c r="BO229" s="126"/>
      <c r="BP229" s="126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  <c r="CK229" s="126"/>
      <c r="CL229" s="126"/>
      <c r="CM229" s="126"/>
      <c r="CN229" s="126"/>
    </row>
    <row r="230" spans="1:92" s="127" customFormat="1" x14ac:dyDescent="0.35">
      <c r="A230" s="131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26"/>
      <c r="AJ230" s="126"/>
      <c r="AK230" s="126"/>
      <c r="AL230" s="126"/>
      <c r="AM230" s="126"/>
      <c r="AN230" s="126"/>
      <c r="AO230" s="126"/>
      <c r="AP230" s="126"/>
      <c r="AQ230" s="126"/>
      <c r="AR230" s="126"/>
      <c r="AS230" s="126"/>
      <c r="AT230" s="126"/>
      <c r="AU230" s="126"/>
      <c r="AV230" s="126"/>
      <c r="AW230" s="126"/>
      <c r="AX230" s="126"/>
      <c r="AY230" s="126"/>
      <c r="AZ230" s="126"/>
      <c r="BA230" s="126"/>
      <c r="BB230" s="126"/>
      <c r="BC230" s="126"/>
      <c r="BD230" s="126"/>
      <c r="BE230" s="128"/>
      <c r="BF230" s="128"/>
      <c r="BG230" s="126"/>
      <c r="BH230" s="126"/>
      <c r="BI230" s="126"/>
      <c r="BJ230" s="126"/>
      <c r="BK230" s="126"/>
      <c r="BL230" s="126"/>
      <c r="BM230" s="126"/>
      <c r="BN230" s="126"/>
      <c r="BO230" s="126"/>
      <c r="BP230" s="126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  <c r="CK230" s="126"/>
      <c r="CL230" s="126"/>
      <c r="CM230" s="126"/>
      <c r="CN230" s="126"/>
    </row>
    <row r="231" spans="1:92" s="127" customFormat="1" x14ac:dyDescent="0.35">
      <c r="A231" s="131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6"/>
      <c r="AJ231" s="126"/>
      <c r="AK231" s="126"/>
      <c r="AL231" s="126"/>
      <c r="AM231" s="126"/>
      <c r="AN231" s="126"/>
      <c r="AO231" s="126"/>
      <c r="AP231" s="126"/>
      <c r="AQ231" s="126"/>
      <c r="AR231" s="126"/>
      <c r="AS231" s="126"/>
      <c r="AT231" s="126"/>
      <c r="AU231" s="126"/>
      <c r="AV231" s="126"/>
      <c r="AW231" s="126"/>
      <c r="AX231" s="126"/>
      <c r="AY231" s="126"/>
      <c r="AZ231" s="126"/>
      <c r="BA231" s="126"/>
      <c r="BB231" s="126"/>
      <c r="BC231" s="126"/>
      <c r="BD231" s="126"/>
      <c r="BE231" s="128"/>
      <c r="BF231" s="128"/>
      <c r="BG231" s="126"/>
      <c r="BH231" s="126"/>
      <c r="BI231" s="126"/>
      <c r="BJ231" s="126"/>
      <c r="BK231" s="126"/>
      <c r="BL231" s="126"/>
      <c r="BM231" s="126"/>
      <c r="BN231" s="126"/>
      <c r="BO231" s="126"/>
      <c r="BP231" s="126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  <c r="CK231" s="126"/>
      <c r="CL231" s="126"/>
      <c r="CM231" s="126"/>
      <c r="CN231" s="126"/>
    </row>
    <row r="232" spans="1:92" s="127" customFormat="1" x14ac:dyDescent="0.35">
      <c r="A232" s="131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L232" s="126"/>
      <c r="AM232" s="126"/>
      <c r="AN232" s="126"/>
      <c r="AO232" s="126"/>
      <c r="AP232" s="126"/>
      <c r="AQ232" s="126"/>
      <c r="AR232" s="126"/>
      <c r="AS232" s="126"/>
      <c r="AT232" s="126"/>
      <c r="AU232" s="126"/>
      <c r="AV232" s="126"/>
      <c r="AW232" s="126"/>
      <c r="AX232" s="126"/>
      <c r="AY232" s="126"/>
      <c r="AZ232" s="126"/>
      <c r="BA232" s="126"/>
      <c r="BB232" s="126"/>
      <c r="BC232" s="126"/>
      <c r="BD232" s="126"/>
      <c r="BE232" s="128"/>
      <c r="BF232" s="128"/>
      <c r="BG232" s="126"/>
      <c r="BH232" s="126"/>
      <c r="BI232" s="126"/>
      <c r="BJ232" s="126"/>
      <c r="BK232" s="126"/>
      <c r="BL232" s="126"/>
      <c r="BM232" s="126"/>
      <c r="BN232" s="126"/>
      <c r="BO232" s="126"/>
      <c r="BP232" s="126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  <c r="CK232" s="126"/>
      <c r="CL232" s="126"/>
      <c r="CM232" s="126"/>
      <c r="CN232" s="126"/>
    </row>
    <row r="233" spans="1:92" s="127" customFormat="1" x14ac:dyDescent="0.35">
      <c r="A233" s="131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  <c r="AM233" s="126"/>
      <c r="AN233" s="126"/>
      <c r="AO233" s="126"/>
      <c r="AP233" s="126"/>
      <c r="AQ233" s="126"/>
      <c r="AR233" s="126"/>
      <c r="AS233" s="126"/>
      <c r="AT233" s="126"/>
      <c r="AU233" s="126"/>
      <c r="AV233" s="126"/>
      <c r="AW233" s="126"/>
      <c r="AX233" s="126"/>
      <c r="AY233" s="126"/>
      <c r="AZ233" s="126"/>
      <c r="BA233" s="126"/>
      <c r="BB233" s="126"/>
      <c r="BC233" s="126"/>
      <c r="BD233" s="126"/>
      <c r="BE233" s="128"/>
      <c r="BF233" s="128"/>
      <c r="BG233" s="126"/>
      <c r="BH233" s="126"/>
      <c r="BI233" s="126"/>
      <c r="BJ233" s="126"/>
      <c r="BK233" s="126"/>
      <c r="BL233" s="126"/>
      <c r="BM233" s="126"/>
      <c r="BN233" s="126"/>
      <c r="BO233" s="126"/>
      <c r="BP233" s="126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  <c r="CK233" s="126"/>
      <c r="CL233" s="126"/>
      <c r="CM233" s="126"/>
      <c r="CN233" s="126"/>
    </row>
    <row r="234" spans="1:92" s="127" customFormat="1" x14ac:dyDescent="0.35">
      <c r="A234" s="131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  <c r="AW234" s="126"/>
      <c r="AX234" s="126"/>
      <c r="AY234" s="126"/>
      <c r="AZ234" s="126"/>
      <c r="BA234" s="126"/>
      <c r="BB234" s="126"/>
      <c r="BC234" s="126"/>
      <c r="BD234" s="126"/>
      <c r="BE234" s="128"/>
      <c r="BF234" s="128"/>
      <c r="BG234" s="126"/>
      <c r="BH234" s="126"/>
      <c r="BI234" s="126"/>
      <c r="BJ234" s="126"/>
      <c r="BK234" s="126"/>
      <c r="BL234" s="126"/>
      <c r="BM234" s="126"/>
      <c r="BN234" s="126"/>
      <c r="BO234" s="126"/>
      <c r="BP234" s="126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  <c r="CK234" s="126"/>
      <c r="CL234" s="126"/>
      <c r="CM234" s="126"/>
      <c r="CN234" s="126"/>
    </row>
    <row r="235" spans="1:92" s="127" customFormat="1" x14ac:dyDescent="0.35">
      <c r="A235" s="131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6"/>
      <c r="BE235" s="128"/>
      <c r="BF235" s="128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</row>
    <row r="236" spans="1:92" s="127" customFormat="1" x14ac:dyDescent="0.35">
      <c r="A236" s="131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26"/>
      <c r="AJ236" s="126"/>
      <c r="AK236" s="126"/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  <c r="AW236" s="126"/>
      <c r="AX236" s="126"/>
      <c r="AY236" s="126"/>
      <c r="AZ236" s="126"/>
      <c r="BA236" s="126"/>
      <c r="BB236" s="126"/>
      <c r="BC236" s="126"/>
      <c r="BD236" s="126"/>
      <c r="BE236" s="128"/>
      <c r="BF236" s="128"/>
      <c r="BG236" s="126"/>
      <c r="BH236" s="126"/>
      <c r="BI236" s="126"/>
      <c r="BJ236" s="126"/>
      <c r="BK236" s="126"/>
      <c r="BL236" s="126"/>
      <c r="BM236" s="126"/>
      <c r="BN236" s="126"/>
      <c r="BO236" s="126"/>
      <c r="BP236" s="126"/>
      <c r="BQ236" s="126"/>
      <c r="BR236" s="126"/>
      <c r="BS236" s="126"/>
      <c r="BT236" s="126"/>
      <c r="BU236" s="126"/>
      <c r="BV236" s="126"/>
      <c r="BW236" s="126"/>
      <c r="BX236" s="126"/>
      <c r="BY236" s="126"/>
      <c r="BZ236" s="126"/>
      <c r="CA236" s="126"/>
      <c r="CB236" s="126"/>
      <c r="CC236" s="126"/>
      <c r="CD236" s="126"/>
      <c r="CE236" s="126"/>
      <c r="CF236" s="126"/>
      <c r="CG236" s="126"/>
      <c r="CH236" s="126"/>
      <c r="CI236" s="126"/>
      <c r="CJ236" s="126"/>
      <c r="CK236" s="126"/>
      <c r="CL236" s="126"/>
      <c r="CM236" s="126"/>
      <c r="CN236" s="126"/>
    </row>
    <row r="237" spans="1:92" s="127" customFormat="1" x14ac:dyDescent="0.35">
      <c r="A237" s="131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26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6"/>
      <c r="BD237" s="126"/>
      <c r="BE237" s="128"/>
      <c r="BF237" s="128"/>
      <c r="BG237" s="126"/>
      <c r="BH237" s="126"/>
      <c r="BI237" s="126"/>
      <c r="BJ237" s="126"/>
      <c r="BK237" s="126"/>
      <c r="BL237" s="126"/>
      <c r="BM237" s="126"/>
      <c r="BN237" s="126"/>
      <c r="BO237" s="126"/>
      <c r="BP237" s="126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  <c r="CK237" s="126"/>
      <c r="CL237" s="126"/>
      <c r="CM237" s="126"/>
      <c r="CN237" s="126"/>
    </row>
    <row r="238" spans="1:92" s="127" customFormat="1" x14ac:dyDescent="0.35">
      <c r="A238" s="131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  <c r="AL238" s="126"/>
      <c r="AM238" s="126"/>
      <c r="AN238" s="126"/>
      <c r="AO238" s="126"/>
      <c r="AP238" s="126"/>
      <c r="AQ238" s="126"/>
      <c r="AR238" s="126"/>
      <c r="AS238" s="126"/>
      <c r="AT238" s="126"/>
      <c r="AU238" s="126"/>
      <c r="AV238" s="126"/>
      <c r="AW238" s="126"/>
      <c r="AX238" s="126"/>
      <c r="AY238" s="126"/>
      <c r="AZ238" s="126"/>
      <c r="BA238" s="126"/>
      <c r="BB238" s="126"/>
      <c r="BC238" s="126"/>
      <c r="BD238" s="126"/>
      <c r="BE238" s="128"/>
      <c r="BF238" s="128"/>
      <c r="BG238" s="126"/>
      <c r="BH238" s="126"/>
      <c r="BI238" s="126"/>
      <c r="BJ238" s="126"/>
      <c r="BK238" s="126"/>
      <c r="BL238" s="126"/>
      <c r="BM238" s="126"/>
      <c r="BN238" s="126"/>
      <c r="BO238" s="126"/>
      <c r="BP238" s="126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  <c r="CK238" s="126"/>
      <c r="CL238" s="126"/>
      <c r="CM238" s="126"/>
      <c r="CN238" s="126"/>
    </row>
    <row r="239" spans="1:92" s="127" customFormat="1" x14ac:dyDescent="0.35">
      <c r="A239" s="131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6"/>
      <c r="AJ239" s="126"/>
      <c r="AK239" s="126"/>
      <c r="AL239" s="126"/>
      <c r="AM239" s="126"/>
      <c r="AN239" s="126"/>
      <c r="AO239" s="126"/>
      <c r="AP239" s="126"/>
      <c r="AQ239" s="126"/>
      <c r="AR239" s="126"/>
      <c r="AS239" s="126"/>
      <c r="AT239" s="126"/>
      <c r="AU239" s="126"/>
      <c r="AV239" s="126"/>
      <c r="AW239" s="126"/>
      <c r="AX239" s="126"/>
      <c r="AY239" s="126"/>
      <c r="AZ239" s="126"/>
      <c r="BA239" s="126"/>
      <c r="BB239" s="126"/>
      <c r="BC239" s="126"/>
      <c r="BD239" s="126"/>
      <c r="BE239" s="128"/>
      <c r="BF239" s="128"/>
      <c r="BG239" s="126"/>
      <c r="BH239" s="126"/>
      <c r="BI239" s="126"/>
      <c r="BJ239" s="126"/>
      <c r="BK239" s="126"/>
      <c r="BL239" s="126"/>
      <c r="BM239" s="126"/>
      <c r="BN239" s="126"/>
      <c r="BO239" s="126"/>
      <c r="BP239" s="126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  <c r="CK239" s="126"/>
      <c r="CL239" s="126"/>
      <c r="CM239" s="126"/>
      <c r="CN239" s="126"/>
    </row>
    <row r="240" spans="1:92" s="127" customFormat="1" x14ac:dyDescent="0.35">
      <c r="A240" s="131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6"/>
      <c r="AJ240" s="126"/>
      <c r="AK240" s="126"/>
      <c r="AL240" s="126"/>
      <c r="AM240" s="126"/>
      <c r="AN240" s="126"/>
      <c r="AO240" s="126"/>
      <c r="AP240" s="126"/>
      <c r="AQ240" s="126"/>
      <c r="AR240" s="126"/>
      <c r="AS240" s="126"/>
      <c r="AT240" s="126"/>
      <c r="AU240" s="126"/>
      <c r="AV240" s="126"/>
      <c r="AW240" s="126"/>
      <c r="AX240" s="126"/>
      <c r="AY240" s="126"/>
      <c r="AZ240" s="126"/>
      <c r="BA240" s="126"/>
      <c r="BB240" s="126"/>
      <c r="BC240" s="126"/>
      <c r="BD240" s="126"/>
      <c r="BE240" s="128"/>
      <c r="BF240" s="128"/>
      <c r="BG240" s="126"/>
      <c r="BH240" s="126"/>
      <c r="BI240" s="126"/>
      <c r="BJ240" s="126"/>
      <c r="BK240" s="126"/>
      <c r="BL240" s="126"/>
      <c r="BM240" s="126"/>
      <c r="BN240" s="126"/>
      <c r="BO240" s="126"/>
      <c r="BP240" s="126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  <c r="CK240" s="126"/>
      <c r="CL240" s="126"/>
      <c r="CM240" s="126"/>
      <c r="CN240" s="126"/>
    </row>
    <row r="241" spans="1:92" s="127" customFormat="1" x14ac:dyDescent="0.35">
      <c r="A241" s="131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26"/>
      <c r="AJ241" s="126"/>
      <c r="AK241" s="126"/>
      <c r="AL241" s="126"/>
      <c r="AM241" s="126"/>
      <c r="AN241" s="126"/>
      <c r="AO241" s="126"/>
      <c r="AP241" s="126"/>
      <c r="AQ241" s="126"/>
      <c r="AR241" s="126"/>
      <c r="AS241" s="126"/>
      <c r="AT241" s="126"/>
      <c r="AU241" s="126"/>
      <c r="AV241" s="126"/>
      <c r="AW241" s="126"/>
      <c r="AX241" s="126"/>
      <c r="AY241" s="126"/>
      <c r="AZ241" s="126"/>
      <c r="BA241" s="126"/>
      <c r="BB241" s="126"/>
      <c r="BC241" s="126"/>
      <c r="BD241" s="126"/>
      <c r="BE241" s="128"/>
      <c r="BF241" s="128"/>
      <c r="BG241" s="126"/>
      <c r="BH241" s="126"/>
      <c r="BI241" s="126"/>
      <c r="BJ241" s="126"/>
      <c r="BK241" s="126"/>
      <c r="BL241" s="126"/>
      <c r="BM241" s="126"/>
      <c r="BN241" s="126"/>
      <c r="BO241" s="126"/>
      <c r="BP241" s="126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  <c r="CK241" s="126"/>
      <c r="CL241" s="126"/>
      <c r="CM241" s="126"/>
      <c r="CN241" s="126"/>
    </row>
    <row r="242" spans="1:92" s="127" customFormat="1" x14ac:dyDescent="0.35">
      <c r="A242" s="131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26"/>
      <c r="AJ242" s="126"/>
      <c r="AK242" s="126"/>
      <c r="AL242" s="126"/>
      <c r="AM242" s="126"/>
      <c r="AN242" s="126"/>
      <c r="AO242" s="126"/>
      <c r="AP242" s="126"/>
      <c r="AQ242" s="126"/>
      <c r="AR242" s="126"/>
      <c r="AS242" s="126"/>
      <c r="AT242" s="126"/>
      <c r="AU242" s="126"/>
      <c r="AV242" s="126"/>
      <c r="AW242" s="126"/>
      <c r="AX242" s="126"/>
      <c r="AY242" s="126"/>
      <c r="AZ242" s="126"/>
      <c r="BA242" s="126"/>
      <c r="BB242" s="126"/>
      <c r="BC242" s="126"/>
      <c r="BD242" s="126"/>
      <c r="BE242" s="128"/>
      <c r="BF242" s="128"/>
      <c r="BG242" s="126"/>
      <c r="BH242" s="126"/>
      <c r="BI242" s="126"/>
      <c r="BJ242" s="126"/>
      <c r="BK242" s="126"/>
      <c r="BL242" s="126"/>
      <c r="BM242" s="126"/>
      <c r="BN242" s="126"/>
      <c r="BO242" s="126"/>
      <c r="BP242" s="126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  <c r="CK242" s="126"/>
      <c r="CL242" s="126"/>
      <c r="CM242" s="126"/>
      <c r="CN242" s="126"/>
    </row>
    <row r="243" spans="1:92" s="127" customFormat="1" x14ac:dyDescent="0.35">
      <c r="A243" s="131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  <c r="AL243" s="126"/>
      <c r="AM243" s="126"/>
      <c r="AN243" s="126"/>
      <c r="AO243" s="126"/>
      <c r="AP243" s="126"/>
      <c r="AQ243" s="126"/>
      <c r="AR243" s="126"/>
      <c r="AS243" s="126"/>
      <c r="AT243" s="126"/>
      <c r="AU243" s="126"/>
      <c r="AV243" s="126"/>
      <c r="AW243" s="126"/>
      <c r="AX243" s="126"/>
      <c r="AY243" s="126"/>
      <c r="AZ243" s="126"/>
      <c r="BA243" s="126"/>
      <c r="BB243" s="126"/>
      <c r="BC243" s="126"/>
      <c r="BD243" s="126"/>
      <c r="BE243" s="128"/>
      <c r="BF243" s="128"/>
      <c r="BG243" s="126"/>
      <c r="BH243" s="126"/>
      <c r="BI243" s="126"/>
      <c r="BJ243" s="126"/>
      <c r="BK243" s="126"/>
      <c r="BL243" s="126"/>
      <c r="BM243" s="126"/>
      <c r="BN243" s="126"/>
      <c r="BO243" s="126"/>
      <c r="BP243" s="126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  <c r="CK243" s="126"/>
      <c r="CL243" s="126"/>
      <c r="CM243" s="126"/>
      <c r="CN243" s="126"/>
    </row>
    <row r="244" spans="1:92" s="127" customFormat="1" x14ac:dyDescent="0.35">
      <c r="A244" s="131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6"/>
      <c r="BD244" s="126"/>
      <c r="BE244" s="128"/>
      <c r="BF244" s="128"/>
      <c r="BG244" s="126"/>
      <c r="BH244" s="126"/>
      <c r="BI244" s="126"/>
      <c r="BJ244" s="126"/>
      <c r="BK244" s="126"/>
      <c r="BL244" s="126"/>
      <c r="BM244" s="126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  <c r="CN244" s="126"/>
    </row>
    <row r="245" spans="1:92" s="127" customFormat="1" x14ac:dyDescent="0.35">
      <c r="A245" s="131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  <c r="AM245" s="126"/>
      <c r="AN245" s="126"/>
      <c r="AO245" s="126"/>
      <c r="AP245" s="126"/>
      <c r="AQ245" s="126"/>
      <c r="AR245" s="126"/>
      <c r="AS245" s="126"/>
      <c r="AT245" s="126"/>
      <c r="AU245" s="126"/>
      <c r="AV245" s="126"/>
      <c r="AW245" s="126"/>
      <c r="AX245" s="126"/>
      <c r="AY245" s="126"/>
      <c r="AZ245" s="126"/>
      <c r="BA245" s="126"/>
      <c r="BB245" s="126"/>
      <c r="BC245" s="126"/>
      <c r="BD245" s="126"/>
      <c r="BE245" s="128"/>
      <c r="BF245" s="128"/>
      <c r="BG245" s="126"/>
      <c r="BH245" s="126"/>
      <c r="BI245" s="126"/>
      <c r="BJ245" s="126"/>
      <c r="BK245" s="126"/>
      <c r="BL245" s="126"/>
      <c r="BM245" s="126"/>
      <c r="BN245" s="126"/>
      <c r="BO245" s="126"/>
      <c r="BP245" s="126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  <c r="CK245" s="126"/>
      <c r="CL245" s="126"/>
      <c r="CM245" s="126"/>
      <c r="CN245" s="126"/>
    </row>
    <row r="246" spans="1:92" s="127" customFormat="1" x14ac:dyDescent="0.35">
      <c r="A246" s="131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  <c r="AM246" s="126"/>
      <c r="AN246" s="126"/>
      <c r="AO246" s="126"/>
      <c r="AP246" s="126"/>
      <c r="AQ246" s="126"/>
      <c r="AR246" s="126"/>
      <c r="AS246" s="126"/>
      <c r="AT246" s="126"/>
      <c r="AU246" s="126"/>
      <c r="AV246" s="126"/>
      <c r="AW246" s="126"/>
      <c r="AX246" s="126"/>
      <c r="AY246" s="126"/>
      <c r="AZ246" s="126"/>
      <c r="BA246" s="126"/>
      <c r="BB246" s="126"/>
      <c r="BC246" s="126"/>
      <c r="BD246" s="126"/>
      <c r="BE246" s="128"/>
      <c r="BF246" s="128"/>
      <c r="BG246" s="126"/>
      <c r="BH246" s="126"/>
      <c r="BI246" s="126"/>
      <c r="BJ246" s="126"/>
      <c r="BK246" s="126"/>
      <c r="BL246" s="126"/>
      <c r="BM246" s="126"/>
      <c r="BN246" s="126"/>
      <c r="BO246" s="126"/>
      <c r="BP246" s="126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  <c r="CK246" s="126"/>
      <c r="CL246" s="126"/>
      <c r="CM246" s="126"/>
      <c r="CN246" s="126"/>
    </row>
    <row r="247" spans="1:92" s="127" customFormat="1" x14ac:dyDescent="0.35">
      <c r="A247" s="131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  <c r="AL247" s="126"/>
      <c r="AM247" s="126"/>
      <c r="AN247" s="126"/>
      <c r="AO247" s="126"/>
      <c r="AP247" s="126"/>
      <c r="AQ247" s="126"/>
      <c r="AR247" s="126"/>
      <c r="AS247" s="126"/>
      <c r="AT247" s="126"/>
      <c r="AU247" s="126"/>
      <c r="AV247" s="126"/>
      <c r="AW247" s="126"/>
      <c r="AX247" s="126"/>
      <c r="AY247" s="126"/>
      <c r="AZ247" s="126"/>
      <c r="BA247" s="126"/>
      <c r="BB247" s="126"/>
      <c r="BC247" s="126"/>
      <c r="BD247" s="126"/>
      <c r="BE247" s="128"/>
      <c r="BF247" s="128"/>
      <c r="BG247" s="126"/>
      <c r="BH247" s="126"/>
      <c r="BI247" s="126"/>
      <c r="BJ247" s="126"/>
      <c r="BK247" s="126"/>
      <c r="BL247" s="126"/>
      <c r="BM247" s="126"/>
      <c r="BN247" s="126"/>
      <c r="BO247" s="126"/>
      <c r="BP247" s="126"/>
      <c r="BQ247" s="126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26"/>
      <c r="CE247" s="126"/>
      <c r="CF247" s="126"/>
      <c r="CG247" s="126"/>
      <c r="CH247" s="126"/>
      <c r="CI247" s="126"/>
      <c r="CJ247" s="126"/>
      <c r="CK247" s="126"/>
      <c r="CL247" s="126"/>
      <c r="CM247" s="126"/>
      <c r="CN247" s="126"/>
    </row>
    <row r="248" spans="1:92" s="127" customFormat="1" x14ac:dyDescent="0.35">
      <c r="A248" s="131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6"/>
      <c r="AJ248" s="126"/>
      <c r="AK248" s="126"/>
      <c r="AL248" s="126"/>
      <c r="AM248" s="126"/>
      <c r="AN248" s="126"/>
      <c r="AO248" s="126"/>
      <c r="AP248" s="126"/>
      <c r="AQ248" s="126"/>
      <c r="AR248" s="126"/>
      <c r="AS248" s="126"/>
      <c r="AT248" s="126"/>
      <c r="AU248" s="126"/>
      <c r="AV248" s="126"/>
      <c r="AW248" s="126"/>
      <c r="AX248" s="126"/>
      <c r="AY248" s="126"/>
      <c r="AZ248" s="126"/>
      <c r="BA248" s="126"/>
      <c r="BB248" s="126"/>
      <c r="BC248" s="126"/>
      <c r="BD248" s="126"/>
      <c r="BE248" s="128"/>
      <c r="BF248" s="128"/>
      <c r="BG248" s="126"/>
      <c r="BH248" s="126"/>
      <c r="BI248" s="126"/>
      <c r="BJ248" s="126"/>
      <c r="BK248" s="126"/>
      <c r="BL248" s="126"/>
      <c r="BM248" s="126"/>
      <c r="BN248" s="126"/>
      <c r="BO248" s="126"/>
      <c r="BP248" s="126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  <c r="CK248" s="126"/>
      <c r="CL248" s="126"/>
      <c r="CM248" s="126"/>
      <c r="CN248" s="126"/>
    </row>
    <row r="249" spans="1:92" s="127" customFormat="1" x14ac:dyDescent="0.35">
      <c r="A249" s="131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6"/>
      <c r="AJ249" s="126"/>
      <c r="AK249" s="126"/>
      <c r="AL249" s="126"/>
      <c r="AM249" s="126"/>
      <c r="AN249" s="126"/>
      <c r="AO249" s="126"/>
      <c r="AP249" s="126"/>
      <c r="AQ249" s="126"/>
      <c r="AR249" s="126"/>
      <c r="AS249" s="126"/>
      <c r="AT249" s="126"/>
      <c r="AU249" s="126"/>
      <c r="AV249" s="126"/>
      <c r="AW249" s="126"/>
      <c r="AX249" s="126"/>
      <c r="AY249" s="126"/>
      <c r="AZ249" s="126"/>
      <c r="BA249" s="126"/>
      <c r="BB249" s="126"/>
      <c r="BC249" s="126"/>
      <c r="BD249" s="126"/>
      <c r="BE249" s="128"/>
      <c r="BF249" s="128"/>
      <c r="BG249" s="126"/>
      <c r="BH249" s="126"/>
      <c r="BI249" s="126"/>
      <c r="BJ249" s="126"/>
      <c r="BK249" s="126"/>
      <c r="BL249" s="126"/>
      <c r="BM249" s="126"/>
      <c r="BN249" s="126"/>
      <c r="BO249" s="126"/>
      <c r="BP249" s="126"/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  <c r="CK249" s="126"/>
      <c r="CL249" s="126"/>
      <c r="CM249" s="126"/>
      <c r="CN249" s="126"/>
    </row>
    <row r="250" spans="1:92" s="127" customFormat="1" x14ac:dyDescent="0.35">
      <c r="A250" s="131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6"/>
      <c r="AJ250" s="126"/>
      <c r="AK250" s="126"/>
      <c r="AL250" s="126"/>
      <c r="AM250" s="126"/>
      <c r="AN250" s="126"/>
      <c r="AO250" s="126"/>
      <c r="AP250" s="126"/>
      <c r="AQ250" s="126"/>
      <c r="AR250" s="126"/>
      <c r="AS250" s="126"/>
      <c r="AT250" s="126"/>
      <c r="AU250" s="126"/>
      <c r="AV250" s="126"/>
      <c r="AW250" s="126"/>
      <c r="AX250" s="126"/>
      <c r="AY250" s="126"/>
      <c r="AZ250" s="126"/>
      <c r="BA250" s="126"/>
      <c r="BB250" s="126"/>
      <c r="BC250" s="126"/>
      <c r="BD250" s="126"/>
      <c r="BE250" s="128"/>
      <c r="BF250" s="128"/>
      <c r="BG250" s="126"/>
      <c r="BH250" s="126"/>
      <c r="BI250" s="126"/>
      <c r="BJ250" s="126"/>
      <c r="BK250" s="126"/>
      <c r="BL250" s="126"/>
      <c r="BM250" s="126"/>
      <c r="BN250" s="126"/>
      <c r="BO250" s="126"/>
      <c r="BP250" s="126"/>
      <c r="BQ250" s="126"/>
      <c r="BR250" s="126"/>
      <c r="BS250" s="126"/>
      <c r="BT250" s="126"/>
      <c r="BU250" s="126"/>
      <c r="BV250" s="126"/>
      <c r="BW250" s="126"/>
      <c r="BX250" s="126"/>
      <c r="BY250" s="126"/>
      <c r="BZ250" s="126"/>
      <c r="CA250" s="126"/>
      <c r="CB250" s="126"/>
      <c r="CC250" s="126"/>
      <c r="CD250" s="126"/>
      <c r="CE250" s="126"/>
      <c r="CF250" s="126"/>
      <c r="CG250" s="126"/>
      <c r="CH250" s="126"/>
      <c r="CI250" s="126"/>
      <c r="CJ250" s="126"/>
      <c r="CK250" s="126"/>
      <c r="CL250" s="126"/>
      <c r="CM250" s="126"/>
      <c r="CN250" s="126"/>
    </row>
    <row r="251" spans="1:92" s="127" customFormat="1" x14ac:dyDescent="0.35">
      <c r="A251" s="131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  <c r="AM251" s="126"/>
      <c r="AN251" s="126"/>
      <c r="AO251" s="126"/>
      <c r="AP251" s="126"/>
      <c r="AQ251" s="126"/>
      <c r="AR251" s="126"/>
      <c r="AS251" s="126"/>
      <c r="AT251" s="126"/>
      <c r="AU251" s="126"/>
      <c r="AV251" s="126"/>
      <c r="AW251" s="126"/>
      <c r="AX251" s="126"/>
      <c r="AY251" s="126"/>
      <c r="AZ251" s="126"/>
      <c r="BA251" s="126"/>
      <c r="BB251" s="126"/>
      <c r="BC251" s="126"/>
      <c r="BD251" s="126"/>
      <c r="BE251" s="128"/>
      <c r="BF251" s="128"/>
      <c r="BG251" s="126"/>
      <c r="BH251" s="126"/>
      <c r="BI251" s="126"/>
      <c r="BJ251" s="126"/>
      <c r="BK251" s="126"/>
      <c r="BL251" s="126"/>
      <c r="BM251" s="126"/>
      <c r="BN251" s="126"/>
      <c r="BO251" s="126"/>
      <c r="BP251" s="126"/>
      <c r="BQ251" s="126"/>
      <c r="BR251" s="126"/>
      <c r="BS251" s="126"/>
      <c r="BT251" s="126"/>
      <c r="BU251" s="126"/>
      <c r="BV251" s="126"/>
      <c r="BW251" s="126"/>
      <c r="BX251" s="126"/>
      <c r="BY251" s="126"/>
      <c r="BZ251" s="126"/>
      <c r="CA251" s="126"/>
      <c r="CB251" s="126"/>
      <c r="CC251" s="126"/>
      <c r="CD251" s="126"/>
      <c r="CE251" s="126"/>
      <c r="CF251" s="126"/>
      <c r="CG251" s="126"/>
      <c r="CH251" s="126"/>
      <c r="CI251" s="126"/>
      <c r="CJ251" s="126"/>
      <c r="CK251" s="126"/>
      <c r="CL251" s="126"/>
      <c r="CM251" s="126"/>
      <c r="CN251" s="126"/>
    </row>
    <row r="252" spans="1:92" s="127" customFormat="1" x14ac:dyDescent="0.35">
      <c r="A252" s="131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  <c r="AM252" s="126"/>
      <c r="AN252" s="126"/>
      <c r="AO252" s="126"/>
      <c r="AP252" s="126"/>
      <c r="AQ252" s="126"/>
      <c r="AR252" s="126"/>
      <c r="AS252" s="126"/>
      <c r="AT252" s="126"/>
      <c r="AU252" s="126"/>
      <c r="AV252" s="126"/>
      <c r="AW252" s="126"/>
      <c r="AX252" s="126"/>
      <c r="AY252" s="126"/>
      <c r="AZ252" s="126"/>
      <c r="BA252" s="126"/>
      <c r="BB252" s="126"/>
      <c r="BC252" s="126"/>
      <c r="BD252" s="126"/>
      <c r="BE252" s="128"/>
      <c r="BF252" s="128"/>
      <c r="BG252" s="126"/>
      <c r="BH252" s="126"/>
      <c r="BI252" s="126"/>
      <c r="BJ252" s="126"/>
      <c r="BK252" s="126"/>
      <c r="BL252" s="126"/>
      <c r="BM252" s="126"/>
      <c r="BN252" s="126"/>
      <c r="BO252" s="126"/>
      <c r="BP252" s="126"/>
      <c r="BQ252" s="126"/>
      <c r="BR252" s="126"/>
      <c r="BS252" s="126"/>
      <c r="BT252" s="126"/>
      <c r="BU252" s="126"/>
      <c r="BV252" s="126"/>
      <c r="BW252" s="126"/>
      <c r="BX252" s="126"/>
      <c r="BY252" s="126"/>
      <c r="BZ252" s="126"/>
      <c r="CA252" s="126"/>
      <c r="CB252" s="126"/>
      <c r="CC252" s="126"/>
      <c r="CD252" s="126"/>
      <c r="CE252" s="126"/>
      <c r="CF252" s="126"/>
      <c r="CG252" s="126"/>
      <c r="CH252" s="126"/>
      <c r="CI252" s="126"/>
      <c r="CJ252" s="126"/>
      <c r="CK252" s="126"/>
      <c r="CL252" s="126"/>
      <c r="CM252" s="126"/>
      <c r="CN252" s="126"/>
    </row>
    <row r="253" spans="1:92" s="127" customFormat="1" x14ac:dyDescent="0.35">
      <c r="A253" s="131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6"/>
      <c r="AJ253" s="126"/>
      <c r="AK253" s="126"/>
      <c r="AL253" s="126"/>
      <c r="AM253" s="126"/>
      <c r="AN253" s="126"/>
      <c r="AO253" s="126"/>
      <c r="AP253" s="126"/>
      <c r="AQ253" s="126"/>
      <c r="AR253" s="126"/>
      <c r="AS253" s="126"/>
      <c r="AT253" s="126"/>
      <c r="AU253" s="126"/>
      <c r="AV253" s="126"/>
      <c r="AW253" s="126"/>
      <c r="AX253" s="126"/>
      <c r="AY253" s="126"/>
      <c r="AZ253" s="126"/>
      <c r="BA253" s="126"/>
      <c r="BB253" s="126"/>
      <c r="BC253" s="126"/>
      <c r="BD253" s="126"/>
      <c r="BE253" s="128"/>
      <c r="BF253" s="128"/>
      <c r="BG253" s="126"/>
      <c r="BH253" s="126"/>
      <c r="BI253" s="126"/>
      <c r="BJ253" s="126"/>
      <c r="BK253" s="126"/>
      <c r="BL253" s="126"/>
      <c r="BM253" s="126"/>
      <c r="BN253" s="126"/>
      <c r="BO253" s="126"/>
      <c r="BP253" s="126"/>
      <c r="BQ253" s="126"/>
      <c r="BR253" s="126"/>
      <c r="BS253" s="126"/>
      <c r="BT253" s="126"/>
      <c r="BU253" s="126"/>
      <c r="BV253" s="126"/>
      <c r="BW253" s="126"/>
      <c r="BX253" s="126"/>
      <c r="BY253" s="126"/>
      <c r="BZ253" s="126"/>
      <c r="CA253" s="126"/>
      <c r="CB253" s="126"/>
      <c r="CC253" s="126"/>
      <c r="CD253" s="126"/>
      <c r="CE253" s="126"/>
      <c r="CF253" s="126"/>
      <c r="CG253" s="126"/>
      <c r="CH253" s="126"/>
      <c r="CI253" s="126"/>
      <c r="CJ253" s="126"/>
      <c r="CK253" s="126"/>
      <c r="CL253" s="126"/>
      <c r="CM253" s="126"/>
      <c r="CN253" s="126"/>
    </row>
    <row r="254" spans="1:92" s="127" customFormat="1" x14ac:dyDescent="0.35">
      <c r="A254" s="131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6"/>
      <c r="AJ254" s="126"/>
      <c r="AK254" s="126"/>
      <c r="AL254" s="126"/>
      <c r="AM254" s="126"/>
      <c r="AN254" s="126"/>
      <c r="AO254" s="126"/>
      <c r="AP254" s="126"/>
      <c r="AQ254" s="126"/>
      <c r="AR254" s="126"/>
      <c r="AS254" s="126"/>
      <c r="AT254" s="126"/>
      <c r="AU254" s="126"/>
      <c r="AV254" s="126"/>
      <c r="AW254" s="126"/>
      <c r="AX254" s="126"/>
      <c r="AY254" s="126"/>
      <c r="AZ254" s="126"/>
      <c r="BA254" s="126"/>
      <c r="BB254" s="126"/>
      <c r="BC254" s="126"/>
      <c r="BD254" s="126"/>
      <c r="BE254" s="128"/>
      <c r="BF254" s="128"/>
      <c r="BG254" s="126"/>
      <c r="BH254" s="126"/>
      <c r="BI254" s="126"/>
      <c r="BJ254" s="126"/>
      <c r="BK254" s="126"/>
      <c r="BL254" s="126"/>
      <c r="BM254" s="126"/>
      <c r="BN254" s="126"/>
      <c r="BO254" s="126"/>
      <c r="BP254" s="126"/>
      <c r="BQ254" s="126"/>
      <c r="BR254" s="126"/>
      <c r="BS254" s="126"/>
      <c r="BT254" s="126"/>
      <c r="BU254" s="126"/>
      <c r="BV254" s="126"/>
      <c r="BW254" s="126"/>
      <c r="BX254" s="126"/>
      <c r="BY254" s="126"/>
      <c r="BZ254" s="126"/>
      <c r="CA254" s="126"/>
      <c r="CB254" s="126"/>
      <c r="CC254" s="126"/>
      <c r="CD254" s="126"/>
      <c r="CE254" s="126"/>
      <c r="CF254" s="126"/>
      <c r="CG254" s="126"/>
      <c r="CH254" s="126"/>
      <c r="CI254" s="126"/>
      <c r="CJ254" s="126"/>
      <c r="CK254" s="126"/>
      <c r="CL254" s="126"/>
      <c r="CM254" s="126"/>
      <c r="CN254" s="126"/>
    </row>
    <row r="255" spans="1:92" s="127" customFormat="1" x14ac:dyDescent="0.35">
      <c r="A255" s="131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  <c r="AL255" s="126"/>
      <c r="AM255" s="126"/>
      <c r="AN255" s="126"/>
      <c r="AO255" s="126"/>
      <c r="AP255" s="126"/>
      <c r="AQ255" s="126"/>
      <c r="AR255" s="126"/>
      <c r="AS255" s="126"/>
      <c r="AT255" s="126"/>
      <c r="AU255" s="126"/>
      <c r="AV255" s="126"/>
      <c r="AW255" s="126"/>
      <c r="AX255" s="126"/>
      <c r="AY255" s="126"/>
      <c r="AZ255" s="126"/>
      <c r="BA255" s="126"/>
      <c r="BB255" s="126"/>
      <c r="BC255" s="126"/>
      <c r="BD255" s="126"/>
      <c r="BE255" s="128"/>
      <c r="BF255" s="128"/>
      <c r="BG255" s="126"/>
      <c r="BH255" s="126"/>
      <c r="BI255" s="126"/>
      <c r="BJ255" s="126"/>
      <c r="BK255" s="126"/>
      <c r="BL255" s="126"/>
      <c r="BM255" s="126"/>
      <c r="BN255" s="126"/>
      <c r="BO255" s="126"/>
      <c r="BP255" s="126"/>
      <c r="BQ255" s="126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26"/>
      <c r="CE255" s="126"/>
      <c r="CF255" s="126"/>
      <c r="CG255" s="126"/>
      <c r="CH255" s="126"/>
      <c r="CI255" s="126"/>
      <c r="CJ255" s="126"/>
      <c r="CK255" s="126"/>
      <c r="CL255" s="126"/>
      <c r="CM255" s="126"/>
      <c r="CN255" s="126"/>
    </row>
    <row r="256" spans="1:92" s="127" customFormat="1" x14ac:dyDescent="0.35">
      <c r="A256" s="131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6"/>
      <c r="AJ256" s="126"/>
      <c r="AK256" s="126"/>
      <c r="AL256" s="126"/>
      <c r="AM256" s="126"/>
      <c r="AN256" s="126"/>
      <c r="AO256" s="126"/>
      <c r="AP256" s="126"/>
      <c r="AQ256" s="126"/>
      <c r="AR256" s="126"/>
      <c r="AS256" s="126"/>
      <c r="AT256" s="126"/>
      <c r="AU256" s="126"/>
      <c r="AV256" s="126"/>
      <c r="AW256" s="126"/>
      <c r="AX256" s="126"/>
      <c r="AY256" s="126"/>
      <c r="AZ256" s="126"/>
      <c r="BA256" s="126"/>
      <c r="BB256" s="126"/>
      <c r="BC256" s="126"/>
      <c r="BD256" s="126"/>
      <c r="BE256" s="128"/>
      <c r="BF256" s="128"/>
      <c r="BG256" s="126"/>
      <c r="BH256" s="126"/>
      <c r="BI256" s="126"/>
      <c r="BJ256" s="126"/>
      <c r="BK256" s="126"/>
      <c r="BL256" s="126"/>
      <c r="BM256" s="126"/>
      <c r="BN256" s="126"/>
      <c r="BO256" s="126"/>
      <c r="BP256" s="126"/>
      <c r="BQ256" s="126"/>
      <c r="BR256" s="126"/>
      <c r="BS256" s="126"/>
      <c r="BT256" s="126"/>
      <c r="BU256" s="126"/>
      <c r="BV256" s="126"/>
      <c r="BW256" s="126"/>
      <c r="BX256" s="126"/>
      <c r="BY256" s="126"/>
      <c r="BZ256" s="126"/>
      <c r="CA256" s="126"/>
      <c r="CB256" s="126"/>
      <c r="CC256" s="126"/>
      <c r="CD256" s="126"/>
      <c r="CE256" s="126"/>
      <c r="CF256" s="126"/>
      <c r="CG256" s="126"/>
      <c r="CH256" s="126"/>
      <c r="CI256" s="126"/>
      <c r="CJ256" s="126"/>
      <c r="CK256" s="126"/>
      <c r="CL256" s="126"/>
      <c r="CM256" s="126"/>
      <c r="CN256" s="126"/>
    </row>
    <row r="257" spans="1:92" s="127" customFormat="1" x14ac:dyDescent="0.35">
      <c r="A257" s="131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6"/>
      <c r="AJ257" s="126"/>
      <c r="AK257" s="126"/>
      <c r="AL257" s="126"/>
      <c r="AM257" s="126"/>
      <c r="AN257" s="126"/>
      <c r="AO257" s="126"/>
      <c r="AP257" s="126"/>
      <c r="AQ257" s="126"/>
      <c r="AR257" s="126"/>
      <c r="AS257" s="126"/>
      <c r="AT257" s="126"/>
      <c r="AU257" s="126"/>
      <c r="AV257" s="126"/>
      <c r="AW257" s="126"/>
      <c r="AX257" s="126"/>
      <c r="AY257" s="126"/>
      <c r="AZ257" s="126"/>
      <c r="BA257" s="126"/>
      <c r="BB257" s="126"/>
      <c r="BC257" s="126"/>
      <c r="BD257" s="126"/>
      <c r="BE257" s="128"/>
      <c r="BF257" s="128"/>
      <c r="BG257" s="126"/>
      <c r="BH257" s="126"/>
      <c r="BI257" s="126"/>
      <c r="BJ257" s="126"/>
      <c r="BK257" s="126"/>
      <c r="BL257" s="126"/>
      <c r="BM257" s="126"/>
      <c r="BN257" s="126"/>
      <c r="BO257" s="126"/>
      <c r="BP257" s="126"/>
      <c r="BQ257" s="126"/>
      <c r="BR257" s="126"/>
      <c r="BS257" s="126"/>
      <c r="BT257" s="126"/>
      <c r="BU257" s="126"/>
      <c r="BV257" s="126"/>
      <c r="BW257" s="126"/>
      <c r="BX257" s="126"/>
      <c r="BY257" s="126"/>
      <c r="BZ257" s="126"/>
      <c r="CA257" s="126"/>
      <c r="CB257" s="126"/>
      <c r="CC257" s="126"/>
      <c r="CD257" s="126"/>
      <c r="CE257" s="126"/>
      <c r="CF257" s="126"/>
      <c r="CG257" s="126"/>
      <c r="CH257" s="126"/>
      <c r="CI257" s="126"/>
      <c r="CJ257" s="126"/>
      <c r="CK257" s="126"/>
      <c r="CL257" s="126"/>
      <c r="CM257" s="126"/>
      <c r="CN257" s="126"/>
    </row>
    <row r="258" spans="1:92" s="127" customFormat="1" x14ac:dyDescent="0.35">
      <c r="A258" s="131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26"/>
      <c r="AJ258" s="126"/>
      <c r="AK258" s="126"/>
      <c r="AL258" s="126"/>
      <c r="AM258" s="126"/>
      <c r="AN258" s="126"/>
      <c r="AO258" s="126"/>
      <c r="AP258" s="126"/>
      <c r="AQ258" s="126"/>
      <c r="AR258" s="126"/>
      <c r="AS258" s="126"/>
      <c r="AT258" s="126"/>
      <c r="AU258" s="126"/>
      <c r="AV258" s="126"/>
      <c r="AW258" s="126"/>
      <c r="AX258" s="126"/>
      <c r="AY258" s="126"/>
      <c r="AZ258" s="126"/>
      <c r="BA258" s="126"/>
      <c r="BB258" s="126"/>
      <c r="BC258" s="126"/>
      <c r="BD258" s="126"/>
      <c r="BE258" s="128"/>
      <c r="BF258" s="128"/>
      <c r="BG258" s="126"/>
      <c r="BH258" s="126"/>
      <c r="BI258" s="126"/>
      <c r="BJ258" s="126"/>
      <c r="BK258" s="126"/>
      <c r="BL258" s="126"/>
      <c r="BM258" s="126"/>
      <c r="BN258" s="126"/>
      <c r="BO258" s="126"/>
      <c r="BP258" s="126"/>
      <c r="BQ258" s="126"/>
      <c r="BR258" s="126"/>
      <c r="BS258" s="126"/>
      <c r="BT258" s="126"/>
      <c r="BU258" s="126"/>
      <c r="BV258" s="126"/>
      <c r="BW258" s="126"/>
      <c r="BX258" s="126"/>
      <c r="BY258" s="126"/>
      <c r="BZ258" s="126"/>
      <c r="CA258" s="126"/>
      <c r="CB258" s="126"/>
      <c r="CC258" s="126"/>
      <c r="CD258" s="126"/>
      <c r="CE258" s="126"/>
      <c r="CF258" s="126"/>
      <c r="CG258" s="126"/>
      <c r="CH258" s="126"/>
      <c r="CI258" s="126"/>
      <c r="CJ258" s="126"/>
      <c r="CK258" s="126"/>
      <c r="CL258" s="126"/>
      <c r="CM258" s="126"/>
      <c r="CN258" s="126"/>
    </row>
    <row r="259" spans="1:92" s="127" customFormat="1" x14ac:dyDescent="0.35">
      <c r="A259" s="131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26"/>
      <c r="AJ259" s="126"/>
      <c r="AK259" s="126"/>
      <c r="AL259" s="126"/>
      <c r="AM259" s="126"/>
      <c r="AN259" s="126"/>
      <c r="AO259" s="126"/>
      <c r="AP259" s="126"/>
      <c r="AQ259" s="126"/>
      <c r="AR259" s="126"/>
      <c r="AS259" s="126"/>
      <c r="AT259" s="126"/>
      <c r="AU259" s="126"/>
      <c r="AV259" s="126"/>
      <c r="AW259" s="126"/>
      <c r="AX259" s="126"/>
      <c r="AY259" s="126"/>
      <c r="AZ259" s="126"/>
      <c r="BA259" s="126"/>
      <c r="BB259" s="126"/>
      <c r="BC259" s="126"/>
      <c r="BD259" s="126"/>
      <c r="BE259" s="128"/>
      <c r="BF259" s="128"/>
      <c r="BG259" s="126"/>
      <c r="BH259" s="126"/>
      <c r="BI259" s="126"/>
      <c r="BJ259" s="126"/>
      <c r="BK259" s="126"/>
      <c r="BL259" s="126"/>
      <c r="BM259" s="126"/>
      <c r="BN259" s="126"/>
      <c r="BO259" s="126"/>
      <c r="BP259" s="126"/>
      <c r="BQ259" s="126"/>
      <c r="BR259" s="126"/>
      <c r="BS259" s="126"/>
      <c r="BT259" s="126"/>
      <c r="BU259" s="126"/>
      <c r="BV259" s="126"/>
      <c r="BW259" s="126"/>
      <c r="BX259" s="126"/>
      <c r="BY259" s="126"/>
      <c r="BZ259" s="126"/>
      <c r="CA259" s="126"/>
      <c r="CB259" s="126"/>
      <c r="CC259" s="126"/>
      <c r="CD259" s="126"/>
      <c r="CE259" s="126"/>
      <c r="CF259" s="126"/>
      <c r="CG259" s="126"/>
      <c r="CH259" s="126"/>
      <c r="CI259" s="126"/>
      <c r="CJ259" s="126"/>
      <c r="CK259" s="126"/>
      <c r="CL259" s="126"/>
      <c r="CM259" s="126"/>
      <c r="CN259" s="126"/>
    </row>
    <row r="260" spans="1:92" s="127" customFormat="1" x14ac:dyDescent="0.35">
      <c r="A260" s="131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6"/>
      <c r="AJ260" s="126"/>
      <c r="AK260" s="126"/>
      <c r="AL260" s="126"/>
      <c r="AM260" s="126"/>
      <c r="AN260" s="126"/>
      <c r="AO260" s="126"/>
      <c r="AP260" s="126"/>
      <c r="AQ260" s="126"/>
      <c r="AR260" s="126"/>
      <c r="AS260" s="126"/>
      <c r="AT260" s="126"/>
      <c r="AU260" s="126"/>
      <c r="AV260" s="126"/>
      <c r="AW260" s="126"/>
      <c r="AX260" s="126"/>
      <c r="AY260" s="126"/>
      <c r="AZ260" s="126"/>
      <c r="BA260" s="126"/>
      <c r="BB260" s="126"/>
      <c r="BC260" s="126"/>
      <c r="BD260" s="126"/>
      <c r="BE260" s="128"/>
      <c r="BF260" s="128"/>
      <c r="BG260" s="126"/>
      <c r="BH260" s="126"/>
      <c r="BI260" s="126"/>
      <c r="BJ260" s="126"/>
      <c r="BK260" s="126"/>
      <c r="BL260" s="126"/>
      <c r="BM260" s="126"/>
      <c r="BN260" s="126"/>
      <c r="BO260" s="126"/>
      <c r="BP260" s="126"/>
      <c r="BQ260" s="126"/>
      <c r="BR260" s="126"/>
      <c r="BS260" s="126"/>
      <c r="BT260" s="126"/>
      <c r="BU260" s="126"/>
      <c r="BV260" s="126"/>
      <c r="BW260" s="126"/>
      <c r="BX260" s="126"/>
      <c r="BY260" s="126"/>
      <c r="BZ260" s="126"/>
      <c r="CA260" s="126"/>
      <c r="CB260" s="126"/>
      <c r="CC260" s="126"/>
      <c r="CD260" s="126"/>
      <c r="CE260" s="126"/>
      <c r="CF260" s="126"/>
      <c r="CG260" s="126"/>
      <c r="CH260" s="126"/>
      <c r="CI260" s="126"/>
      <c r="CJ260" s="126"/>
      <c r="CK260" s="126"/>
      <c r="CL260" s="126"/>
      <c r="CM260" s="126"/>
      <c r="CN260" s="126"/>
    </row>
    <row r="261" spans="1:92" s="127" customFormat="1" x14ac:dyDescent="0.35">
      <c r="A261" s="131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6"/>
      <c r="AJ261" s="126"/>
      <c r="AK261" s="126"/>
      <c r="AL261" s="126"/>
      <c r="AM261" s="126"/>
      <c r="AN261" s="126"/>
      <c r="AO261" s="126"/>
      <c r="AP261" s="126"/>
      <c r="AQ261" s="126"/>
      <c r="AR261" s="126"/>
      <c r="AS261" s="126"/>
      <c r="AT261" s="126"/>
      <c r="AU261" s="126"/>
      <c r="AV261" s="126"/>
      <c r="AW261" s="126"/>
      <c r="AX261" s="126"/>
      <c r="AY261" s="126"/>
      <c r="AZ261" s="126"/>
      <c r="BA261" s="126"/>
      <c r="BB261" s="126"/>
      <c r="BC261" s="126"/>
      <c r="BD261" s="126"/>
      <c r="BE261" s="128"/>
      <c r="BF261" s="128"/>
      <c r="BG261" s="126"/>
      <c r="BH261" s="126"/>
      <c r="BI261" s="126"/>
      <c r="BJ261" s="126"/>
      <c r="BK261" s="126"/>
      <c r="BL261" s="126"/>
      <c r="BM261" s="126"/>
      <c r="BN261" s="126"/>
      <c r="BO261" s="126"/>
      <c r="BP261" s="126"/>
      <c r="BQ261" s="126"/>
      <c r="BR261" s="126"/>
      <c r="BS261" s="126"/>
      <c r="BT261" s="126"/>
      <c r="BU261" s="126"/>
      <c r="BV261" s="126"/>
      <c r="BW261" s="126"/>
      <c r="BX261" s="126"/>
      <c r="BY261" s="126"/>
      <c r="BZ261" s="126"/>
      <c r="CA261" s="126"/>
      <c r="CB261" s="126"/>
      <c r="CC261" s="126"/>
      <c r="CD261" s="126"/>
      <c r="CE261" s="126"/>
      <c r="CF261" s="126"/>
      <c r="CG261" s="126"/>
      <c r="CH261" s="126"/>
      <c r="CI261" s="126"/>
      <c r="CJ261" s="126"/>
      <c r="CK261" s="126"/>
      <c r="CL261" s="126"/>
      <c r="CM261" s="126"/>
      <c r="CN261" s="126"/>
    </row>
    <row r="262" spans="1:92" s="127" customFormat="1" x14ac:dyDescent="0.35">
      <c r="A262" s="131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6"/>
      <c r="AJ262" s="126"/>
      <c r="AK262" s="126"/>
      <c r="AL262" s="126"/>
      <c r="AM262" s="126"/>
      <c r="AN262" s="126"/>
      <c r="AO262" s="126"/>
      <c r="AP262" s="126"/>
      <c r="AQ262" s="126"/>
      <c r="AR262" s="126"/>
      <c r="AS262" s="126"/>
      <c r="AT262" s="126"/>
      <c r="AU262" s="126"/>
      <c r="AV262" s="126"/>
      <c r="AW262" s="126"/>
      <c r="AX262" s="126"/>
      <c r="AY262" s="126"/>
      <c r="AZ262" s="126"/>
      <c r="BA262" s="126"/>
      <c r="BB262" s="126"/>
      <c r="BC262" s="126"/>
      <c r="BD262" s="126"/>
      <c r="BE262" s="128"/>
      <c r="BF262" s="128"/>
      <c r="BG262" s="126"/>
      <c r="BH262" s="126"/>
      <c r="BI262" s="126"/>
      <c r="BJ262" s="126"/>
      <c r="BK262" s="126"/>
      <c r="BL262" s="126"/>
      <c r="BM262" s="126"/>
      <c r="BN262" s="126"/>
      <c r="BO262" s="126"/>
      <c r="BP262" s="126"/>
      <c r="BQ262" s="126"/>
      <c r="BR262" s="126"/>
      <c r="BS262" s="126"/>
      <c r="BT262" s="126"/>
      <c r="BU262" s="126"/>
      <c r="BV262" s="126"/>
      <c r="BW262" s="126"/>
      <c r="BX262" s="126"/>
      <c r="BY262" s="126"/>
      <c r="BZ262" s="126"/>
      <c r="CA262" s="126"/>
      <c r="CB262" s="126"/>
      <c r="CC262" s="126"/>
      <c r="CD262" s="126"/>
      <c r="CE262" s="126"/>
      <c r="CF262" s="126"/>
      <c r="CG262" s="126"/>
      <c r="CH262" s="126"/>
      <c r="CI262" s="126"/>
      <c r="CJ262" s="126"/>
      <c r="CK262" s="126"/>
      <c r="CL262" s="126"/>
      <c r="CM262" s="126"/>
      <c r="CN262" s="126"/>
    </row>
    <row r="263" spans="1:92" s="127" customFormat="1" x14ac:dyDescent="0.35">
      <c r="A263" s="131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6"/>
      <c r="AJ263" s="126"/>
      <c r="AK263" s="126"/>
      <c r="AL263" s="126"/>
      <c r="AM263" s="126"/>
      <c r="AN263" s="126"/>
      <c r="AO263" s="126"/>
      <c r="AP263" s="126"/>
      <c r="AQ263" s="126"/>
      <c r="AR263" s="126"/>
      <c r="AS263" s="126"/>
      <c r="AT263" s="126"/>
      <c r="AU263" s="126"/>
      <c r="AV263" s="126"/>
      <c r="AW263" s="126"/>
      <c r="AX263" s="126"/>
      <c r="AY263" s="126"/>
      <c r="AZ263" s="126"/>
      <c r="BA263" s="126"/>
      <c r="BB263" s="126"/>
      <c r="BC263" s="126"/>
      <c r="BD263" s="126"/>
      <c r="BE263" s="128"/>
      <c r="BF263" s="128"/>
      <c r="BG263" s="126"/>
      <c r="BH263" s="126"/>
      <c r="BI263" s="126"/>
      <c r="BJ263" s="126"/>
      <c r="BK263" s="126"/>
      <c r="BL263" s="126"/>
      <c r="BM263" s="126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  <c r="CK263" s="126"/>
      <c r="CL263" s="126"/>
      <c r="CM263" s="126"/>
      <c r="CN263" s="126"/>
    </row>
    <row r="264" spans="1:92" s="127" customFormat="1" x14ac:dyDescent="0.35">
      <c r="A264" s="131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  <c r="AL264" s="126"/>
      <c r="AM264" s="126"/>
      <c r="AN264" s="126"/>
      <c r="AO264" s="126"/>
      <c r="AP264" s="126"/>
      <c r="AQ264" s="126"/>
      <c r="AR264" s="126"/>
      <c r="AS264" s="126"/>
      <c r="AT264" s="126"/>
      <c r="AU264" s="126"/>
      <c r="AV264" s="126"/>
      <c r="AW264" s="126"/>
      <c r="AX264" s="126"/>
      <c r="AY264" s="126"/>
      <c r="AZ264" s="126"/>
      <c r="BA264" s="126"/>
      <c r="BB264" s="126"/>
      <c r="BC264" s="126"/>
      <c r="BD264" s="126"/>
      <c r="BE264" s="128"/>
      <c r="BF264" s="128"/>
      <c r="BG264" s="126"/>
      <c r="BH264" s="126"/>
      <c r="BI264" s="126"/>
      <c r="BJ264" s="126"/>
      <c r="BK264" s="126"/>
      <c r="BL264" s="126"/>
      <c r="BM264" s="126"/>
      <c r="BN264" s="126"/>
      <c r="BO264" s="126"/>
      <c r="BP264" s="126"/>
      <c r="BQ264" s="126"/>
      <c r="BR264" s="126"/>
      <c r="BS264" s="126"/>
      <c r="BT264" s="126"/>
      <c r="BU264" s="126"/>
      <c r="BV264" s="126"/>
      <c r="BW264" s="126"/>
      <c r="BX264" s="126"/>
      <c r="BY264" s="126"/>
      <c r="BZ264" s="126"/>
      <c r="CA264" s="126"/>
      <c r="CB264" s="126"/>
      <c r="CC264" s="126"/>
      <c r="CD264" s="126"/>
      <c r="CE264" s="126"/>
      <c r="CF264" s="126"/>
      <c r="CG264" s="126"/>
      <c r="CH264" s="126"/>
      <c r="CI264" s="126"/>
      <c r="CJ264" s="126"/>
      <c r="CK264" s="126"/>
      <c r="CL264" s="126"/>
      <c r="CM264" s="126"/>
      <c r="CN264" s="126"/>
    </row>
    <row r="265" spans="1:92" s="127" customFormat="1" x14ac:dyDescent="0.35">
      <c r="A265" s="131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6"/>
      <c r="AJ265" s="126"/>
      <c r="AK265" s="126"/>
      <c r="AL265" s="126"/>
      <c r="AM265" s="126"/>
      <c r="AN265" s="126"/>
      <c r="AO265" s="126"/>
      <c r="AP265" s="126"/>
      <c r="AQ265" s="126"/>
      <c r="AR265" s="126"/>
      <c r="AS265" s="126"/>
      <c r="AT265" s="126"/>
      <c r="AU265" s="126"/>
      <c r="AV265" s="126"/>
      <c r="AW265" s="126"/>
      <c r="AX265" s="126"/>
      <c r="AY265" s="126"/>
      <c r="AZ265" s="126"/>
      <c r="BA265" s="126"/>
      <c r="BB265" s="126"/>
      <c r="BC265" s="126"/>
      <c r="BD265" s="126"/>
      <c r="BE265" s="128"/>
      <c r="BF265" s="128"/>
      <c r="BG265" s="126"/>
      <c r="BH265" s="126"/>
      <c r="BI265" s="126"/>
      <c r="BJ265" s="126"/>
      <c r="BK265" s="126"/>
      <c r="BL265" s="126"/>
      <c r="BM265" s="126"/>
      <c r="BN265" s="126"/>
      <c r="BO265" s="126"/>
      <c r="BP265" s="126"/>
      <c r="BQ265" s="126"/>
      <c r="BR265" s="126"/>
      <c r="BS265" s="126"/>
      <c r="BT265" s="126"/>
      <c r="BU265" s="126"/>
      <c r="BV265" s="126"/>
      <c r="BW265" s="126"/>
      <c r="BX265" s="126"/>
      <c r="BY265" s="126"/>
      <c r="BZ265" s="126"/>
      <c r="CA265" s="126"/>
      <c r="CB265" s="126"/>
      <c r="CC265" s="126"/>
      <c r="CD265" s="126"/>
      <c r="CE265" s="126"/>
      <c r="CF265" s="126"/>
      <c r="CG265" s="126"/>
      <c r="CH265" s="126"/>
      <c r="CI265" s="126"/>
      <c r="CJ265" s="126"/>
      <c r="CK265" s="126"/>
      <c r="CL265" s="126"/>
      <c r="CM265" s="126"/>
      <c r="CN265" s="126"/>
    </row>
    <row r="266" spans="1:92" s="127" customFormat="1" x14ac:dyDescent="0.35">
      <c r="A266" s="131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6"/>
      <c r="AJ266" s="126"/>
      <c r="AK266" s="126"/>
      <c r="AL266" s="126"/>
      <c r="AM266" s="126"/>
      <c r="AN266" s="126"/>
      <c r="AO266" s="126"/>
      <c r="AP266" s="126"/>
      <c r="AQ266" s="126"/>
      <c r="AR266" s="126"/>
      <c r="AS266" s="126"/>
      <c r="AT266" s="126"/>
      <c r="AU266" s="126"/>
      <c r="AV266" s="126"/>
      <c r="AW266" s="126"/>
      <c r="AX266" s="126"/>
      <c r="AY266" s="126"/>
      <c r="AZ266" s="126"/>
      <c r="BA266" s="126"/>
      <c r="BB266" s="126"/>
      <c r="BC266" s="126"/>
      <c r="BD266" s="126"/>
      <c r="BE266" s="128"/>
      <c r="BF266" s="128"/>
      <c r="BG266" s="126"/>
      <c r="BH266" s="126"/>
      <c r="BI266" s="126"/>
      <c r="BJ266" s="126"/>
      <c r="BK266" s="126"/>
      <c r="BL266" s="126"/>
      <c r="BM266" s="126"/>
      <c r="BN266" s="126"/>
      <c r="BO266" s="126"/>
      <c r="BP266" s="126"/>
      <c r="BQ266" s="126"/>
      <c r="BR266" s="126"/>
      <c r="BS266" s="126"/>
      <c r="BT266" s="126"/>
      <c r="BU266" s="126"/>
      <c r="BV266" s="126"/>
      <c r="BW266" s="126"/>
      <c r="BX266" s="126"/>
      <c r="BY266" s="126"/>
      <c r="BZ266" s="126"/>
      <c r="CA266" s="126"/>
      <c r="CB266" s="126"/>
      <c r="CC266" s="126"/>
      <c r="CD266" s="126"/>
      <c r="CE266" s="126"/>
      <c r="CF266" s="126"/>
      <c r="CG266" s="126"/>
      <c r="CH266" s="126"/>
      <c r="CI266" s="126"/>
      <c r="CJ266" s="126"/>
      <c r="CK266" s="126"/>
      <c r="CL266" s="126"/>
      <c r="CM266" s="126"/>
      <c r="CN266" s="126"/>
    </row>
    <row r="267" spans="1:92" s="127" customFormat="1" x14ac:dyDescent="0.35">
      <c r="A267" s="131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6"/>
      <c r="AJ267" s="126"/>
      <c r="AK267" s="126"/>
      <c r="AL267" s="126"/>
      <c r="AM267" s="126"/>
      <c r="AN267" s="126"/>
      <c r="AO267" s="126"/>
      <c r="AP267" s="126"/>
      <c r="AQ267" s="126"/>
      <c r="AR267" s="126"/>
      <c r="AS267" s="126"/>
      <c r="AT267" s="126"/>
      <c r="AU267" s="126"/>
      <c r="AV267" s="126"/>
      <c r="AW267" s="126"/>
      <c r="AX267" s="126"/>
      <c r="AY267" s="126"/>
      <c r="AZ267" s="126"/>
      <c r="BA267" s="126"/>
      <c r="BB267" s="126"/>
      <c r="BC267" s="126"/>
      <c r="BD267" s="126"/>
      <c r="BE267" s="128"/>
      <c r="BF267" s="128"/>
      <c r="BG267" s="126"/>
      <c r="BH267" s="126"/>
      <c r="BI267" s="126"/>
      <c r="BJ267" s="126"/>
      <c r="BK267" s="126"/>
      <c r="BL267" s="126"/>
      <c r="BM267" s="126"/>
      <c r="BN267" s="126"/>
      <c r="BO267" s="126"/>
      <c r="BP267" s="126"/>
      <c r="BQ267" s="126"/>
      <c r="BR267" s="126"/>
      <c r="BS267" s="126"/>
      <c r="BT267" s="126"/>
      <c r="BU267" s="126"/>
      <c r="BV267" s="126"/>
      <c r="BW267" s="126"/>
      <c r="BX267" s="126"/>
      <c r="BY267" s="126"/>
      <c r="BZ267" s="126"/>
      <c r="CA267" s="126"/>
      <c r="CB267" s="126"/>
      <c r="CC267" s="126"/>
      <c r="CD267" s="126"/>
      <c r="CE267" s="126"/>
      <c r="CF267" s="126"/>
      <c r="CG267" s="126"/>
      <c r="CH267" s="126"/>
      <c r="CI267" s="126"/>
      <c r="CJ267" s="126"/>
      <c r="CK267" s="126"/>
      <c r="CL267" s="126"/>
      <c r="CM267" s="126"/>
      <c r="CN267" s="126"/>
    </row>
    <row r="268" spans="1:92" s="127" customFormat="1" x14ac:dyDescent="0.35">
      <c r="A268" s="131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6"/>
      <c r="AJ268" s="126"/>
      <c r="AK268" s="126"/>
      <c r="AL268" s="126"/>
      <c r="AM268" s="126"/>
      <c r="AN268" s="126"/>
      <c r="AO268" s="126"/>
      <c r="AP268" s="126"/>
      <c r="AQ268" s="126"/>
      <c r="AR268" s="126"/>
      <c r="AS268" s="126"/>
      <c r="AT268" s="126"/>
      <c r="AU268" s="126"/>
      <c r="AV268" s="126"/>
      <c r="AW268" s="126"/>
      <c r="AX268" s="126"/>
      <c r="AY268" s="126"/>
      <c r="AZ268" s="126"/>
      <c r="BA268" s="126"/>
      <c r="BB268" s="126"/>
      <c r="BC268" s="126"/>
      <c r="BD268" s="126"/>
      <c r="BE268" s="128"/>
      <c r="BF268" s="128"/>
      <c r="BG268" s="126"/>
      <c r="BH268" s="126"/>
      <c r="BI268" s="126"/>
      <c r="BJ268" s="126"/>
      <c r="BK268" s="126"/>
      <c r="BL268" s="126"/>
      <c r="BM268" s="126"/>
      <c r="BN268" s="126"/>
      <c r="BO268" s="126"/>
      <c r="BP268" s="126"/>
      <c r="BQ268" s="126"/>
      <c r="BR268" s="126"/>
      <c r="BS268" s="126"/>
      <c r="BT268" s="126"/>
      <c r="BU268" s="126"/>
      <c r="BV268" s="126"/>
      <c r="BW268" s="126"/>
      <c r="BX268" s="126"/>
      <c r="BY268" s="126"/>
      <c r="BZ268" s="126"/>
      <c r="CA268" s="126"/>
      <c r="CB268" s="126"/>
      <c r="CC268" s="126"/>
      <c r="CD268" s="126"/>
      <c r="CE268" s="126"/>
      <c r="CF268" s="126"/>
      <c r="CG268" s="126"/>
      <c r="CH268" s="126"/>
      <c r="CI268" s="126"/>
      <c r="CJ268" s="126"/>
      <c r="CK268" s="126"/>
      <c r="CL268" s="126"/>
      <c r="CM268" s="126"/>
      <c r="CN268" s="126"/>
    </row>
    <row r="269" spans="1:92" s="127" customFormat="1" x14ac:dyDescent="0.35">
      <c r="A269" s="131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6"/>
      <c r="AJ269" s="126"/>
      <c r="AK269" s="126"/>
      <c r="AL269" s="126"/>
      <c r="AM269" s="126"/>
      <c r="AN269" s="126"/>
      <c r="AO269" s="126"/>
      <c r="AP269" s="126"/>
      <c r="AQ269" s="126"/>
      <c r="AR269" s="126"/>
      <c r="AS269" s="126"/>
      <c r="AT269" s="126"/>
      <c r="AU269" s="126"/>
      <c r="AV269" s="126"/>
      <c r="AW269" s="126"/>
      <c r="AX269" s="126"/>
      <c r="AY269" s="126"/>
      <c r="AZ269" s="126"/>
      <c r="BA269" s="126"/>
      <c r="BB269" s="126"/>
      <c r="BC269" s="126"/>
      <c r="BD269" s="126"/>
      <c r="BE269" s="128"/>
      <c r="BF269" s="128"/>
      <c r="BG269" s="126"/>
      <c r="BH269" s="126"/>
      <c r="BI269" s="126"/>
      <c r="BJ269" s="126"/>
      <c r="BK269" s="126"/>
      <c r="BL269" s="126"/>
      <c r="BM269" s="126"/>
      <c r="BN269" s="126"/>
      <c r="BO269" s="126"/>
      <c r="BP269" s="126"/>
      <c r="BQ269" s="126"/>
      <c r="BR269" s="126"/>
      <c r="BS269" s="126"/>
      <c r="BT269" s="126"/>
      <c r="BU269" s="126"/>
      <c r="BV269" s="126"/>
      <c r="BW269" s="126"/>
      <c r="BX269" s="126"/>
      <c r="BY269" s="126"/>
      <c r="BZ269" s="126"/>
      <c r="CA269" s="126"/>
      <c r="CB269" s="126"/>
      <c r="CC269" s="126"/>
      <c r="CD269" s="126"/>
      <c r="CE269" s="126"/>
      <c r="CF269" s="126"/>
      <c r="CG269" s="126"/>
      <c r="CH269" s="126"/>
      <c r="CI269" s="126"/>
      <c r="CJ269" s="126"/>
      <c r="CK269" s="126"/>
      <c r="CL269" s="126"/>
      <c r="CM269" s="126"/>
      <c r="CN269" s="126"/>
    </row>
    <row r="270" spans="1:92" s="127" customFormat="1" x14ac:dyDescent="0.35">
      <c r="A270" s="131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6"/>
      <c r="AJ270" s="126"/>
      <c r="AK270" s="126"/>
      <c r="AL270" s="126"/>
      <c r="AM270" s="126"/>
      <c r="AN270" s="126"/>
      <c r="AO270" s="126"/>
      <c r="AP270" s="126"/>
      <c r="AQ270" s="126"/>
      <c r="AR270" s="126"/>
      <c r="AS270" s="126"/>
      <c r="AT270" s="126"/>
      <c r="AU270" s="126"/>
      <c r="AV270" s="126"/>
      <c r="AW270" s="126"/>
      <c r="AX270" s="126"/>
      <c r="AY270" s="126"/>
      <c r="AZ270" s="126"/>
      <c r="BA270" s="126"/>
      <c r="BB270" s="126"/>
      <c r="BC270" s="126"/>
      <c r="BD270" s="126"/>
      <c r="BE270" s="128"/>
      <c r="BF270" s="128"/>
      <c r="BG270" s="126"/>
      <c r="BH270" s="126"/>
      <c r="BI270" s="126"/>
      <c r="BJ270" s="126"/>
      <c r="BK270" s="126"/>
      <c r="BL270" s="126"/>
      <c r="BM270" s="126"/>
      <c r="BN270" s="126"/>
      <c r="BO270" s="126"/>
      <c r="BP270" s="126"/>
      <c r="BQ270" s="126"/>
      <c r="BR270" s="126"/>
      <c r="BS270" s="126"/>
      <c r="BT270" s="126"/>
      <c r="BU270" s="126"/>
      <c r="BV270" s="126"/>
      <c r="BW270" s="126"/>
      <c r="BX270" s="126"/>
      <c r="BY270" s="126"/>
      <c r="BZ270" s="126"/>
      <c r="CA270" s="126"/>
      <c r="CB270" s="126"/>
      <c r="CC270" s="126"/>
      <c r="CD270" s="126"/>
      <c r="CE270" s="126"/>
      <c r="CF270" s="126"/>
      <c r="CG270" s="126"/>
      <c r="CH270" s="126"/>
      <c r="CI270" s="126"/>
      <c r="CJ270" s="126"/>
      <c r="CK270" s="126"/>
      <c r="CL270" s="126"/>
      <c r="CM270" s="126"/>
      <c r="CN270" s="126"/>
    </row>
    <row r="271" spans="1:92" s="127" customFormat="1" x14ac:dyDescent="0.35">
      <c r="A271" s="131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126"/>
      <c r="AM271" s="126"/>
      <c r="AN271" s="126"/>
      <c r="AO271" s="126"/>
      <c r="AP271" s="126"/>
      <c r="AQ271" s="126"/>
      <c r="AR271" s="126"/>
      <c r="AS271" s="126"/>
      <c r="AT271" s="126"/>
      <c r="AU271" s="126"/>
      <c r="AV271" s="126"/>
      <c r="AW271" s="126"/>
      <c r="AX271" s="126"/>
      <c r="AY271" s="126"/>
      <c r="AZ271" s="126"/>
      <c r="BA271" s="126"/>
      <c r="BB271" s="126"/>
      <c r="BC271" s="126"/>
      <c r="BD271" s="126"/>
      <c r="BE271" s="128"/>
      <c r="BF271" s="128"/>
      <c r="BG271" s="126"/>
      <c r="BH271" s="126"/>
      <c r="BI271" s="126"/>
      <c r="BJ271" s="126"/>
      <c r="BK271" s="126"/>
      <c r="BL271" s="126"/>
      <c r="BM271" s="126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  <c r="CK271" s="126"/>
      <c r="CL271" s="126"/>
      <c r="CM271" s="126"/>
      <c r="CN271" s="126"/>
    </row>
    <row r="272" spans="1:92" s="127" customFormat="1" x14ac:dyDescent="0.35">
      <c r="A272" s="131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6"/>
      <c r="BA272" s="126"/>
      <c r="BB272" s="126"/>
      <c r="BC272" s="126"/>
      <c r="BD272" s="126"/>
      <c r="BE272" s="128"/>
      <c r="BF272" s="128"/>
      <c r="BG272" s="126"/>
      <c r="BH272" s="126"/>
      <c r="BI272" s="126"/>
      <c r="BJ272" s="126"/>
      <c r="BK272" s="126"/>
      <c r="BL272" s="126"/>
      <c r="BM272" s="126"/>
      <c r="BN272" s="126"/>
      <c r="BO272" s="126"/>
      <c r="BP272" s="126"/>
      <c r="BQ272" s="126"/>
      <c r="BR272" s="126"/>
      <c r="BS272" s="126"/>
      <c r="BT272" s="126"/>
      <c r="BU272" s="126"/>
      <c r="BV272" s="126"/>
      <c r="BW272" s="126"/>
      <c r="BX272" s="126"/>
      <c r="BY272" s="126"/>
      <c r="BZ272" s="126"/>
      <c r="CA272" s="126"/>
      <c r="CB272" s="126"/>
      <c r="CC272" s="126"/>
      <c r="CD272" s="126"/>
      <c r="CE272" s="126"/>
      <c r="CF272" s="126"/>
      <c r="CG272" s="126"/>
      <c r="CH272" s="126"/>
      <c r="CI272" s="126"/>
      <c r="CJ272" s="126"/>
      <c r="CK272" s="126"/>
      <c r="CL272" s="126"/>
      <c r="CM272" s="126"/>
      <c r="CN272" s="126"/>
    </row>
    <row r="273" spans="1:92" s="127" customFormat="1" x14ac:dyDescent="0.35">
      <c r="A273" s="131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6"/>
      <c r="AJ273" s="126"/>
      <c r="AK273" s="126"/>
      <c r="AL273" s="126"/>
      <c r="AM273" s="126"/>
      <c r="AN273" s="126"/>
      <c r="AO273" s="126"/>
      <c r="AP273" s="126"/>
      <c r="AQ273" s="126"/>
      <c r="AR273" s="126"/>
      <c r="AS273" s="126"/>
      <c r="AT273" s="126"/>
      <c r="AU273" s="126"/>
      <c r="AV273" s="126"/>
      <c r="AW273" s="126"/>
      <c r="AX273" s="126"/>
      <c r="AY273" s="126"/>
      <c r="AZ273" s="126"/>
      <c r="BA273" s="126"/>
      <c r="BB273" s="126"/>
      <c r="BC273" s="126"/>
      <c r="BD273" s="126"/>
      <c r="BE273" s="128"/>
      <c r="BF273" s="128"/>
      <c r="BG273" s="126"/>
      <c r="BH273" s="126"/>
      <c r="BI273" s="126"/>
      <c r="BJ273" s="126"/>
      <c r="BK273" s="126"/>
      <c r="BL273" s="126"/>
      <c r="BM273" s="126"/>
      <c r="BN273" s="126"/>
      <c r="BO273" s="126"/>
      <c r="BP273" s="126"/>
      <c r="BQ273" s="126"/>
      <c r="BR273" s="126"/>
      <c r="BS273" s="126"/>
      <c r="BT273" s="126"/>
      <c r="BU273" s="126"/>
      <c r="BV273" s="126"/>
      <c r="BW273" s="126"/>
      <c r="BX273" s="126"/>
      <c r="BY273" s="126"/>
      <c r="BZ273" s="126"/>
      <c r="CA273" s="126"/>
      <c r="CB273" s="126"/>
      <c r="CC273" s="126"/>
      <c r="CD273" s="126"/>
      <c r="CE273" s="126"/>
      <c r="CF273" s="126"/>
      <c r="CG273" s="126"/>
      <c r="CH273" s="126"/>
      <c r="CI273" s="126"/>
      <c r="CJ273" s="126"/>
      <c r="CK273" s="126"/>
      <c r="CL273" s="126"/>
      <c r="CM273" s="126"/>
      <c r="CN273" s="126"/>
    </row>
    <row r="274" spans="1:92" s="127" customFormat="1" x14ac:dyDescent="0.35">
      <c r="A274" s="131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6"/>
      <c r="BD274" s="126"/>
      <c r="BE274" s="128"/>
      <c r="BF274" s="128"/>
      <c r="BG274" s="126"/>
      <c r="BH274" s="126"/>
      <c r="BI274" s="126"/>
      <c r="BJ274" s="126"/>
      <c r="BK274" s="126"/>
      <c r="BL274" s="126"/>
      <c r="BM274" s="126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  <c r="CK274" s="126"/>
      <c r="CL274" s="126"/>
      <c r="CM274" s="126"/>
      <c r="CN274" s="126"/>
    </row>
    <row r="275" spans="1:92" s="127" customFormat="1" x14ac:dyDescent="0.35">
      <c r="A275" s="131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26"/>
      <c r="AJ275" s="126"/>
      <c r="AK275" s="126"/>
      <c r="AL275" s="126"/>
      <c r="AM275" s="126"/>
      <c r="AN275" s="126"/>
      <c r="AO275" s="126"/>
      <c r="AP275" s="126"/>
      <c r="AQ275" s="126"/>
      <c r="AR275" s="126"/>
      <c r="AS275" s="126"/>
      <c r="AT275" s="126"/>
      <c r="AU275" s="126"/>
      <c r="AV275" s="126"/>
      <c r="AW275" s="126"/>
      <c r="AX275" s="126"/>
      <c r="AY275" s="126"/>
      <c r="AZ275" s="126"/>
      <c r="BA275" s="126"/>
      <c r="BB275" s="126"/>
      <c r="BC275" s="126"/>
      <c r="BD275" s="126"/>
      <c r="BE275" s="128"/>
      <c r="BF275" s="128"/>
      <c r="BG275" s="126"/>
      <c r="BH275" s="126"/>
      <c r="BI275" s="126"/>
      <c r="BJ275" s="126"/>
      <c r="BK275" s="126"/>
      <c r="BL275" s="126"/>
      <c r="BM275" s="126"/>
      <c r="BN275" s="126"/>
      <c r="BO275" s="126"/>
      <c r="BP275" s="126"/>
      <c r="BQ275" s="126"/>
      <c r="BR275" s="126"/>
      <c r="BS275" s="126"/>
      <c r="BT275" s="126"/>
      <c r="BU275" s="126"/>
      <c r="BV275" s="126"/>
      <c r="BW275" s="126"/>
      <c r="BX275" s="126"/>
      <c r="BY275" s="126"/>
      <c r="BZ275" s="126"/>
      <c r="CA275" s="126"/>
      <c r="CB275" s="126"/>
      <c r="CC275" s="126"/>
      <c r="CD275" s="126"/>
      <c r="CE275" s="126"/>
      <c r="CF275" s="126"/>
      <c r="CG275" s="126"/>
      <c r="CH275" s="126"/>
      <c r="CI275" s="126"/>
      <c r="CJ275" s="126"/>
      <c r="CK275" s="126"/>
      <c r="CL275" s="126"/>
      <c r="CM275" s="126"/>
      <c r="CN275" s="126"/>
    </row>
    <row r="276" spans="1:92" s="127" customFormat="1" x14ac:dyDescent="0.35">
      <c r="A276" s="131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26"/>
      <c r="AJ276" s="126"/>
      <c r="AK276" s="126"/>
      <c r="AL276" s="126"/>
      <c r="AM276" s="126"/>
      <c r="AN276" s="126"/>
      <c r="AO276" s="126"/>
      <c r="AP276" s="126"/>
      <c r="AQ276" s="126"/>
      <c r="AR276" s="126"/>
      <c r="AS276" s="126"/>
      <c r="AT276" s="126"/>
      <c r="AU276" s="126"/>
      <c r="AV276" s="126"/>
      <c r="AW276" s="126"/>
      <c r="AX276" s="126"/>
      <c r="AY276" s="126"/>
      <c r="AZ276" s="126"/>
      <c r="BA276" s="126"/>
      <c r="BB276" s="126"/>
      <c r="BC276" s="126"/>
      <c r="BD276" s="126"/>
      <c r="BE276" s="128"/>
      <c r="BF276" s="128"/>
      <c r="BG276" s="126"/>
      <c r="BH276" s="126"/>
      <c r="BI276" s="126"/>
      <c r="BJ276" s="126"/>
      <c r="BK276" s="126"/>
      <c r="BL276" s="126"/>
      <c r="BM276" s="126"/>
      <c r="BN276" s="126"/>
      <c r="BO276" s="126"/>
      <c r="BP276" s="126"/>
      <c r="BQ276" s="126"/>
      <c r="BR276" s="126"/>
      <c r="BS276" s="126"/>
      <c r="BT276" s="126"/>
      <c r="BU276" s="126"/>
      <c r="BV276" s="126"/>
      <c r="BW276" s="126"/>
      <c r="BX276" s="126"/>
      <c r="BY276" s="126"/>
      <c r="BZ276" s="126"/>
      <c r="CA276" s="126"/>
      <c r="CB276" s="126"/>
      <c r="CC276" s="126"/>
      <c r="CD276" s="126"/>
      <c r="CE276" s="126"/>
      <c r="CF276" s="126"/>
      <c r="CG276" s="126"/>
      <c r="CH276" s="126"/>
      <c r="CI276" s="126"/>
      <c r="CJ276" s="126"/>
      <c r="CK276" s="126"/>
      <c r="CL276" s="126"/>
      <c r="CM276" s="126"/>
      <c r="CN276" s="126"/>
    </row>
    <row r="277" spans="1:92" s="127" customFormat="1" x14ac:dyDescent="0.35">
      <c r="A277" s="131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6"/>
      <c r="AJ277" s="126"/>
      <c r="AK277" s="126"/>
      <c r="AL277" s="126"/>
      <c r="AM277" s="126"/>
      <c r="AN277" s="126"/>
      <c r="AO277" s="126"/>
      <c r="AP277" s="126"/>
      <c r="AQ277" s="126"/>
      <c r="AR277" s="126"/>
      <c r="AS277" s="126"/>
      <c r="AT277" s="126"/>
      <c r="AU277" s="126"/>
      <c r="AV277" s="126"/>
      <c r="AW277" s="126"/>
      <c r="AX277" s="126"/>
      <c r="AY277" s="126"/>
      <c r="AZ277" s="126"/>
      <c r="BA277" s="126"/>
      <c r="BB277" s="126"/>
      <c r="BC277" s="126"/>
      <c r="BD277" s="126"/>
      <c r="BE277" s="128"/>
      <c r="BF277" s="128"/>
      <c r="BG277" s="126"/>
      <c r="BH277" s="126"/>
      <c r="BI277" s="126"/>
      <c r="BJ277" s="126"/>
      <c r="BK277" s="126"/>
      <c r="BL277" s="126"/>
      <c r="BM277" s="126"/>
      <c r="BN277" s="126"/>
      <c r="BO277" s="126"/>
      <c r="BP277" s="126"/>
      <c r="BQ277" s="126"/>
      <c r="BR277" s="126"/>
      <c r="BS277" s="126"/>
      <c r="BT277" s="126"/>
      <c r="BU277" s="126"/>
      <c r="BV277" s="126"/>
      <c r="BW277" s="126"/>
      <c r="BX277" s="126"/>
      <c r="BY277" s="126"/>
      <c r="BZ277" s="126"/>
      <c r="CA277" s="126"/>
      <c r="CB277" s="126"/>
      <c r="CC277" s="126"/>
      <c r="CD277" s="126"/>
      <c r="CE277" s="126"/>
      <c r="CF277" s="126"/>
      <c r="CG277" s="126"/>
      <c r="CH277" s="126"/>
      <c r="CI277" s="126"/>
      <c r="CJ277" s="126"/>
      <c r="CK277" s="126"/>
      <c r="CL277" s="126"/>
      <c r="CM277" s="126"/>
      <c r="CN277" s="126"/>
    </row>
    <row r="278" spans="1:92" s="127" customFormat="1" x14ac:dyDescent="0.35">
      <c r="A278" s="131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6"/>
      <c r="AJ278" s="126"/>
      <c r="AK278" s="126"/>
      <c r="AL278" s="126"/>
      <c r="AM278" s="126"/>
      <c r="AN278" s="126"/>
      <c r="AO278" s="126"/>
      <c r="AP278" s="126"/>
      <c r="AQ278" s="126"/>
      <c r="AR278" s="126"/>
      <c r="AS278" s="126"/>
      <c r="AT278" s="126"/>
      <c r="AU278" s="126"/>
      <c r="AV278" s="126"/>
      <c r="AW278" s="126"/>
      <c r="AX278" s="126"/>
      <c r="AY278" s="126"/>
      <c r="AZ278" s="126"/>
      <c r="BA278" s="126"/>
      <c r="BB278" s="126"/>
      <c r="BC278" s="126"/>
      <c r="BD278" s="126"/>
      <c r="BE278" s="128"/>
      <c r="BF278" s="128"/>
      <c r="BG278" s="126"/>
      <c r="BH278" s="126"/>
      <c r="BI278" s="126"/>
      <c r="BJ278" s="126"/>
      <c r="BK278" s="126"/>
      <c r="BL278" s="126"/>
      <c r="BM278" s="126"/>
      <c r="BN278" s="126"/>
      <c r="BO278" s="126"/>
      <c r="BP278" s="126"/>
      <c r="BQ278" s="126"/>
      <c r="BR278" s="126"/>
      <c r="BS278" s="126"/>
      <c r="BT278" s="126"/>
      <c r="BU278" s="126"/>
      <c r="BV278" s="126"/>
      <c r="BW278" s="126"/>
      <c r="BX278" s="126"/>
      <c r="BY278" s="126"/>
      <c r="BZ278" s="126"/>
      <c r="CA278" s="126"/>
      <c r="CB278" s="126"/>
      <c r="CC278" s="126"/>
      <c r="CD278" s="126"/>
      <c r="CE278" s="126"/>
      <c r="CF278" s="126"/>
      <c r="CG278" s="126"/>
      <c r="CH278" s="126"/>
      <c r="CI278" s="126"/>
      <c r="CJ278" s="126"/>
      <c r="CK278" s="126"/>
      <c r="CL278" s="126"/>
      <c r="CM278" s="126"/>
      <c r="CN278" s="126"/>
    </row>
    <row r="279" spans="1:92" s="127" customFormat="1" x14ac:dyDescent="0.35">
      <c r="A279" s="131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6"/>
      <c r="AN279" s="126"/>
      <c r="AO279" s="126"/>
      <c r="AP279" s="126"/>
      <c r="AQ279" s="126"/>
      <c r="AR279" s="126"/>
      <c r="AS279" s="126"/>
      <c r="AT279" s="126"/>
      <c r="AU279" s="126"/>
      <c r="AV279" s="126"/>
      <c r="AW279" s="126"/>
      <c r="AX279" s="126"/>
      <c r="AY279" s="126"/>
      <c r="AZ279" s="126"/>
      <c r="BA279" s="126"/>
      <c r="BB279" s="126"/>
      <c r="BC279" s="126"/>
      <c r="BD279" s="126"/>
      <c r="BE279" s="128"/>
      <c r="BF279" s="128"/>
      <c r="BG279" s="126"/>
      <c r="BH279" s="126"/>
      <c r="BI279" s="126"/>
      <c r="BJ279" s="126"/>
      <c r="BK279" s="126"/>
      <c r="BL279" s="126"/>
      <c r="BM279" s="126"/>
      <c r="BN279" s="126"/>
      <c r="BO279" s="126"/>
      <c r="BP279" s="126"/>
      <c r="BQ279" s="126"/>
      <c r="BR279" s="126"/>
      <c r="BS279" s="126"/>
      <c r="BT279" s="126"/>
      <c r="BU279" s="126"/>
      <c r="BV279" s="126"/>
      <c r="BW279" s="126"/>
      <c r="BX279" s="126"/>
      <c r="BY279" s="126"/>
      <c r="BZ279" s="126"/>
      <c r="CA279" s="126"/>
      <c r="CB279" s="126"/>
      <c r="CC279" s="126"/>
      <c r="CD279" s="126"/>
      <c r="CE279" s="126"/>
      <c r="CF279" s="126"/>
      <c r="CG279" s="126"/>
      <c r="CH279" s="126"/>
      <c r="CI279" s="126"/>
      <c r="CJ279" s="126"/>
      <c r="CK279" s="126"/>
      <c r="CL279" s="126"/>
      <c r="CM279" s="126"/>
      <c r="CN279" s="126"/>
    </row>
    <row r="280" spans="1:92" s="127" customFormat="1" x14ac:dyDescent="0.35">
      <c r="A280" s="131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6"/>
      <c r="AN280" s="126"/>
      <c r="AO280" s="126"/>
      <c r="AP280" s="126"/>
      <c r="AQ280" s="126"/>
      <c r="AR280" s="126"/>
      <c r="AS280" s="126"/>
      <c r="AT280" s="126"/>
      <c r="AU280" s="126"/>
      <c r="AV280" s="126"/>
      <c r="AW280" s="126"/>
      <c r="AX280" s="126"/>
      <c r="AY280" s="126"/>
      <c r="AZ280" s="126"/>
      <c r="BA280" s="126"/>
      <c r="BB280" s="126"/>
      <c r="BC280" s="126"/>
      <c r="BD280" s="126"/>
      <c r="BE280" s="128"/>
      <c r="BF280" s="128"/>
      <c r="BG280" s="126"/>
      <c r="BH280" s="126"/>
      <c r="BI280" s="126"/>
      <c r="BJ280" s="126"/>
      <c r="BK280" s="126"/>
      <c r="BL280" s="126"/>
      <c r="BM280" s="126"/>
      <c r="BN280" s="126"/>
      <c r="BO280" s="126"/>
      <c r="BP280" s="126"/>
      <c r="BQ280" s="126"/>
      <c r="BR280" s="126"/>
      <c r="BS280" s="126"/>
      <c r="BT280" s="126"/>
      <c r="BU280" s="126"/>
      <c r="BV280" s="126"/>
      <c r="BW280" s="126"/>
      <c r="BX280" s="126"/>
      <c r="BY280" s="126"/>
      <c r="BZ280" s="126"/>
      <c r="CA280" s="126"/>
      <c r="CB280" s="126"/>
      <c r="CC280" s="126"/>
      <c r="CD280" s="126"/>
      <c r="CE280" s="126"/>
      <c r="CF280" s="126"/>
      <c r="CG280" s="126"/>
      <c r="CH280" s="126"/>
      <c r="CI280" s="126"/>
      <c r="CJ280" s="126"/>
      <c r="CK280" s="126"/>
      <c r="CL280" s="126"/>
      <c r="CM280" s="126"/>
      <c r="CN280" s="126"/>
    </row>
    <row r="281" spans="1:92" s="127" customFormat="1" x14ac:dyDescent="0.35">
      <c r="A281" s="131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6"/>
      <c r="AN281" s="126"/>
      <c r="AO281" s="126"/>
      <c r="AP281" s="126"/>
      <c r="AQ281" s="126"/>
      <c r="AR281" s="126"/>
      <c r="AS281" s="126"/>
      <c r="AT281" s="126"/>
      <c r="AU281" s="126"/>
      <c r="AV281" s="126"/>
      <c r="AW281" s="126"/>
      <c r="AX281" s="126"/>
      <c r="AY281" s="126"/>
      <c r="AZ281" s="126"/>
      <c r="BA281" s="126"/>
      <c r="BB281" s="126"/>
      <c r="BC281" s="126"/>
      <c r="BD281" s="126"/>
      <c r="BE281" s="128"/>
      <c r="BF281" s="128"/>
      <c r="BG281" s="126"/>
      <c r="BH281" s="126"/>
      <c r="BI281" s="126"/>
      <c r="BJ281" s="126"/>
      <c r="BK281" s="126"/>
      <c r="BL281" s="126"/>
      <c r="BM281" s="126"/>
      <c r="BN281" s="126"/>
      <c r="BO281" s="126"/>
      <c r="BP281" s="126"/>
      <c r="BQ281" s="126"/>
      <c r="BR281" s="126"/>
      <c r="BS281" s="126"/>
      <c r="BT281" s="126"/>
      <c r="BU281" s="126"/>
      <c r="BV281" s="126"/>
      <c r="BW281" s="126"/>
      <c r="BX281" s="126"/>
      <c r="BY281" s="126"/>
      <c r="BZ281" s="126"/>
      <c r="CA281" s="126"/>
      <c r="CB281" s="126"/>
      <c r="CC281" s="126"/>
      <c r="CD281" s="126"/>
      <c r="CE281" s="126"/>
      <c r="CF281" s="126"/>
      <c r="CG281" s="126"/>
      <c r="CH281" s="126"/>
      <c r="CI281" s="126"/>
      <c r="CJ281" s="126"/>
      <c r="CK281" s="126"/>
      <c r="CL281" s="126"/>
      <c r="CM281" s="126"/>
      <c r="CN281" s="126"/>
    </row>
    <row r="282" spans="1:92" s="127" customFormat="1" x14ac:dyDescent="0.35">
      <c r="A282" s="131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6"/>
      <c r="AN282" s="126"/>
      <c r="AO282" s="126"/>
      <c r="AP282" s="126"/>
      <c r="AQ282" s="126"/>
      <c r="AR282" s="126"/>
      <c r="AS282" s="126"/>
      <c r="AT282" s="126"/>
      <c r="AU282" s="126"/>
      <c r="AV282" s="126"/>
      <c r="AW282" s="126"/>
      <c r="AX282" s="126"/>
      <c r="AY282" s="126"/>
      <c r="AZ282" s="126"/>
      <c r="BA282" s="126"/>
      <c r="BB282" s="126"/>
      <c r="BC282" s="126"/>
      <c r="BD282" s="126"/>
      <c r="BE282" s="128"/>
      <c r="BF282" s="128"/>
      <c r="BG282" s="126"/>
      <c r="BH282" s="126"/>
      <c r="BI282" s="126"/>
      <c r="BJ282" s="126"/>
      <c r="BK282" s="126"/>
      <c r="BL282" s="126"/>
      <c r="BM282" s="126"/>
      <c r="BN282" s="126"/>
      <c r="BO282" s="126"/>
      <c r="BP282" s="126"/>
      <c r="BQ282" s="126"/>
      <c r="BR282" s="126"/>
      <c r="BS282" s="126"/>
      <c r="BT282" s="126"/>
      <c r="BU282" s="126"/>
      <c r="BV282" s="126"/>
      <c r="BW282" s="126"/>
      <c r="BX282" s="126"/>
      <c r="BY282" s="126"/>
      <c r="BZ282" s="126"/>
      <c r="CA282" s="126"/>
      <c r="CB282" s="126"/>
      <c r="CC282" s="126"/>
      <c r="CD282" s="126"/>
      <c r="CE282" s="126"/>
      <c r="CF282" s="126"/>
      <c r="CG282" s="126"/>
      <c r="CH282" s="126"/>
      <c r="CI282" s="126"/>
      <c r="CJ282" s="126"/>
      <c r="CK282" s="126"/>
      <c r="CL282" s="126"/>
      <c r="CM282" s="126"/>
      <c r="CN282" s="126"/>
    </row>
    <row r="283" spans="1:92" s="127" customFormat="1" x14ac:dyDescent="0.35">
      <c r="A283" s="131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6"/>
      <c r="AJ283" s="126"/>
      <c r="AK283" s="126"/>
      <c r="AL283" s="126"/>
      <c r="AM283" s="126"/>
      <c r="AN283" s="126"/>
      <c r="AO283" s="126"/>
      <c r="AP283" s="126"/>
      <c r="AQ283" s="126"/>
      <c r="AR283" s="126"/>
      <c r="AS283" s="126"/>
      <c r="AT283" s="126"/>
      <c r="AU283" s="126"/>
      <c r="AV283" s="126"/>
      <c r="AW283" s="126"/>
      <c r="AX283" s="126"/>
      <c r="AY283" s="126"/>
      <c r="AZ283" s="126"/>
      <c r="BA283" s="126"/>
      <c r="BB283" s="126"/>
      <c r="BC283" s="126"/>
      <c r="BD283" s="126"/>
      <c r="BE283" s="128"/>
      <c r="BF283" s="128"/>
      <c r="BG283" s="126"/>
      <c r="BH283" s="126"/>
      <c r="BI283" s="126"/>
      <c r="BJ283" s="126"/>
      <c r="BK283" s="126"/>
      <c r="BL283" s="126"/>
      <c r="BM283" s="126"/>
      <c r="BN283" s="126"/>
      <c r="BO283" s="126"/>
      <c r="BP283" s="126"/>
      <c r="BQ283" s="126"/>
      <c r="BR283" s="126"/>
      <c r="BS283" s="126"/>
      <c r="BT283" s="126"/>
      <c r="BU283" s="126"/>
      <c r="BV283" s="126"/>
      <c r="BW283" s="126"/>
      <c r="BX283" s="126"/>
      <c r="BY283" s="126"/>
      <c r="BZ283" s="126"/>
      <c r="CA283" s="126"/>
      <c r="CB283" s="126"/>
      <c r="CC283" s="126"/>
      <c r="CD283" s="126"/>
      <c r="CE283" s="126"/>
      <c r="CF283" s="126"/>
      <c r="CG283" s="126"/>
      <c r="CH283" s="126"/>
      <c r="CI283" s="126"/>
      <c r="CJ283" s="126"/>
      <c r="CK283" s="126"/>
      <c r="CL283" s="126"/>
      <c r="CM283" s="126"/>
      <c r="CN283" s="126"/>
    </row>
    <row r="284" spans="1:92" s="127" customFormat="1" x14ac:dyDescent="0.35">
      <c r="A284" s="131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6"/>
      <c r="AJ284" s="126"/>
      <c r="AK284" s="126"/>
      <c r="AL284" s="126"/>
      <c r="AM284" s="126"/>
      <c r="AN284" s="126"/>
      <c r="AO284" s="126"/>
      <c r="AP284" s="126"/>
      <c r="AQ284" s="126"/>
      <c r="AR284" s="126"/>
      <c r="AS284" s="126"/>
      <c r="AT284" s="126"/>
      <c r="AU284" s="126"/>
      <c r="AV284" s="126"/>
      <c r="AW284" s="126"/>
      <c r="AX284" s="126"/>
      <c r="AY284" s="126"/>
      <c r="AZ284" s="126"/>
      <c r="BA284" s="126"/>
      <c r="BB284" s="126"/>
      <c r="BC284" s="126"/>
      <c r="BD284" s="126"/>
      <c r="BE284" s="128"/>
      <c r="BF284" s="128"/>
      <c r="BG284" s="126"/>
      <c r="BH284" s="126"/>
      <c r="BI284" s="126"/>
      <c r="BJ284" s="126"/>
      <c r="BK284" s="126"/>
      <c r="BL284" s="126"/>
      <c r="BM284" s="126"/>
      <c r="BN284" s="126"/>
      <c r="BO284" s="126"/>
      <c r="BP284" s="126"/>
      <c r="BQ284" s="126"/>
      <c r="BR284" s="126"/>
      <c r="BS284" s="126"/>
      <c r="BT284" s="126"/>
      <c r="BU284" s="126"/>
      <c r="BV284" s="126"/>
      <c r="BW284" s="126"/>
      <c r="BX284" s="126"/>
      <c r="BY284" s="126"/>
      <c r="BZ284" s="126"/>
      <c r="CA284" s="126"/>
      <c r="CB284" s="126"/>
      <c r="CC284" s="126"/>
      <c r="CD284" s="126"/>
      <c r="CE284" s="126"/>
      <c r="CF284" s="126"/>
      <c r="CG284" s="126"/>
      <c r="CH284" s="126"/>
      <c r="CI284" s="126"/>
      <c r="CJ284" s="126"/>
      <c r="CK284" s="126"/>
      <c r="CL284" s="126"/>
      <c r="CM284" s="126"/>
      <c r="CN284" s="126"/>
    </row>
    <row r="285" spans="1:92" s="127" customFormat="1" x14ac:dyDescent="0.35">
      <c r="A285" s="131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6"/>
      <c r="AJ285" s="126"/>
      <c r="AK285" s="126"/>
      <c r="AL285" s="126"/>
      <c r="AM285" s="126"/>
      <c r="AN285" s="126"/>
      <c r="AO285" s="126"/>
      <c r="AP285" s="126"/>
      <c r="AQ285" s="126"/>
      <c r="AR285" s="126"/>
      <c r="AS285" s="126"/>
      <c r="AT285" s="126"/>
      <c r="AU285" s="126"/>
      <c r="AV285" s="126"/>
      <c r="AW285" s="126"/>
      <c r="AX285" s="126"/>
      <c r="AY285" s="126"/>
      <c r="AZ285" s="126"/>
      <c r="BA285" s="126"/>
      <c r="BB285" s="126"/>
      <c r="BC285" s="126"/>
      <c r="BD285" s="126"/>
      <c r="BE285" s="128"/>
      <c r="BF285" s="128"/>
      <c r="BG285" s="126"/>
      <c r="BH285" s="126"/>
      <c r="BI285" s="126"/>
      <c r="BJ285" s="126"/>
      <c r="BK285" s="126"/>
      <c r="BL285" s="126"/>
      <c r="BM285" s="126"/>
      <c r="BN285" s="126"/>
      <c r="BO285" s="126"/>
      <c r="BP285" s="126"/>
      <c r="BQ285" s="126"/>
      <c r="BR285" s="126"/>
      <c r="BS285" s="126"/>
      <c r="BT285" s="126"/>
      <c r="BU285" s="126"/>
      <c r="BV285" s="126"/>
      <c r="BW285" s="126"/>
      <c r="BX285" s="126"/>
      <c r="BY285" s="126"/>
      <c r="BZ285" s="126"/>
      <c r="CA285" s="126"/>
      <c r="CB285" s="126"/>
      <c r="CC285" s="126"/>
      <c r="CD285" s="126"/>
      <c r="CE285" s="126"/>
      <c r="CF285" s="126"/>
      <c r="CG285" s="126"/>
      <c r="CH285" s="126"/>
      <c r="CI285" s="126"/>
      <c r="CJ285" s="126"/>
      <c r="CK285" s="126"/>
      <c r="CL285" s="126"/>
      <c r="CM285" s="126"/>
      <c r="CN285" s="126"/>
    </row>
    <row r="286" spans="1:92" s="127" customFormat="1" x14ac:dyDescent="0.35">
      <c r="A286" s="131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6"/>
      <c r="AJ286" s="126"/>
      <c r="AK286" s="126"/>
      <c r="AL286" s="126"/>
      <c r="AM286" s="126"/>
      <c r="AN286" s="126"/>
      <c r="AO286" s="126"/>
      <c r="AP286" s="126"/>
      <c r="AQ286" s="126"/>
      <c r="AR286" s="126"/>
      <c r="AS286" s="126"/>
      <c r="AT286" s="126"/>
      <c r="AU286" s="126"/>
      <c r="AV286" s="126"/>
      <c r="AW286" s="126"/>
      <c r="AX286" s="126"/>
      <c r="AY286" s="126"/>
      <c r="AZ286" s="126"/>
      <c r="BA286" s="126"/>
      <c r="BB286" s="126"/>
      <c r="BC286" s="126"/>
      <c r="BD286" s="126"/>
      <c r="BE286" s="128"/>
      <c r="BF286" s="128"/>
      <c r="BG286" s="126"/>
      <c r="BH286" s="126"/>
      <c r="BI286" s="126"/>
      <c r="BJ286" s="126"/>
      <c r="BK286" s="126"/>
      <c r="BL286" s="126"/>
      <c r="BM286" s="126"/>
      <c r="BN286" s="126"/>
      <c r="BO286" s="126"/>
      <c r="BP286" s="126"/>
      <c r="BQ286" s="126"/>
      <c r="BR286" s="126"/>
      <c r="BS286" s="126"/>
      <c r="BT286" s="126"/>
      <c r="BU286" s="126"/>
      <c r="BV286" s="126"/>
      <c r="BW286" s="126"/>
      <c r="BX286" s="126"/>
      <c r="BY286" s="126"/>
      <c r="BZ286" s="126"/>
      <c r="CA286" s="126"/>
      <c r="CB286" s="126"/>
      <c r="CC286" s="126"/>
      <c r="CD286" s="126"/>
      <c r="CE286" s="126"/>
      <c r="CF286" s="126"/>
      <c r="CG286" s="126"/>
      <c r="CH286" s="126"/>
      <c r="CI286" s="126"/>
      <c r="CJ286" s="126"/>
      <c r="CK286" s="126"/>
      <c r="CL286" s="126"/>
      <c r="CM286" s="126"/>
      <c r="CN286" s="126"/>
    </row>
    <row r="287" spans="1:92" s="127" customFormat="1" x14ac:dyDescent="0.35">
      <c r="A287" s="131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6"/>
      <c r="AJ287" s="126"/>
      <c r="AK287" s="126"/>
      <c r="AL287" s="126"/>
      <c r="AM287" s="126"/>
      <c r="AN287" s="126"/>
      <c r="AO287" s="126"/>
      <c r="AP287" s="126"/>
      <c r="AQ287" s="126"/>
      <c r="AR287" s="126"/>
      <c r="AS287" s="126"/>
      <c r="AT287" s="126"/>
      <c r="AU287" s="126"/>
      <c r="AV287" s="126"/>
      <c r="AW287" s="126"/>
      <c r="AX287" s="126"/>
      <c r="AY287" s="126"/>
      <c r="AZ287" s="126"/>
      <c r="BA287" s="126"/>
      <c r="BB287" s="126"/>
      <c r="BC287" s="126"/>
      <c r="BD287" s="126"/>
      <c r="BE287" s="128"/>
      <c r="BF287" s="128"/>
      <c r="BG287" s="126"/>
      <c r="BH287" s="126"/>
      <c r="BI287" s="126"/>
      <c r="BJ287" s="126"/>
      <c r="BK287" s="126"/>
      <c r="BL287" s="126"/>
      <c r="BM287" s="126"/>
      <c r="BN287" s="126"/>
      <c r="BO287" s="126"/>
      <c r="BP287" s="126"/>
      <c r="BQ287" s="126"/>
      <c r="BR287" s="126"/>
      <c r="BS287" s="126"/>
      <c r="BT287" s="126"/>
      <c r="BU287" s="126"/>
      <c r="BV287" s="126"/>
      <c r="BW287" s="126"/>
      <c r="BX287" s="126"/>
      <c r="BY287" s="126"/>
      <c r="BZ287" s="126"/>
      <c r="CA287" s="126"/>
      <c r="CB287" s="126"/>
      <c r="CC287" s="126"/>
      <c r="CD287" s="126"/>
      <c r="CE287" s="126"/>
      <c r="CF287" s="126"/>
      <c r="CG287" s="126"/>
      <c r="CH287" s="126"/>
      <c r="CI287" s="126"/>
      <c r="CJ287" s="126"/>
      <c r="CK287" s="126"/>
      <c r="CL287" s="126"/>
      <c r="CM287" s="126"/>
      <c r="CN287" s="126"/>
    </row>
    <row r="288" spans="1:92" s="127" customFormat="1" x14ac:dyDescent="0.35">
      <c r="A288" s="131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126"/>
      <c r="AN288" s="126"/>
      <c r="AO288" s="126"/>
      <c r="AP288" s="126"/>
      <c r="AQ288" s="126"/>
      <c r="AR288" s="126"/>
      <c r="AS288" s="126"/>
      <c r="AT288" s="126"/>
      <c r="AU288" s="126"/>
      <c r="AV288" s="126"/>
      <c r="AW288" s="126"/>
      <c r="AX288" s="126"/>
      <c r="AY288" s="126"/>
      <c r="AZ288" s="126"/>
      <c r="BA288" s="126"/>
      <c r="BB288" s="126"/>
      <c r="BC288" s="126"/>
      <c r="BD288" s="126"/>
      <c r="BE288" s="128"/>
      <c r="BF288" s="128"/>
      <c r="BG288" s="126"/>
      <c r="BH288" s="126"/>
      <c r="BI288" s="126"/>
      <c r="BJ288" s="126"/>
      <c r="BK288" s="126"/>
      <c r="BL288" s="126"/>
      <c r="BM288" s="126"/>
      <c r="BN288" s="126"/>
      <c r="BO288" s="126"/>
      <c r="BP288" s="126"/>
      <c r="BQ288" s="126"/>
      <c r="BR288" s="126"/>
      <c r="BS288" s="126"/>
      <c r="BT288" s="126"/>
      <c r="BU288" s="126"/>
      <c r="BV288" s="126"/>
      <c r="BW288" s="126"/>
      <c r="BX288" s="126"/>
      <c r="BY288" s="126"/>
      <c r="BZ288" s="126"/>
      <c r="CA288" s="126"/>
      <c r="CB288" s="126"/>
      <c r="CC288" s="126"/>
      <c r="CD288" s="126"/>
      <c r="CE288" s="126"/>
      <c r="CF288" s="126"/>
      <c r="CG288" s="126"/>
      <c r="CH288" s="126"/>
      <c r="CI288" s="126"/>
      <c r="CJ288" s="126"/>
      <c r="CK288" s="126"/>
      <c r="CL288" s="126"/>
      <c r="CM288" s="126"/>
      <c r="CN288" s="126"/>
    </row>
    <row r="289" spans="1:92" s="127" customFormat="1" x14ac:dyDescent="0.35">
      <c r="A289" s="131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6"/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6"/>
      <c r="AY289" s="126"/>
      <c r="AZ289" s="126"/>
      <c r="BA289" s="126"/>
      <c r="BB289" s="126"/>
      <c r="BC289" s="126"/>
      <c r="BD289" s="126"/>
      <c r="BE289" s="128"/>
      <c r="BF289" s="128"/>
      <c r="BG289" s="126"/>
      <c r="BH289" s="126"/>
      <c r="BI289" s="126"/>
      <c r="BJ289" s="126"/>
      <c r="BK289" s="126"/>
      <c r="BL289" s="126"/>
      <c r="BM289" s="126"/>
      <c r="BN289" s="126"/>
      <c r="BO289" s="126"/>
      <c r="BP289" s="126"/>
      <c r="BQ289" s="126"/>
      <c r="BR289" s="126"/>
      <c r="BS289" s="126"/>
      <c r="BT289" s="126"/>
      <c r="BU289" s="126"/>
      <c r="BV289" s="126"/>
      <c r="BW289" s="126"/>
      <c r="BX289" s="126"/>
      <c r="BY289" s="126"/>
      <c r="BZ289" s="126"/>
      <c r="CA289" s="126"/>
      <c r="CB289" s="126"/>
      <c r="CC289" s="126"/>
      <c r="CD289" s="126"/>
      <c r="CE289" s="126"/>
      <c r="CF289" s="126"/>
      <c r="CG289" s="126"/>
      <c r="CH289" s="126"/>
      <c r="CI289" s="126"/>
      <c r="CJ289" s="126"/>
      <c r="CK289" s="126"/>
      <c r="CL289" s="126"/>
      <c r="CM289" s="126"/>
      <c r="CN289" s="126"/>
    </row>
    <row r="290" spans="1:92" s="127" customFormat="1" x14ac:dyDescent="0.35">
      <c r="A290" s="131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  <c r="AR290" s="126"/>
      <c r="AS290" s="126"/>
      <c r="AT290" s="126"/>
      <c r="AU290" s="126"/>
      <c r="AV290" s="126"/>
      <c r="AW290" s="126"/>
      <c r="AX290" s="126"/>
      <c r="AY290" s="126"/>
      <c r="AZ290" s="126"/>
      <c r="BA290" s="126"/>
      <c r="BB290" s="126"/>
      <c r="BC290" s="126"/>
      <c r="BD290" s="126"/>
      <c r="BE290" s="128"/>
      <c r="BF290" s="128"/>
      <c r="BG290" s="126"/>
      <c r="BH290" s="126"/>
      <c r="BI290" s="126"/>
      <c r="BJ290" s="126"/>
      <c r="BK290" s="126"/>
      <c r="BL290" s="126"/>
      <c r="BM290" s="126"/>
      <c r="BN290" s="126"/>
      <c r="BO290" s="126"/>
      <c r="BP290" s="126"/>
      <c r="BQ290" s="126"/>
      <c r="BR290" s="126"/>
      <c r="BS290" s="126"/>
      <c r="BT290" s="126"/>
      <c r="BU290" s="126"/>
      <c r="BV290" s="126"/>
      <c r="BW290" s="126"/>
      <c r="BX290" s="126"/>
      <c r="BY290" s="126"/>
      <c r="BZ290" s="126"/>
      <c r="CA290" s="126"/>
      <c r="CB290" s="126"/>
      <c r="CC290" s="126"/>
      <c r="CD290" s="126"/>
      <c r="CE290" s="126"/>
      <c r="CF290" s="126"/>
      <c r="CG290" s="126"/>
      <c r="CH290" s="126"/>
      <c r="CI290" s="126"/>
      <c r="CJ290" s="126"/>
      <c r="CK290" s="126"/>
      <c r="CL290" s="126"/>
      <c r="CM290" s="126"/>
      <c r="CN290" s="126"/>
    </row>
    <row r="291" spans="1:92" s="127" customFormat="1" x14ac:dyDescent="0.35">
      <c r="A291" s="131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6"/>
      <c r="AJ291" s="126"/>
      <c r="AK291" s="126"/>
      <c r="AL291" s="126"/>
      <c r="AM291" s="126"/>
      <c r="AN291" s="126"/>
      <c r="AO291" s="126"/>
      <c r="AP291" s="126"/>
      <c r="AQ291" s="126"/>
      <c r="AR291" s="126"/>
      <c r="AS291" s="126"/>
      <c r="AT291" s="126"/>
      <c r="AU291" s="126"/>
      <c r="AV291" s="126"/>
      <c r="AW291" s="126"/>
      <c r="AX291" s="126"/>
      <c r="AY291" s="126"/>
      <c r="AZ291" s="126"/>
      <c r="BA291" s="126"/>
      <c r="BB291" s="126"/>
      <c r="BC291" s="126"/>
      <c r="BD291" s="126"/>
      <c r="BE291" s="128"/>
      <c r="BF291" s="128"/>
      <c r="BG291" s="126"/>
      <c r="BH291" s="126"/>
      <c r="BI291" s="126"/>
      <c r="BJ291" s="126"/>
      <c r="BK291" s="126"/>
      <c r="BL291" s="126"/>
      <c r="BM291" s="126"/>
      <c r="BN291" s="126"/>
      <c r="BO291" s="126"/>
      <c r="BP291" s="126"/>
      <c r="BQ291" s="126"/>
      <c r="BR291" s="126"/>
      <c r="BS291" s="126"/>
      <c r="BT291" s="126"/>
      <c r="BU291" s="126"/>
      <c r="BV291" s="126"/>
      <c r="BW291" s="126"/>
      <c r="BX291" s="126"/>
      <c r="BY291" s="126"/>
      <c r="BZ291" s="126"/>
      <c r="CA291" s="126"/>
      <c r="CB291" s="126"/>
      <c r="CC291" s="126"/>
      <c r="CD291" s="126"/>
      <c r="CE291" s="126"/>
      <c r="CF291" s="126"/>
      <c r="CG291" s="126"/>
      <c r="CH291" s="126"/>
      <c r="CI291" s="126"/>
      <c r="CJ291" s="126"/>
      <c r="CK291" s="126"/>
      <c r="CL291" s="126"/>
      <c r="CM291" s="126"/>
      <c r="CN291" s="126"/>
    </row>
    <row r="292" spans="1:92" s="127" customFormat="1" x14ac:dyDescent="0.35">
      <c r="A292" s="131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6"/>
      <c r="AJ292" s="126"/>
      <c r="AK292" s="126"/>
      <c r="AL292" s="126"/>
      <c r="AM292" s="126"/>
      <c r="AN292" s="126"/>
      <c r="AO292" s="126"/>
      <c r="AP292" s="126"/>
      <c r="AQ292" s="126"/>
      <c r="AR292" s="126"/>
      <c r="AS292" s="126"/>
      <c r="AT292" s="126"/>
      <c r="AU292" s="126"/>
      <c r="AV292" s="126"/>
      <c r="AW292" s="126"/>
      <c r="AX292" s="126"/>
      <c r="AY292" s="126"/>
      <c r="AZ292" s="126"/>
      <c r="BA292" s="126"/>
      <c r="BB292" s="126"/>
      <c r="BC292" s="126"/>
      <c r="BD292" s="126"/>
      <c r="BE292" s="128"/>
      <c r="BF292" s="128"/>
      <c r="BG292" s="126"/>
      <c r="BH292" s="126"/>
      <c r="BI292" s="126"/>
      <c r="BJ292" s="126"/>
      <c r="BK292" s="126"/>
      <c r="BL292" s="126"/>
      <c r="BM292" s="126"/>
      <c r="BN292" s="126"/>
      <c r="BO292" s="126"/>
      <c r="BP292" s="126"/>
      <c r="BQ292" s="126"/>
      <c r="BR292" s="126"/>
      <c r="BS292" s="126"/>
      <c r="BT292" s="126"/>
      <c r="BU292" s="126"/>
      <c r="BV292" s="126"/>
      <c r="BW292" s="126"/>
      <c r="BX292" s="126"/>
      <c r="BY292" s="126"/>
      <c r="BZ292" s="126"/>
      <c r="CA292" s="126"/>
      <c r="CB292" s="126"/>
      <c r="CC292" s="126"/>
      <c r="CD292" s="126"/>
      <c r="CE292" s="126"/>
      <c r="CF292" s="126"/>
      <c r="CG292" s="126"/>
      <c r="CH292" s="126"/>
      <c r="CI292" s="126"/>
      <c r="CJ292" s="126"/>
      <c r="CK292" s="126"/>
      <c r="CL292" s="126"/>
      <c r="CM292" s="126"/>
      <c r="CN292" s="126"/>
    </row>
    <row r="293" spans="1:92" s="127" customFormat="1" x14ac:dyDescent="0.35">
      <c r="A293" s="131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26"/>
      <c r="AJ293" s="126"/>
      <c r="AK293" s="126"/>
      <c r="AL293" s="126"/>
      <c r="AM293" s="126"/>
      <c r="AN293" s="126"/>
      <c r="AO293" s="126"/>
      <c r="AP293" s="126"/>
      <c r="AQ293" s="126"/>
      <c r="AR293" s="126"/>
      <c r="AS293" s="126"/>
      <c r="AT293" s="126"/>
      <c r="AU293" s="126"/>
      <c r="AV293" s="126"/>
      <c r="AW293" s="126"/>
      <c r="AX293" s="126"/>
      <c r="AY293" s="126"/>
      <c r="AZ293" s="126"/>
      <c r="BA293" s="126"/>
      <c r="BB293" s="126"/>
      <c r="BC293" s="126"/>
      <c r="BD293" s="126"/>
      <c r="BE293" s="128"/>
      <c r="BF293" s="128"/>
      <c r="BG293" s="126"/>
      <c r="BH293" s="126"/>
      <c r="BI293" s="126"/>
      <c r="BJ293" s="126"/>
      <c r="BK293" s="126"/>
      <c r="BL293" s="126"/>
      <c r="BM293" s="126"/>
      <c r="BN293" s="126"/>
      <c r="BO293" s="126"/>
      <c r="BP293" s="126"/>
      <c r="BQ293" s="126"/>
      <c r="BR293" s="126"/>
      <c r="BS293" s="126"/>
      <c r="BT293" s="126"/>
      <c r="BU293" s="126"/>
      <c r="BV293" s="126"/>
      <c r="BW293" s="126"/>
      <c r="BX293" s="126"/>
      <c r="BY293" s="126"/>
      <c r="BZ293" s="126"/>
      <c r="CA293" s="126"/>
      <c r="CB293" s="126"/>
      <c r="CC293" s="126"/>
      <c r="CD293" s="126"/>
      <c r="CE293" s="126"/>
      <c r="CF293" s="126"/>
      <c r="CG293" s="126"/>
      <c r="CH293" s="126"/>
      <c r="CI293" s="126"/>
      <c r="CJ293" s="126"/>
      <c r="CK293" s="126"/>
      <c r="CL293" s="126"/>
      <c r="CM293" s="126"/>
      <c r="CN293" s="126"/>
    </row>
    <row r="294" spans="1:92" s="127" customFormat="1" x14ac:dyDescent="0.35">
      <c r="A294" s="131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26"/>
      <c r="AJ294" s="126"/>
      <c r="AK294" s="126"/>
      <c r="AL294" s="126"/>
      <c r="AM294" s="126"/>
      <c r="AN294" s="126"/>
      <c r="AO294" s="126"/>
      <c r="AP294" s="126"/>
      <c r="AQ294" s="126"/>
      <c r="AR294" s="126"/>
      <c r="AS294" s="126"/>
      <c r="AT294" s="126"/>
      <c r="AU294" s="126"/>
      <c r="AV294" s="126"/>
      <c r="AW294" s="126"/>
      <c r="AX294" s="126"/>
      <c r="AY294" s="126"/>
      <c r="AZ294" s="126"/>
      <c r="BA294" s="126"/>
      <c r="BB294" s="126"/>
      <c r="BC294" s="126"/>
      <c r="BD294" s="126"/>
      <c r="BE294" s="128"/>
      <c r="BF294" s="128"/>
      <c r="BG294" s="126"/>
      <c r="BH294" s="126"/>
      <c r="BI294" s="126"/>
      <c r="BJ294" s="126"/>
      <c r="BK294" s="126"/>
      <c r="BL294" s="126"/>
      <c r="BM294" s="126"/>
      <c r="BN294" s="126"/>
      <c r="BO294" s="126"/>
      <c r="BP294" s="126"/>
      <c r="BQ294" s="126"/>
      <c r="BR294" s="126"/>
      <c r="BS294" s="126"/>
      <c r="BT294" s="126"/>
      <c r="BU294" s="126"/>
      <c r="BV294" s="126"/>
      <c r="BW294" s="126"/>
      <c r="BX294" s="126"/>
      <c r="BY294" s="126"/>
      <c r="BZ294" s="126"/>
      <c r="CA294" s="126"/>
      <c r="CB294" s="126"/>
      <c r="CC294" s="126"/>
      <c r="CD294" s="126"/>
      <c r="CE294" s="126"/>
      <c r="CF294" s="126"/>
      <c r="CG294" s="126"/>
      <c r="CH294" s="126"/>
      <c r="CI294" s="126"/>
      <c r="CJ294" s="126"/>
      <c r="CK294" s="126"/>
      <c r="CL294" s="126"/>
      <c r="CM294" s="126"/>
      <c r="CN294" s="126"/>
    </row>
    <row r="295" spans="1:92" s="127" customFormat="1" x14ac:dyDescent="0.35">
      <c r="A295" s="131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6"/>
      <c r="AJ295" s="126"/>
      <c r="AK295" s="126"/>
      <c r="AL295" s="126"/>
      <c r="AM295" s="126"/>
      <c r="AN295" s="126"/>
      <c r="AO295" s="126"/>
      <c r="AP295" s="126"/>
      <c r="AQ295" s="126"/>
      <c r="AR295" s="126"/>
      <c r="AS295" s="126"/>
      <c r="AT295" s="126"/>
      <c r="AU295" s="126"/>
      <c r="AV295" s="126"/>
      <c r="AW295" s="126"/>
      <c r="AX295" s="126"/>
      <c r="AY295" s="126"/>
      <c r="AZ295" s="126"/>
      <c r="BA295" s="126"/>
      <c r="BB295" s="126"/>
      <c r="BC295" s="126"/>
      <c r="BD295" s="126"/>
      <c r="BE295" s="128"/>
      <c r="BF295" s="128"/>
      <c r="BG295" s="126"/>
      <c r="BH295" s="126"/>
      <c r="BI295" s="126"/>
      <c r="BJ295" s="126"/>
      <c r="BK295" s="126"/>
      <c r="BL295" s="126"/>
      <c r="BM295" s="126"/>
      <c r="BN295" s="126"/>
      <c r="BO295" s="126"/>
      <c r="BP295" s="126"/>
      <c r="BQ295" s="126"/>
      <c r="BR295" s="126"/>
      <c r="BS295" s="126"/>
      <c r="BT295" s="126"/>
      <c r="BU295" s="126"/>
      <c r="BV295" s="126"/>
      <c r="BW295" s="126"/>
      <c r="BX295" s="126"/>
      <c r="BY295" s="126"/>
      <c r="BZ295" s="126"/>
      <c r="CA295" s="126"/>
      <c r="CB295" s="126"/>
      <c r="CC295" s="126"/>
      <c r="CD295" s="126"/>
      <c r="CE295" s="126"/>
      <c r="CF295" s="126"/>
      <c r="CG295" s="126"/>
      <c r="CH295" s="126"/>
      <c r="CI295" s="126"/>
      <c r="CJ295" s="126"/>
      <c r="CK295" s="126"/>
      <c r="CL295" s="126"/>
      <c r="CM295" s="126"/>
      <c r="CN295" s="126"/>
    </row>
    <row r="296" spans="1:92" s="127" customFormat="1" x14ac:dyDescent="0.35">
      <c r="A296" s="131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6"/>
      <c r="AJ296" s="126"/>
      <c r="AK296" s="126"/>
      <c r="AL296" s="126"/>
      <c r="AM296" s="126"/>
      <c r="AN296" s="126"/>
      <c r="AO296" s="126"/>
      <c r="AP296" s="126"/>
      <c r="AQ296" s="126"/>
      <c r="AR296" s="126"/>
      <c r="AS296" s="126"/>
      <c r="AT296" s="126"/>
      <c r="AU296" s="126"/>
      <c r="AV296" s="126"/>
      <c r="AW296" s="126"/>
      <c r="AX296" s="126"/>
      <c r="AY296" s="126"/>
      <c r="AZ296" s="126"/>
      <c r="BA296" s="126"/>
      <c r="BB296" s="126"/>
      <c r="BC296" s="126"/>
      <c r="BD296" s="126"/>
      <c r="BE296" s="128"/>
      <c r="BF296" s="128"/>
      <c r="BG296" s="126"/>
      <c r="BH296" s="126"/>
      <c r="BI296" s="126"/>
      <c r="BJ296" s="126"/>
      <c r="BK296" s="126"/>
      <c r="BL296" s="126"/>
      <c r="BM296" s="126"/>
      <c r="BN296" s="126"/>
      <c r="BO296" s="126"/>
      <c r="BP296" s="126"/>
      <c r="BQ296" s="126"/>
      <c r="BR296" s="126"/>
      <c r="BS296" s="126"/>
      <c r="BT296" s="126"/>
      <c r="BU296" s="126"/>
      <c r="BV296" s="126"/>
      <c r="BW296" s="126"/>
      <c r="BX296" s="126"/>
      <c r="BY296" s="126"/>
      <c r="BZ296" s="126"/>
      <c r="CA296" s="126"/>
      <c r="CB296" s="126"/>
      <c r="CC296" s="126"/>
      <c r="CD296" s="126"/>
      <c r="CE296" s="126"/>
      <c r="CF296" s="126"/>
      <c r="CG296" s="126"/>
      <c r="CH296" s="126"/>
      <c r="CI296" s="126"/>
      <c r="CJ296" s="126"/>
      <c r="CK296" s="126"/>
      <c r="CL296" s="126"/>
      <c r="CM296" s="126"/>
      <c r="CN296" s="126"/>
    </row>
    <row r="297" spans="1:92" s="127" customFormat="1" x14ac:dyDescent="0.35">
      <c r="A297" s="125"/>
      <c r="B297" s="132"/>
      <c r="D297" s="132"/>
      <c r="G297" s="132"/>
      <c r="I297" s="132"/>
      <c r="K297" s="132"/>
      <c r="M297" s="132"/>
      <c r="O297" s="132"/>
      <c r="Q297" s="132"/>
      <c r="S297" s="132"/>
      <c r="U297" s="132"/>
      <c r="W297" s="132"/>
      <c r="Y297" s="132"/>
      <c r="AA297" s="132"/>
      <c r="AC297" s="132"/>
      <c r="AE297" s="132"/>
      <c r="AG297" s="132"/>
      <c r="AJ297" s="132"/>
      <c r="AL297" s="132"/>
      <c r="AN297" s="132"/>
      <c r="AP297" s="132"/>
      <c r="AR297" s="132"/>
      <c r="AT297" s="132"/>
      <c r="AW297" s="132"/>
      <c r="AY297" s="132"/>
      <c r="BB297" s="132"/>
      <c r="BE297" s="133"/>
      <c r="BF297" s="129"/>
      <c r="BG297" s="132"/>
      <c r="BJ297" s="132"/>
      <c r="BM297" s="132"/>
      <c r="BP297" s="132"/>
      <c r="BR297" s="132"/>
      <c r="BT297" s="132"/>
      <c r="BW297" s="132"/>
      <c r="BY297" s="132"/>
      <c r="CA297" s="132"/>
      <c r="CC297" s="132"/>
      <c r="CF297" s="132"/>
      <c r="CH297" s="132"/>
    </row>
    <row r="298" spans="1:92" s="127" customFormat="1" x14ac:dyDescent="0.35">
      <c r="A298" s="125"/>
      <c r="B298" s="132"/>
      <c r="D298" s="132"/>
      <c r="G298" s="132"/>
      <c r="I298" s="132"/>
      <c r="K298" s="132"/>
      <c r="M298" s="132"/>
      <c r="O298" s="132"/>
      <c r="Q298" s="132"/>
      <c r="S298" s="132"/>
      <c r="U298" s="132"/>
      <c r="W298" s="132"/>
      <c r="Y298" s="132"/>
      <c r="AA298" s="132"/>
      <c r="AC298" s="132"/>
      <c r="AE298" s="132"/>
      <c r="AG298" s="132"/>
      <c r="AJ298" s="132"/>
      <c r="AL298" s="132"/>
      <c r="AN298" s="132"/>
      <c r="AP298" s="132"/>
      <c r="AR298" s="132"/>
      <c r="AT298" s="132"/>
      <c r="AW298" s="132"/>
      <c r="AY298" s="132"/>
      <c r="BB298" s="132"/>
      <c r="BE298" s="133"/>
      <c r="BF298" s="129"/>
      <c r="BG298" s="132"/>
      <c r="BJ298" s="132"/>
      <c r="BM298" s="132"/>
      <c r="BP298" s="132"/>
      <c r="BR298" s="132"/>
      <c r="BT298" s="132"/>
      <c r="BW298" s="132"/>
      <c r="BY298" s="132"/>
      <c r="CA298" s="132"/>
      <c r="CC298" s="132"/>
      <c r="CF298" s="132"/>
      <c r="CH298" s="132"/>
    </row>
    <row r="299" spans="1:92" s="127" customFormat="1" x14ac:dyDescent="0.35">
      <c r="A299" s="125"/>
      <c r="B299" s="132"/>
      <c r="D299" s="132"/>
      <c r="G299" s="132"/>
      <c r="I299" s="132"/>
      <c r="K299" s="132"/>
      <c r="M299" s="132"/>
      <c r="O299" s="132"/>
      <c r="Q299" s="132"/>
      <c r="S299" s="132"/>
      <c r="U299" s="132"/>
      <c r="W299" s="132"/>
      <c r="Y299" s="132"/>
      <c r="AA299" s="132"/>
      <c r="AC299" s="132"/>
      <c r="AE299" s="132"/>
      <c r="AG299" s="132"/>
      <c r="AJ299" s="132"/>
      <c r="AL299" s="132"/>
      <c r="AN299" s="132"/>
      <c r="AP299" s="132"/>
      <c r="AR299" s="132"/>
      <c r="AT299" s="132"/>
      <c r="AW299" s="132"/>
      <c r="AY299" s="132"/>
      <c r="BB299" s="132"/>
      <c r="BE299" s="133"/>
      <c r="BF299" s="129"/>
      <c r="BG299" s="132"/>
      <c r="BJ299" s="132"/>
      <c r="BM299" s="132"/>
      <c r="BP299" s="132"/>
      <c r="BR299" s="132"/>
      <c r="BT299" s="132"/>
      <c r="BW299" s="132"/>
      <c r="BY299" s="132"/>
      <c r="CA299" s="132"/>
      <c r="CC299" s="132"/>
      <c r="CF299" s="132"/>
      <c r="CH299" s="132"/>
    </row>
    <row r="300" spans="1:92" s="127" customFormat="1" x14ac:dyDescent="0.35">
      <c r="A300" s="125"/>
      <c r="B300" s="132"/>
      <c r="D300" s="132"/>
      <c r="G300" s="132"/>
      <c r="I300" s="132"/>
      <c r="K300" s="132"/>
      <c r="M300" s="132"/>
      <c r="O300" s="132"/>
      <c r="Q300" s="132"/>
      <c r="S300" s="132"/>
      <c r="U300" s="132"/>
      <c r="W300" s="132"/>
      <c r="Y300" s="132"/>
      <c r="AA300" s="132"/>
      <c r="AC300" s="132"/>
      <c r="AE300" s="132"/>
      <c r="AG300" s="132"/>
      <c r="AJ300" s="132"/>
      <c r="AL300" s="132"/>
      <c r="AN300" s="132"/>
      <c r="AP300" s="132"/>
      <c r="AR300" s="132"/>
      <c r="AT300" s="132"/>
      <c r="AW300" s="132"/>
      <c r="AY300" s="132"/>
      <c r="BB300" s="132"/>
      <c r="BE300" s="133"/>
      <c r="BF300" s="129"/>
      <c r="BG300" s="132"/>
      <c r="BJ300" s="132"/>
      <c r="BM300" s="132"/>
      <c r="BP300" s="132"/>
      <c r="BR300" s="132"/>
      <c r="BT300" s="132"/>
      <c r="BW300" s="132"/>
      <c r="BY300" s="132"/>
      <c r="CA300" s="132"/>
      <c r="CC300" s="132"/>
      <c r="CF300" s="132"/>
      <c r="CH300" s="132"/>
    </row>
    <row r="301" spans="1:92" s="127" customFormat="1" x14ac:dyDescent="0.35">
      <c r="A301" s="125"/>
      <c r="B301" s="132"/>
      <c r="D301" s="132"/>
      <c r="G301" s="132"/>
      <c r="I301" s="132"/>
      <c r="K301" s="132"/>
      <c r="M301" s="132"/>
      <c r="O301" s="132"/>
      <c r="Q301" s="132"/>
      <c r="S301" s="132"/>
      <c r="U301" s="132"/>
      <c r="W301" s="132"/>
      <c r="Y301" s="132"/>
      <c r="AA301" s="132"/>
      <c r="AC301" s="132"/>
      <c r="AE301" s="132"/>
      <c r="AG301" s="132"/>
      <c r="AJ301" s="132"/>
      <c r="AL301" s="132"/>
      <c r="AN301" s="132"/>
      <c r="AP301" s="132"/>
      <c r="AR301" s="132"/>
      <c r="AT301" s="132"/>
      <c r="AW301" s="132"/>
      <c r="AY301" s="132"/>
      <c r="BB301" s="132"/>
      <c r="BE301" s="133"/>
      <c r="BF301" s="129"/>
      <c r="BG301" s="132"/>
      <c r="BJ301" s="132"/>
      <c r="BM301" s="132"/>
      <c r="BP301" s="132"/>
      <c r="BR301" s="132"/>
      <c r="BT301" s="132"/>
      <c r="BW301" s="132"/>
      <c r="BY301" s="132"/>
      <c r="CA301" s="132"/>
      <c r="CC301" s="132"/>
      <c r="CF301" s="132"/>
      <c r="CH301" s="132"/>
    </row>
    <row r="302" spans="1:92" s="127" customFormat="1" x14ac:dyDescent="0.35">
      <c r="A302" s="125"/>
      <c r="B302" s="132"/>
      <c r="D302" s="132"/>
      <c r="G302" s="132"/>
      <c r="I302" s="132"/>
      <c r="K302" s="132"/>
      <c r="M302" s="132"/>
      <c r="O302" s="132"/>
      <c r="Q302" s="132"/>
      <c r="S302" s="132"/>
      <c r="U302" s="132"/>
      <c r="W302" s="132"/>
      <c r="Y302" s="132"/>
      <c r="AA302" s="132"/>
      <c r="AC302" s="132"/>
      <c r="AE302" s="132"/>
      <c r="AG302" s="132"/>
      <c r="AJ302" s="132"/>
      <c r="AL302" s="132"/>
      <c r="AN302" s="132"/>
      <c r="AP302" s="132"/>
      <c r="AR302" s="132"/>
      <c r="AT302" s="132"/>
      <c r="AW302" s="132"/>
      <c r="AY302" s="132"/>
      <c r="BB302" s="132"/>
      <c r="BE302" s="133"/>
      <c r="BF302" s="129"/>
      <c r="BG302" s="132"/>
      <c r="BJ302" s="132"/>
      <c r="BM302" s="132"/>
      <c r="BP302" s="132"/>
      <c r="BR302" s="132"/>
      <c r="BT302" s="132"/>
      <c r="BW302" s="132"/>
      <c r="BY302" s="132"/>
      <c r="CA302" s="132"/>
      <c r="CC302" s="132"/>
      <c r="CF302" s="132"/>
      <c r="CH302" s="132"/>
    </row>
    <row r="303" spans="1:92" s="127" customFormat="1" x14ac:dyDescent="0.35">
      <c r="A303" s="125"/>
      <c r="B303" s="132"/>
      <c r="D303" s="132"/>
      <c r="G303" s="132"/>
      <c r="I303" s="132"/>
      <c r="K303" s="132"/>
      <c r="M303" s="132"/>
      <c r="O303" s="132"/>
      <c r="Q303" s="132"/>
      <c r="S303" s="132"/>
      <c r="U303" s="132"/>
      <c r="W303" s="132"/>
      <c r="Y303" s="132"/>
      <c r="AA303" s="132"/>
      <c r="AC303" s="132"/>
      <c r="AE303" s="132"/>
      <c r="AG303" s="132"/>
      <c r="AJ303" s="132"/>
      <c r="AL303" s="132"/>
      <c r="AN303" s="132"/>
      <c r="AP303" s="132"/>
      <c r="AR303" s="132"/>
      <c r="AT303" s="132"/>
      <c r="AW303" s="132"/>
      <c r="AY303" s="132"/>
      <c r="BB303" s="132"/>
      <c r="BE303" s="133"/>
      <c r="BF303" s="129"/>
      <c r="BG303" s="132"/>
      <c r="BJ303" s="132"/>
      <c r="BM303" s="132"/>
      <c r="BP303" s="132"/>
      <c r="BR303" s="132"/>
      <c r="BT303" s="132"/>
      <c r="BW303" s="132"/>
      <c r="BY303" s="132"/>
      <c r="CA303" s="132"/>
      <c r="CC303" s="132"/>
      <c r="CF303" s="132"/>
      <c r="CH303" s="132"/>
    </row>
    <row r="304" spans="1:92" s="127" customFormat="1" x14ac:dyDescent="0.35">
      <c r="A304" s="125"/>
      <c r="B304" s="132"/>
      <c r="D304" s="132"/>
      <c r="G304" s="132"/>
      <c r="I304" s="132"/>
      <c r="K304" s="132"/>
      <c r="M304" s="132"/>
      <c r="O304" s="132"/>
      <c r="Q304" s="132"/>
      <c r="S304" s="132"/>
      <c r="U304" s="132"/>
      <c r="W304" s="132"/>
      <c r="Y304" s="132"/>
      <c r="AA304" s="132"/>
      <c r="AC304" s="132"/>
      <c r="AE304" s="132"/>
      <c r="AG304" s="132"/>
      <c r="AJ304" s="132"/>
      <c r="AL304" s="132"/>
      <c r="AN304" s="132"/>
      <c r="AP304" s="132"/>
      <c r="AR304" s="132"/>
      <c r="AT304" s="132"/>
      <c r="AW304" s="132"/>
      <c r="AY304" s="132"/>
      <c r="BB304" s="132"/>
      <c r="BE304" s="133"/>
      <c r="BF304" s="129"/>
      <c r="BG304" s="132"/>
      <c r="BJ304" s="132"/>
      <c r="BM304" s="132"/>
      <c r="BP304" s="132"/>
      <c r="BR304" s="132"/>
      <c r="BT304" s="132"/>
      <c r="BW304" s="132"/>
      <c r="BY304" s="132"/>
      <c r="CA304" s="132"/>
      <c r="CC304" s="132"/>
      <c r="CF304" s="132"/>
      <c r="CH304" s="132"/>
    </row>
    <row r="305" spans="1:86" s="127" customFormat="1" x14ac:dyDescent="0.35">
      <c r="A305" s="125"/>
      <c r="B305" s="132"/>
      <c r="D305" s="132"/>
      <c r="G305" s="132"/>
      <c r="I305" s="132"/>
      <c r="K305" s="132"/>
      <c r="M305" s="132"/>
      <c r="O305" s="132"/>
      <c r="Q305" s="132"/>
      <c r="S305" s="132"/>
      <c r="U305" s="132"/>
      <c r="W305" s="132"/>
      <c r="Y305" s="132"/>
      <c r="AA305" s="132"/>
      <c r="AC305" s="132"/>
      <c r="AE305" s="132"/>
      <c r="AG305" s="132"/>
      <c r="AJ305" s="132"/>
      <c r="AL305" s="132"/>
      <c r="AN305" s="132"/>
      <c r="AP305" s="132"/>
      <c r="AR305" s="132"/>
      <c r="AT305" s="132"/>
      <c r="AW305" s="132"/>
      <c r="AY305" s="132"/>
      <c r="BB305" s="132"/>
      <c r="BE305" s="133"/>
      <c r="BF305" s="129"/>
      <c r="BG305" s="132"/>
      <c r="BJ305" s="132"/>
      <c r="BM305" s="132"/>
      <c r="BP305" s="132"/>
      <c r="BR305" s="132"/>
      <c r="BT305" s="132"/>
      <c r="BW305" s="132"/>
      <c r="BY305" s="132"/>
      <c r="CA305" s="132"/>
      <c r="CC305" s="132"/>
      <c r="CF305" s="132"/>
      <c r="CH305" s="132"/>
    </row>
    <row r="306" spans="1:86" s="127" customFormat="1" x14ac:dyDescent="0.35">
      <c r="A306" s="125"/>
      <c r="B306" s="132"/>
      <c r="D306" s="132"/>
      <c r="G306" s="132"/>
      <c r="I306" s="132"/>
      <c r="K306" s="132"/>
      <c r="M306" s="132"/>
      <c r="O306" s="132"/>
      <c r="Q306" s="132"/>
      <c r="S306" s="132"/>
      <c r="U306" s="132"/>
      <c r="W306" s="132"/>
      <c r="Y306" s="132"/>
      <c r="AA306" s="132"/>
      <c r="AC306" s="132"/>
      <c r="AE306" s="132"/>
      <c r="AG306" s="132"/>
      <c r="AJ306" s="132"/>
      <c r="AL306" s="132"/>
      <c r="AN306" s="132"/>
      <c r="AP306" s="132"/>
      <c r="AR306" s="132"/>
      <c r="AT306" s="132"/>
      <c r="AW306" s="132"/>
      <c r="AY306" s="132"/>
      <c r="BB306" s="132"/>
      <c r="BE306" s="133"/>
      <c r="BF306" s="129"/>
      <c r="BG306" s="132"/>
      <c r="BJ306" s="132"/>
      <c r="BM306" s="132"/>
      <c r="BP306" s="132"/>
      <c r="BR306" s="132"/>
      <c r="BT306" s="132"/>
      <c r="BW306" s="132"/>
      <c r="BY306" s="132"/>
      <c r="CA306" s="132"/>
      <c r="CC306" s="132"/>
      <c r="CF306" s="132"/>
      <c r="CH306" s="132"/>
    </row>
    <row r="307" spans="1:86" s="127" customFormat="1" x14ac:dyDescent="0.35">
      <c r="A307" s="125"/>
      <c r="B307" s="132"/>
      <c r="D307" s="132"/>
      <c r="G307" s="132"/>
      <c r="I307" s="132"/>
      <c r="K307" s="132"/>
      <c r="M307" s="132"/>
      <c r="O307" s="132"/>
      <c r="Q307" s="132"/>
      <c r="S307" s="132"/>
      <c r="U307" s="132"/>
      <c r="W307" s="132"/>
      <c r="Y307" s="132"/>
      <c r="AA307" s="132"/>
      <c r="AC307" s="132"/>
      <c r="AE307" s="132"/>
      <c r="AG307" s="132"/>
      <c r="AJ307" s="132"/>
      <c r="AL307" s="132"/>
      <c r="AN307" s="132"/>
      <c r="AP307" s="132"/>
      <c r="AR307" s="132"/>
      <c r="AT307" s="132"/>
      <c r="AW307" s="132"/>
      <c r="AY307" s="132"/>
      <c r="BB307" s="132"/>
      <c r="BE307" s="133"/>
      <c r="BF307" s="129"/>
      <c r="BG307" s="132"/>
      <c r="BJ307" s="132"/>
      <c r="BM307" s="132"/>
      <c r="BP307" s="132"/>
      <c r="BR307" s="132"/>
      <c r="BT307" s="132"/>
      <c r="BW307" s="132"/>
      <c r="BY307" s="132"/>
      <c r="CA307" s="132"/>
      <c r="CC307" s="132"/>
      <c r="CF307" s="132"/>
      <c r="CH307" s="132"/>
    </row>
    <row r="308" spans="1:86" s="127" customFormat="1" x14ac:dyDescent="0.35">
      <c r="A308" s="125"/>
      <c r="B308" s="132"/>
      <c r="D308" s="132"/>
      <c r="G308" s="132"/>
      <c r="I308" s="132"/>
      <c r="K308" s="132"/>
      <c r="M308" s="132"/>
      <c r="O308" s="132"/>
      <c r="Q308" s="132"/>
      <c r="S308" s="132"/>
      <c r="U308" s="132"/>
      <c r="W308" s="132"/>
      <c r="Y308" s="132"/>
      <c r="AA308" s="132"/>
      <c r="AC308" s="132"/>
      <c r="AE308" s="132"/>
      <c r="AG308" s="132"/>
      <c r="AJ308" s="132"/>
      <c r="AL308" s="132"/>
      <c r="AN308" s="132"/>
      <c r="AP308" s="132"/>
      <c r="AR308" s="132"/>
      <c r="AT308" s="132"/>
      <c r="AW308" s="132"/>
      <c r="AY308" s="132"/>
      <c r="BB308" s="132"/>
      <c r="BE308" s="133"/>
      <c r="BF308" s="129"/>
      <c r="BG308" s="132"/>
      <c r="BJ308" s="132"/>
      <c r="BM308" s="132"/>
      <c r="BP308" s="132"/>
      <c r="BR308" s="132"/>
      <c r="BT308" s="132"/>
      <c r="BW308" s="132"/>
      <c r="BY308" s="132"/>
      <c r="CA308" s="132"/>
      <c r="CC308" s="132"/>
      <c r="CF308" s="132"/>
      <c r="CH308" s="132"/>
    </row>
    <row r="309" spans="1:86" s="127" customFormat="1" x14ac:dyDescent="0.35">
      <c r="A309" s="125"/>
      <c r="B309" s="132"/>
      <c r="D309" s="132"/>
      <c r="G309" s="132"/>
      <c r="I309" s="132"/>
      <c r="K309" s="132"/>
      <c r="M309" s="132"/>
      <c r="O309" s="132"/>
      <c r="Q309" s="132"/>
      <c r="S309" s="132"/>
      <c r="U309" s="132"/>
      <c r="W309" s="132"/>
      <c r="Y309" s="132"/>
      <c r="AA309" s="132"/>
      <c r="AC309" s="132"/>
      <c r="AE309" s="132"/>
      <c r="AG309" s="132"/>
      <c r="AJ309" s="132"/>
      <c r="AL309" s="132"/>
      <c r="AN309" s="132"/>
      <c r="AP309" s="132"/>
      <c r="AR309" s="132"/>
      <c r="AT309" s="132"/>
      <c r="AW309" s="132"/>
      <c r="AY309" s="132"/>
      <c r="BB309" s="132"/>
      <c r="BE309" s="133"/>
      <c r="BF309" s="129"/>
      <c r="BG309" s="132"/>
      <c r="BJ309" s="132"/>
      <c r="BM309" s="132"/>
      <c r="BP309" s="132"/>
      <c r="BR309" s="132"/>
      <c r="BT309" s="132"/>
      <c r="BW309" s="132"/>
      <c r="BY309" s="132"/>
      <c r="CA309" s="132"/>
      <c r="CC309" s="132"/>
      <c r="CF309" s="132"/>
      <c r="CH309" s="132"/>
    </row>
    <row r="310" spans="1:86" s="127" customFormat="1" x14ac:dyDescent="0.35">
      <c r="A310" s="125"/>
      <c r="B310" s="132"/>
      <c r="D310" s="132"/>
      <c r="G310" s="132"/>
      <c r="I310" s="132"/>
      <c r="K310" s="132"/>
      <c r="M310" s="132"/>
      <c r="O310" s="132"/>
      <c r="Q310" s="132"/>
      <c r="S310" s="132"/>
      <c r="U310" s="132"/>
      <c r="W310" s="132"/>
      <c r="Y310" s="132"/>
      <c r="AA310" s="132"/>
      <c r="AC310" s="132"/>
      <c r="AE310" s="132"/>
      <c r="AG310" s="132"/>
      <c r="AJ310" s="132"/>
      <c r="AL310" s="132"/>
      <c r="AN310" s="132"/>
      <c r="AP310" s="132"/>
      <c r="AR310" s="132"/>
      <c r="AT310" s="132"/>
      <c r="AW310" s="132"/>
      <c r="AY310" s="132"/>
      <c r="BB310" s="132"/>
      <c r="BE310" s="133"/>
      <c r="BF310" s="129"/>
      <c r="BG310" s="132"/>
      <c r="BJ310" s="132"/>
      <c r="BM310" s="132"/>
      <c r="BP310" s="132"/>
      <c r="BR310" s="132"/>
      <c r="BT310" s="132"/>
      <c r="BW310" s="132"/>
      <c r="BY310" s="132"/>
      <c r="CA310" s="132"/>
      <c r="CC310" s="132"/>
      <c r="CF310" s="132"/>
      <c r="CH310" s="132"/>
    </row>
    <row r="311" spans="1:86" s="127" customFormat="1" x14ac:dyDescent="0.35">
      <c r="A311" s="125"/>
      <c r="B311" s="132"/>
      <c r="D311" s="132"/>
      <c r="G311" s="132"/>
      <c r="I311" s="132"/>
      <c r="K311" s="132"/>
      <c r="M311" s="132"/>
      <c r="O311" s="132"/>
      <c r="Q311" s="132"/>
      <c r="S311" s="132"/>
      <c r="U311" s="132"/>
      <c r="W311" s="132"/>
      <c r="Y311" s="132"/>
      <c r="AA311" s="132"/>
      <c r="AC311" s="132"/>
      <c r="AE311" s="132"/>
      <c r="AG311" s="132"/>
      <c r="AJ311" s="132"/>
      <c r="AL311" s="132"/>
      <c r="AN311" s="132"/>
      <c r="AP311" s="132"/>
      <c r="AR311" s="132"/>
      <c r="AT311" s="132"/>
      <c r="AW311" s="132"/>
      <c r="AY311" s="132"/>
      <c r="BB311" s="132"/>
      <c r="BE311" s="133"/>
      <c r="BF311" s="129"/>
      <c r="BG311" s="132"/>
      <c r="BJ311" s="132"/>
      <c r="BM311" s="132"/>
      <c r="BP311" s="132"/>
      <c r="BR311" s="132"/>
      <c r="BT311" s="132"/>
      <c r="BW311" s="132"/>
      <c r="BY311" s="132"/>
      <c r="CA311" s="132"/>
      <c r="CC311" s="132"/>
      <c r="CF311" s="132"/>
      <c r="CH311" s="132"/>
    </row>
    <row r="312" spans="1:86" s="127" customFormat="1" x14ac:dyDescent="0.35">
      <c r="A312" s="125"/>
      <c r="B312" s="132"/>
      <c r="D312" s="132"/>
      <c r="G312" s="132"/>
      <c r="I312" s="132"/>
      <c r="K312" s="132"/>
      <c r="M312" s="132"/>
      <c r="O312" s="132"/>
      <c r="Q312" s="132"/>
      <c r="S312" s="132"/>
      <c r="U312" s="132"/>
      <c r="W312" s="132"/>
      <c r="Y312" s="132"/>
      <c r="AA312" s="132"/>
      <c r="AC312" s="132"/>
      <c r="AE312" s="132"/>
      <c r="AG312" s="132"/>
      <c r="AJ312" s="132"/>
      <c r="AL312" s="132"/>
      <c r="AN312" s="132"/>
      <c r="AP312" s="132"/>
      <c r="AR312" s="132"/>
      <c r="AT312" s="132"/>
      <c r="AW312" s="132"/>
      <c r="AY312" s="132"/>
      <c r="BB312" s="132"/>
      <c r="BE312" s="133"/>
      <c r="BF312" s="129"/>
      <c r="BG312" s="132"/>
      <c r="BJ312" s="132"/>
      <c r="BM312" s="132"/>
      <c r="BP312" s="132"/>
      <c r="BR312" s="132"/>
      <c r="BT312" s="132"/>
      <c r="BW312" s="132"/>
      <c r="BY312" s="132"/>
      <c r="CA312" s="132"/>
      <c r="CC312" s="132"/>
      <c r="CF312" s="132"/>
      <c r="CH312" s="132"/>
    </row>
    <row r="313" spans="1:86" s="127" customFormat="1" x14ac:dyDescent="0.35">
      <c r="A313" s="125"/>
      <c r="B313" s="132"/>
      <c r="D313" s="132"/>
      <c r="G313" s="132"/>
      <c r="I313" s="132"/>
      <c r="K313" s="132"/>
      <c r="M313" s="132"/>
      <c r="O313" s="132"/>
      <c r="Q313" s="132"/>
      <c r="S313" s="132"/>
      <c r="U313" s="132"/>
      <c r="W313" s="132"/>
      <c r="Y313" s="132"/>
      <c r="AA313" s="132"/>
      <c r="AC313" s="132"/>
      <c r="AE313" s="132"/>
      <c r="AG313" s="132"/>
      <c r="AJ313" s="132"/>
      <c r="AL313" s="132"/>
      <c r="AN313" s="132"/>
      <c r="AP313" s="132"/>
      <c r="AR313" s="132"/>
      <c r="AT313" s="132"/>
      <c r="AW313" s="132"/>
      <c r="AY313" s="132"/>
      <c r="BB313" s="132"/>
      <c r="BE313" s="133"/>
      <c r="BF313" s="129"/>
      <c r="BG313" s="132"/>
      <c r="BJ313" s="132"/>
      <c r="BM313" s="132"/>
      <c r="BP313" s="132"/>
      <c r="BR313" s="132"/>
      <c r="BT313" s="132"/>
      <c r="BW313" s="132"/>
      <c r="BY313" s="132"/>
      <c r="CA313" s="132"/>
      <c r="CC313" s="132"/>
      <c r="CF313" s="132"/>
      <c r="CH313" s="132"/>
    </row>
    <row r="314" spans="1:86" s="127" customFormat="1" x14ac:dyDescent="0.35">
      <c r="A314" s="125"/>
      <c r="B314" s="132"/>
      <c r="D314" s="132"/>
      <c r="G314" s="132"/>
      <c r="I314" s="132"/>
      <c r="K314" s="132"/>
      <c r="M314" s="132"/>
      <c r="O314" s="132"/>
      <c r="Q314" s="132"/>
      <c r="S314" s="132"/>
      <c r="U314" s="132"/>
      <c r="W314" s="132"/>
      <c r="Y314" s="132"/>
      <c r="AA314" s="132"/>
      <c r="AC314" s="132"/>
      <c r="AE314" s="132"/>
      <c r="AG314" s="132"/>
      <c r="AJ314" s="132"/>
      <c r="AL314" s="132"/>
      <c r="AN314" s="132"/>
      <c r="AP314" s="132"/>
      <c r="AR314" s="132"/>
      <c r="AT314" s="132"/>
      <c r="AW314" s="132"/>
      <c r="AY314" s="132"/>
      <c r="BB314" s="132"/>
      <c r="BE314" s="133"/>
      <c r="BF314" s="129"/>
      <c r="BG314" s="132"/>
      <c r="BJ314" s="132"/>
      <c r="BM314" s="132"/>
      <c r="BP314" s="132"/>
      <c r="BR314" s="132"/>
      <c r="BT314" s="132"/>
      <c r="BW314" s="132"/>
      <c r="BY314" s="132"/>
      <c r="CA314" s="132"/>
      <c r="CC314" s="132"/>
      <c r="CF314" s="132"/>
      <c r="CH314" s="132"/>
    </row>
    <row r="315" spans="1:86" s="127" customFormat="1" x14ac:dyDescent="0.35">
      <c r="A315" s="125"/>
      <c r="B315" s="132"/>
      <c r="D315" s="132"/>
      <c r="G315" s="132"/>
      <c r="I315" s="132"/>
      <c r="K315" s="132"/>
      <c r="M315" s="132"/>
      <c r="O315" s="132"/>
      <c r="Q315" s="132"/>
      <c r="S315" s="132"/>
      <c r="U315" s="132"/>
      <c r="W315" s="132"/>
      <c r="Y315" s="132"/>
      <c r="AA315" s="132"/>
      <c r="AC315" s="132"/>
      <c r="AE315" s="132"/>
      <c r="AG315" s="132"/>
      <c r="AJ315" s="132"/>
      <c r="AL315" s="132"/>
      <c r="AN315" s="132"/>
      <c r="AP315" s="132"/>
      <c r="AR315" s="132"/>
      <c r="AT315" s="132"/>
      <c r="AW315" s="132"/>
      <c r="AY315" s="132"/>
      <c r="BB315" s="132"/>
      <c r="BE315" s="133"/>
      <c r="BF315" s="129"/>
      <c r="BG315" s="132"/>
      <c r="BJ315" s="132"/>
      <c r="BM315" s="132"/>
      <c r="BP315" s="132"/>
      <c r="BR315" s="132"/>
      <c r="BT315" s="132"/>
      <c r="BW315" s="132"/>
      <c r="BY315" s="132"/>
      <c r="CA315" s="132"/>
      <c r="CC315" s="132"/>
      <c r="CF315" s="132"/>
      <c r="CH315" s="132"/>
    </row>
    <row r="316" spans="1:86" s="127" customFormat="1" x14ac:dyDescent="0.35">
      <c r="A316" s="125"/>
      <c r="B316" s="132"/>
      <c r="D316" s="132"/>
      <c r="G316" s="132"/>
      <c r="I316" s="132"/>
      <c r="K316" s="132"/>
      <c r="M316" s="132"/>
      <c r="O316" s="132"/>
      <c r="Q316" s="132"/>
      <c r="S316" s="132"/>
      <c r="U316" s="132"/>
      <c r="W316" s="132"/>
      <c r="Y316" s="132"/>
      <c r="AA316" s="132"/>
      <c r="AC316" s="132"/>
      <c r="AE316" s="132"/>
      <c r="AG316" s="132"/>
      <c r="AJ316" s="132"/>
      <c r="AL316" s="132"/>
      <c r="AN316" s="132"/>
      <c r="AP316" s="132"/>
      <c r="AR316" s="132"/>
      <c r="AT316" s="132"/>
      <c r="AW316" s="132"/>
      <c r="AY316" s="132"/>
      <c r="BB316" s="132"/>
      <c r="BE316" s="133"/>
      <c r="BF316" s="129"/>
      <c r="BG316" s="132"/>
      <c r="BJ316" s="132"/>
      <c r="BM316" s="132"/>
      <c r="BP316" s="132"/>
      <c r="BR316" s="132"/>
      <c r="BT316" s="132"/>
      <c r="BW316" s="132"/>
      <c r="BY316" s="132"/>
      <c r="CA316" s="132"/>
      <c r="CC316" s="132"/>
      <c r="CF316" s="132"/>
      <c r="CH316" s="132"/>
    </row>
    <row r="317" spans="1:86" s="127" customFormat="1" x14ac:dyDescent="0.35">
      <c r="A317" s="125"/>
      <c r="B317" s="132"/>
      <c r="D317" s="132"/>
      <c r="G317" s="132"/>
      <c r="I317" s="132"/>
      <c r="K317" s="132"/>
      <c r="M317" s="132"/>
      <c r="O317" s="132"/>
      <c r="Q317" s="132"/>
      <c r="S317" s="132"/>
      <c r="U317" s="132"/>
      <c r="W317" s="132"/>
      <c r="Y317" s="132"/>
      <c r="AA317" s="132"/>
      <c r="AC317" s="132"/>
      <c r="AE317" s="132"/>
      <c r="AG317" s="132"/>
      <c r="AJ317" s="132"/>
      <c r="AL317" s="132"/>
      <c r="AN317" s="132"/>
      <c r="AP317" s="132"/>
      <c r="AR317" s="132"/>
      <c r="AT317" s="132"/>
      <c r="AW317" s="132"/>
      <c r="AY317" s="132"/>
      <c r="BB317" s="132"/>
      <c r="BE317" s="133"/>
      <c r="BF317" s="129"/>
      <c r="BG317" s="132"/>
      <c r="BJ317" s="132"/>
      <c r="BM317" s="132"/>
      <c r="BP317" s="132"/>
      <c r="BR317" s="132"/>
      <c r="BT317" s="132"/>
      <c r="BW317" s="132"/>
      <c r="BY317" s="132"/>
      <c r="CA317" s="132"/>
      <c r="CC317" s="132"/>
      <c r="CF317" s="132"/>
      <c r="CH317" s="132"/>
    </row>
    <row r="318" spans="1:86" s="127" customFormat="1" x14ac:dyDescent="0.35">
      <c r="A318" s="125"/>
      <c r="B318" s="132"/>
      <c r="D318" s="132"/>
      <c r="G318" s="132"/>
      <c r="I318" s="132"/>
      <c r="K318" s="132"/>
      <c r="M318" s="132"/>
      <c r="O318" s="132"/>
      <c r="Q318" s="132"/>
      <c r="S318" s="132"/>
      <c r="U318" s="132"/>
      <c r="W318" s="132"/>
      <c r="Y318" s="132"/>
      <c r="AA318" s="132"/>
      <c r="AC318" s="132"/>
      <c r="AE318" s="132"/>
      <c r="AG318" s="132"/>
      <c r="AJ318" s="132"/>
      <c r="AL318" s="132"/>
      <c r="AN318" s="132"/>
      <c r="AP318" s="132"/>
      <c r="AR318" s="132"/>
      <c r="AT318" s="132"/>
      <c r="AW318" s="132"/>
      <c r="AY318" s="132"/>
      <c r="BB318" s="132"/>
      <c r="BE318" s="133"/>
      <c r="BF318" s="129"/>
      <c r="BG318" s="132"/>
      <c r="BJ318" s="132"/>
      <c r="BM318" s="132"/>
      <c r="BP318" s="132"/>
      <c r="BR318" s="132"/>
      <c r="BT318" s="132"/>
      <c r="BW318" s="132"/>
      <c r="BY318" s="132"/>
      <c r="CA318" s="132"/>
      <c r="CC318" s="132"/>
      <c r="CF318" s="132"/>
      <c r="CH318" s="132"/>
    </row>
    <row r="319" spans="1:86" s="127" customFormat="1" x14ac:dyDescent="0.35">
      <c r="A319" s="125"/>
      <c r="B319" s="132"/>
      <c r="D319" s="132"/>
      <c r="G319" s="132"/>
      <c r="I319" s="132"/>
      <c r="K319" s="132"/>
      <c r="M319" s="132"/>
      <c r="O319" s="132"/>
      <c r="Q319" s="132"/>
      <c r="S319" s="132"/>
      <c r="U319" s="132"/>
      <c r="W319" s="132"/>
      <c r="Y319" s="132"/>
      <c r="AA319" s="132"/>
      <c r="AC319" s="132"/>
      <c r="AE319" s="132"/>
      <c r="AG319" s="132"/>
      <c r="AJ319" s="132"/>
      <c r="AL319" s="132"/>
      <c r="AN319" s="132"/>
      <c r="AP319" s="132"/>
      <c r="AR319" s="132"/>
      <c r="AT319" s="132"/>
      <c r="AW319" s="132"/>
      <c r="AY319" s="132"/>
      <c r="BB319" s="132"/>
      <c r="BE319" s="133"/>
      <c r="BF319" s="129"/>
      <c r="BG319" s="132"/>
      <c r="BJ319" s="132"/>
      <c r="BM319" s="132"/>
      <c r="BP319" s="132"/>
      <c r="BR319" s="132"/>
      <c r="BT319" s="132"/>
      <c r="BW319" s="132"/>
      <c r="BY319" s="132"/>
      <c r="CA319" s="132"/>
      <c r="CC319" s="132"/>
      <c r="CF319" s="132"/>
      <c r="CH319" s="132"/>
    </row>
    <row r="320" spans="1:86" s="127" customFormat="1" x14ac:dyDescent="0.35">
      <c r="A320" s="125"/>
      <c r="B320" s="132"/>
      <c r="D320" s="132"/>
      <c r="G320" s="132"/>
      <c r="I320" s="132"/>
      <c r="K320" s="132"/>
      <c r="M320" s="132"/>
      <c r="O320" s="132"/>
      <c r="Q320" s="132"/>
      <c r="S320" s="132"/>
      <c r="U320" s="132"/>
      <c r="W320" s="132"/>
      <c r="Y320" s="132"/>
      <c r="AA320" s="132"/>
      <c r="AC320" s="132"/>
      <c r="AE320" s="132"/>
      <c r="AG320" s="132"/>
      <c r="AJ320" s="132"/>
      <c r="AL320" s="132"/>
      <c r="AN320" s="132"/>
      <c r="AP320" s="132"/>
      <c r="AR320" s="132"/>
      <c r="AT320" s="132"/>
      <c r="AW320" s="132"/>
      <c r="AY320" s="132"/>
      <c r="BB320" s="132"/>
      <c r="BE320" s="133"/>
      <c r="BF320" s="129"/>
      <c r="BG320" s="132"/>
      <c r="BJ320" s="132"/>
      <c r="BM320" s="132"/>
      <c r="BP320" s="132"/>
      <c r="BR320" s="132"/>
      <c r="BT320" s="132"/>
      <c r="BW320" s="132"/>
      <c r="BY320" s="132"/>
      <c r="CA320" s="132"/>
      <c r="CC320" s="132"/>
      <c r="CF320" s="132"/>
      <c r="CH320" s="132"/>
    </row>
    <row r="321" spans="1:86" s="127" customFormat="1" x14ac:dyDescent="0.35">
      <c r="A321" s="125"/>
      <c r="B321" s="132"/>
      <c r="D321" s="132"/>
      <c r="G321" s="132"/>
      <c r="I321" s="132"/>
      <c r="K321" s="132"/>
      <c r="M321" s="132"/>
      <c r="O321" s="132"/>
      <c r="Q321" s="132"/>
      <c r="S321" s="132"/>
      <c r="U321" s="132"/>
      <c r="W321" s="132"/>
      <c r="Y321" s="132"/>
      <c r="AA321" s="132"/>
      <c r="AC321" s="132"/>
      <c r="AE321" s="132"/>
      <c r="AG321" s="132"/>
      <c r="AJ321" s="132"/>
      <c r="AL321" s="132"/>
      <c r="AN321" s="132"/>
      <c r="AP321" s="132"/>
      <c r="AR321" s="132"/>
      <c r="AT321" s="132"/>
      <c r="AW321" s="132"/>
      <c r="AY321" s="132"/>
      <c r="BB321" s="132"/>
      <c r="BE321" s="133"/>
      <c r="BF321" s="129"/>
      <c r="BG321" s="132"/>
      <c r="BJ321" s="132"/>
      <c r="BM321" s="132"/>
      <c r="BP321" s="132"/>
      <c r="BR321" s="132"/>
      <c r="BT321" s="132"/>
      <c r="BW321" s="132"/>
      <c r="BY321" s="132"/>
      <c r="CA321" s="132"/>
      <c r="CC321" s="132"/>
      <c r="CF321" s="132"/>
      <c r="CH321" s="132"/>
    </row>
    <row r="322" spans="1:86" s="127" customFormat="1" x14ac:dyDescent="0.35">
      <c r="A322" s="125"/>
      <c r="B322" s="132"/>
      <c r="D322" s="132"/>
      <c r="G322" s="132"/>
      <c r="I322" s="132"/>
      <c r="K322" s="132"/>
      <c r="M322" s="132"/>
      <c r="O322" s="132"/>
      <c r="Q322" s="132"/>
      <c r="S322" s="132"/>
      <c r="U322" s="132"/>
      <c r="W322" s="132"/>
      <c r="Y322" s="132"/>
      <c r="AA322" s="132"/>
      <c r="AC322" s="132"/>
      <c r="AE322" s="132"/>
      <c r="AG322" s="132"/>
      <c r="AJ322" s="132"/>
      <c r="AL322" s="132"/>
      <c r="AN322" s="132"/>
      <c r="AP322" s="132"/>
      <c r="AR322" s="132"/>
      <c r="AT322" s="132"/>
      <c r="AW322" s="132"/>
      <c r="AY322" s="132"/>
      <c r="BB322" s="132"/>
      <c r="BE322" s="133"/>
      <c r="BF322" s="129"/>
      <c r="BG322" s="132"/>
      <c r="BJ322" s="132"/>
      <c r="BM322" s="132"/>
      <c r="BP322" s="132"/>
      <c r="BR322" s="132"/>
      <c r="BT322" s="132"/>
      <c r="BW322" s="132"/>
      <c r="BY322" s="132"/>
      <c r="CA322" s="132"/>
      <c r="CC322" s="132"/>
      <c r="CF322" s="132"/>
      <c r="CH322" s="132"/>
    </row>
    <row r="323" spans="1:86" s="127" customFormat="1" x14ac:dyDescent="0.35">
      <c r="A323" s="125"/>
      <c r="B323" s="132"/>
      <c r="D323" s="132"/>
      <c r="G323" s="132"/>
      <c r="I323" s="132"/>
      <c r="K323" s="132"/>
      <c r="M323" s="132"/>
      <c r="O323" s="132"/>
      <c r="Q323" s="132"/>
      <c r="S323" s="132"/>
      <c r="U323" s="132"/>
      <c r="W323" s="132"/>
      <c r="Y323" s="132"/>
      <c r="AA323" s="132"/>
      <c r="AC323" s="132"/>
      <c r="AE323" s="132"/>
      <c r="AG323" s="132"/>
      <c r="AJ323" s="132"/>
      <c r="AL323" s="132"/>
      <c r="AN323" s="132"/>
      <c r="AP323" s="132"/>
      <c r="AR323" s="132"/>
      <c r="AT323" s="132"/>
      <c r="AW323" s="132"/>
      <c r="AY323" s="132"/>
      <c r="BB323" s="132"/>
      <c r="BE323" s="133"/>
      <c r="BF323" s="129"/>
      <c r="BG323" s="132"/>
      <c r="BJ323" s="132"/>
      <c r="BM323" s="132"/>
      <c r="BP323" s="132"/>
      <c r="BR323" s="132"/>
      <c r="BT323" s="132"/>
      <c r="BW323" s="132"/>
      <c r="BY323" s="132"/>
      <c r="CA323" s="132"/>
      <c r="CC323" s="132"/>
      <c r="CF323" s="132"/>
      <c r="CH323" s="132"/>
    </row>
    <row r="324" spans="1:86" s="127" customFormat="1" x14ac:dyDescent="0.35">
      <c r="A324" s="125"/>
      <c r="B324" s="132"/>
      <c r="D324" s="132"/>
      <c r="G324" s="132"/>
      <c r="I324" s="132"/>
      <c r="K324" s="132"/>
      <c r="M324" s="132"/>
      <c r="O324" s="132"/>
      <c r="Q324" s="132"/>
      <c r="S324" s="132"/>
      <c r="U324" s="132"/>
      <c r="W324" s="132"/>
      <c r="Y324" s="132"/>
      <c r="AA324" s="132"/>
      <c r="AC324" s="132"/>
      <c r="AE324" s="132"/>
      <c r="AG324" s="132"/>
      <c r="AJ324" s="132"/>
      <c r="AL324" s="132"/>
      <c r="AN324" s="132"/>
      <c r="AP324" s="132"/>
      <c r="AR324" s="132"/>
      <c r="AT324" s="132"/>
      <c r="AW324" s="132"/>
      <c r="AY324" s="132"/>
      <c r="BB324" s="132"/>
      <c r="BE324" s="133"/>
      <c r="BF324" s="129"/>
      <c r="BG324" s="132"/>
      <c r="BJ324" s="132"/>
      <c r="BM324" s="132"/>
      <c r="BP324" s="132"/>
      <c r="BR324" s="132"/>
      <c r="BT324" s="132"/>
      <c r="BW324" s="132"/>
      <c r="BY324" s="132"/>
      <c r="CA324" s="132"/>
      <c r="CC324" s="132"/>
      <c r="CF324" s="132"/>
      <c r="CH324" s="132"/>
    </row>
    <row r="325" spans="1:86" s="127" customFormat="1" x14ac:dyDescent="0.35">
      <c r="A325" s="125"/>
      <c r="B325" s="132"/>
      <c r="D325" s="132"/>
      <c r="G325" s="132"/>
      <c r="I325" s="132"/>
      <c r="K325" s="132"/>
      <c r="M325" s="132"/>
      <c r="O325" s="132"/>
      <c r="Q325" s="132"/>
      <c r="S325" s="132"/>
      <c r="U325" s="132"/>
      <c r="W325" s="132"/>
      <c r="Y325" s="132"/>
      <c r="AA325" s="132"/>
      <c r="AC325" s="132"/>
      <c r="AE325" s="132"/>
      <c r="AG325" s="132"/>
      <c r="AJ325" s="132"/>
      <c r="AL325" s="132"/>
      <c r="AN325" s="132"/>
      <c r="AP325" s="132"/>
      <c r="AR325" s="132"/>
      <c r="AT325" s="132"/>
      <c r="AW325" s="132"/>
      <c r="AY325" s="132"/>
      <c r="BB325" s="132"/>
      <c r="BE325" s="133"/>
      <c r="BF325" s="129"/>
      <c r="BG325" s="132"/>
      <c r="BJ325" s="132"/>
      <c r="BM325" s="132"/>
      <c r="BP325" s="132"/>
      <c r="BR325" s="132"/>
      <c r="BT325" s="132"/>
      <c r="BW325" s="132"/>
      <c r="BY325" s="132"/>
      <c r="CA325" s="132"/>
      <c r="CC325" s="132"/>
      <c r="CF325" s="132"/>
      <c r="CH325" s="132"/>
    </row>
    <row r="326" spans="1:86" s="127" customFormat="1" x14ac:dyDescent="0.35">
      <c r="A326" s="125"/>
      <c r="B326" s="132"/>
      <c r="D326" s="132"/>
      <c r="G326" s="132"/>
      <c r="I326" s="132"/>
      <c r="K326" s="132"/>
      <c r="M326" s="132"/>
      <c r="O326" s="132"/>
      <c r="Q326" s="132"/>
      <c r="S326" s="132"/>
      <c r="U326" s="132"/>
      <c r="W326" s="132"/>
      <c r="Y326" s="132"/>
      <c r="AA326" s="132"/>
      <c r="AC326" s="132"/>
      <c r="AE326" s="132"/>
      <c r="AG326" s="132"/>
      <c r="AJ326" s="132"/>
      <c r="AL326" s="132"/>
      <c r="AN326" s="132"/>
      <c r="AP326" s="132"/>
      <c r="AR326" s="132"/>
      <c r="AT326" s="132"/>
      <c r="AW326" s="132"/>
      <c r="AY326" s="132"/>
      <c r="BB326" s="132"/>
      <c r="BE326" s="133"/>
      <c r="BF326" s="129"/>
      <c r="BG326" s="132"/>
      <c r="BJ326" s="132"/>
      <c r="BM326" s="132"/>
      <c r="BP326" s="132"/>
      <c r="BR326" s="132"/>
      <c r="BT326" s="132"/>
      <c r="BW326" s="132"/>
      <c r="BY326" s="132"/>
      <c r="CA326" s="132"/>
      <c r="CC326" s="132"/>
      <c r="CF326" s="132"/>
      <c r="CH326" s="132"/>
    </row>
    <row r="327" spans="1:86" s="127" customFormat="1" x14ac:dyDescent="0.35">
      <c r="A327" s="125"/>
      <c r="B327" s="132"/>
      <c r="D327" s="132"/>
      <c r="G327" s="132"/>
      <c r="I327" s="132"/>
      <c r="K327" s="132"/>
      <c r="M327" s="132"/>
      <c r="O327" s="132"/>
      <c r="Q327" s="132"/>
      <c r="S327" s="132"/>
      <c r="U327" s="132"/>
      <c r="W327" s="132"/>
      <c r="Y327" s="132"/>
      <c r="AA327" s="132"/>
      <c r="AC327" s="132"/>
      <c r="AE327" s="132"/>
      <c r="AG327" s="132"/>
      <c r="AJ327" s="132"/>
      <c r="AL327" s="132"/>
      <c r="AN327" s="132"/>
      <c r="AP327" s="132"/>
      <c r="AR327" s="132"/>
      <c r="AT327" s="132"/>
      <c r="AW327" s="132"/>
      <c r="AY327" s="132"/>
      <c r="BB327" s="132"/>
      <c r="BE327" s="133"/>
      <c r="BF327" s="129"/>
      <c r="BG327" s="132"/>
      <c r="BJ327" s="132"/>
      <c r="BM327" s="132"/>
      <c r="BP327" s="132"/>
      <c r="BR327" s="132"/>
      <c r="BT327" s="132"/>
      <c r="BW327" s="132"/>
      <c r="BY327" s="132"/>
      <c r="CA327" s="132"/>
      <c r="CC327" s="132"/>
      <c r="CF327" s="132"/>
      <c r="CH327" s="132"/>
    </row>
    <row r="328" spans="1:86" s="127" customFormat="1" x14ac:dyDescent="0.35">
      <c r="A328" s="125"/>
      <c r="B328" s="132"/>
      <c r="D328" s="132"/>
      <c r="G328" s="132"/>
      <c r="I328" s="132"/>
      <c r="K328" s="132"/>
      <c r="M328" s="132"/>
      <c r="O328" s="132"/>
      <c r="Q328" s="132"/>
      <c r="S328" s="132"/>
      <c r="U328" s="132"/>
      <c r="W328" s="132"/>
      <c r="Y328" s="132"/>
      <c r="AA328" s="132"/>
      <c r="AC328" s="132"/>
      <c r="AE328" s="132"/>
      <c r="AG328" s="132"/>
      <c r="AJ328" s="132"/>
      <c r="AL328" s="132"/>
      <c r="AN328" s="132"/>
      <c r="AP328" s="132"/>
      <c r="AR328" s="132"/>
      <c r="AT328" s="132"/>
      <c r="AW328" s="132"/>
      <c r="AY328" s="132"/>
      <c r="BB328" s="132"/>
      <c r="BE328" s="133"/>
      <c r="BF328" s="129"/>
      <c r="BG328" s="132"/>
      <c r="BJ328" s="132"/>
      <c r="BM328" s="132"/>
      <c r="BP328" s="132"/>
      <c r="BR328" s="132"/>
      <c r="BT328" s="132"/>
      <c r="BW328" s="132"/>
      <c r="BY328" s="132"/>
      <c r="CA328" s="132"/>
      <c r="CC328" s="132"/>
      <c r="CF328" s="132"/>
      <c r="CH328" s="132"/>
    </row>
    <row r="329" spans="1:86" s="127" customFormat="1" x14ac:dyDescent="0.35">
      <c r="A329" s="125"/>
      <c r="B329" s="132"/>
      <c r="D329" s="132"/>
      <c r="G329" s="132"/>
      <c r="I329" s="132"/>
      <c r="K329" s="132"/>
      <c r="M329" s="132"/>
      <c r="O329" s="132"/>
      <c r="Q329" s="132"/>
      <c r="S329" s="132"/>
      <c r="U329" s="132"/>
      <c r="W329" s="132"/>
      <c r="Y329" s="132"/>
      <c r="AA329" s="132"/>
      <c r="AC329" s="132"/>
      <c r="AE329" s="132"/>
      <c r="AG329" s="132"/>
      <c r="AJ329" s="132"/>
      <c r="AL329" s="132"/>
      <c r="AN329" s="132"/>
      <c r="AP329" s="132"/>
      <c r="AR329" s="132"/>
      <c r="AT329" s="132"/>
      <c r="AW329" s="132"/>
      <c r="AY329" s="132"/>
      <c r="BB329" s="132"/>
      <c r="BE329" s="133"/>
      <c r="BF329" s="129"/>
      <c r="BG329" s="132"/>
      <c r="BJ329" s="132"/>
      <c r="BM329" s="132"/>
      <c r="BP329" s="132"/>
      <c r="BR329" s="132"/>
      <c r="BT329" s="132"/>
      <c r="BW329" s="132"/>
      <c r="BY329" s="132"/>
      <c r="CA329" s="132"/>
      <c r="CC329" s="132"/>
      <c r="CF329" s="132"/>
      <c r="CH329" s="132"/>
    </row>
    <row r="330" spans="1:86" s="127" customFormat="1" x14ac:dyDescent="0.35">
      <c r="A330" s="125"/>
      <c r="B330" s="132"/>
      <c r="D330" s="132"/>
      <c r="G330" s="132"/>
      <c r="I330" s="132"/>
      <c r="K330" s="132"/>
      <c r="M330" s="132"/>
      <c r="O330" s="132"/>
      <c r="Q330" s="132"/>
      <c r="S330" s="132"/>
      <c r="U330" s="132"/>
      <c r="W330" s="132"/>
      <c r="Y330" s="132"/>
      <c r="AA330" s="132"/>
      <c r="AC330" s="132"/>
      <c r="AE330" s="132"/>
      <c r="AG330" s="132"/>
      <c r="AJ330" s="132"/>
      <c r="AL330" s="132"/>
      <c r="AN330" s="132"/>
      <c r="AP330" s="132"/>
      <c r="AR330" s="132"/>
      <c r="AT330" s="132"/>
      <c r="AW330" s="132"/>
      <c r="AY330" s="132"/>
      <c r="BB330" s="132"/>
      <c r="BE330" s="133"/>
      <c r="BF330" s="129"/>
      <c r="BG330" s="132"/>
      <c r="BJ330" s="132"/>
      <c r="BM330" s="132"/>
      <c r="BP330" s="132"/>
      <c r="BR330" s="132"/>
      <c r="BT330" s="132"/>
      <c r="BW330" s="132"/>
      <c r="BY330" s="132"/>
      <c r="CA330" s="132"/>
      <c r="CC330" s="132"/>
      <c r="CF330" s="132"/>
      <c r="CH330" s="132"/>
    </row>
    <row r="331" spans="1:86" s="127" customFormat="1" x14ac:dyDescent="0.35">
      <c r="A331" s="125"/>
      <c r="B331" s="132"/>
      <c r="D331" s="132"/>
      <c r="G331" s="132"/>
      <c r="I331" s="132"/>
      <c r="K331" s="132"/>
      <c r="M331" s="132"/>
      <c r="O331" s="132"/>
      <c r="Q331" s="132"/>
      <c r="S331" s="132"/>
      <c r="U331" s="132"/>
      <c r="W331" s="132"/>
      <c r="Y331" s="132"/>
      <c r="AA331" s="132"/>
      <c r="AC331" s="132"/>
      <c r="AE331" s="132"/>
      <c r="AG331" s="132"/>
      <c r="AJ331" s="132"/>
      <c r="AL331" s="132"/>
      <c r="AN331" s="132"/>
      <c r="AP331" s="132"/>
      <c r="AR331" s="132"/>
      <c r="AT331" s="132"/>
      <c r="AW331" s="132"/>
      <c r="AY331" s="132"/>
      <c r="BB331" s="132"/>
      <c r="BE331" s="133"/>
      <c r="BF331" s="129"/>
      <c r="BG331" s="132"/>
      <c r="BJ331" s="132"/>
      <c r="BM331" s="132"/>
      <c r="BP331" s="132"/>
      <c r="BR331" s="132"/>
      <c r="BT331" s="132"/>
      <c r="BW331" s="132"/>
      <c r="BY331" s="132"/>
      <c r="CA331" s="132"/>
      <c r="CC331" s="132"/>
      <c r="CF331" s="132"/>
      <c r="CH331" s="132"/>
    </row>
    <row r="332" spans="1:86" s="127" customFormat="1" x14ac:dyDescent="0.35">
      <c r="A332" s="125"/>
      <c r="B332" s="132"/>
      <c r="D332" s="132"/>
      <c r="G332" s="132"/>
      <c r="I332" s="132"/>
      <c r="K332" s="132"/>
      <c r="M332" s="132"/>
      <c r="O332" s="132"/>
      <c r="Q332" s="132"/>
      <c r="S332" s="132"/>
      <c r="U332" s="132"/>
      <c r="W332" s="132"/>
      <c r="Y332" s="132"/>
      <c r="AA332" s="132"/>
      <c r="AC332" s="132"/>
      <c r="AE332" s="132"/>
      <c r="AG332" s="132"/>
      <c r="AJ332" s="132"/>
      <c r="AL332" s="132"/>
      <c r="AN332" s="132"/>
      <c r="AP332" s="132"/>
      <c r="AR332" s="132"/>
      <c r="AT332" s="132"/>
      <c r="AW332" s="132"/>
      <c r="AY332" s="132"/>
      <c r="BB332" s="132"/>
      <c r="BE332" s="133"/>
      <c r="BF332" s="129"/>
      <c r="BG332" s="132"/>
      <c r="BJ332" s="132"/>
      <c r="BM332" s="132"/>
      <c r="BP332" s="132"/>
      <c r="BR332" s="132"/>
      <c r="BT332" s="132"/>
      <c r="BW332" s="132"/>
      <c r="BY332" s="132"/>
      <c r="CA332" s="132"/>
      <c r="CC332" s="132"/>
      <c r="CF332" s="132"/>
      <c r="CH332" s="132"/>
    </row>
    <row r="333" spans="1:86" s="127" customFormat="1" x14ac:dyDescent="0.35">
      <c r="A333" s="125"/>
      <c r="B333" s="132"/>
      <c r="D333" s="132"/>
      <c r="G333" s="132"/>
      <c r="I333" s="132"/>
      <c r="K333" s="132"/>
      <c r="M333" s="132"/>
      <c r="O333" s="132"/>
      <c r="Q333" s="132"/>
      <c r="S333" s="132"/>
      <c r="U333" s="132"/>
      <c r="W333" s="132"/>
      <c r="Y333" s="132"/>
      <c r="AA333" s="132"/>
      <c r="AC333" s="132"/>
      <c r="AE333" s="132"/>
      <c r="AG333" s="132"/>
      <c r="AJ333" s="132"/>
      <c r="AL333" s="132"/>
      <c r="AN333" s="132"/>
      <c r="AP333" s="132"/>
      <c r="AR333" s="132"/>
      <c r="AT333" s="132"/>
      <c r="AW333" s="132"/>
      <c r="AY333" s="132"/>
      <c r="BB333" s="132"/>
      <c r="BE333" s="133"/>
      <c r="BF333" s="129"/>
      <c r="BG333" s="132"/>
      <c r="BJ333" s="132"/>
      <c r="BM333" s="132"/>
      <c r="BP333" s="132"/>
      <c r="BR333" s="132"/>
      <c r="BT333" s="132"/>
      <c r="BW333" s="132"/>
      <c r="BY333" s="132"/>
      <c r="CA333" s="132"/>
      <c r="CC333" s="132"/>
      <c r="CF333" s="132"/>
      <c r="CH333" s="132"/>
    </row>
    <row r="334" spans="1:86" s="127" customFormat="1" x14ac:dyDescent="0.35">
      <c r="A334" s="125"/>
      <c r="B334" s="132"/>
      <c r="D334" s="132"/>
      <c r="G334" s="132"/>
      <c r="I334" s="132"/>
      <c r="K334" s="132"/>
      <c r="M334" s="132"/>
      <c r="O334" s="132"/>
      <c r="Q334" s="132"/>
      <c r="S334" s="132"/>
      <c r="U334" s="132"/>
      <c r="W334" s="132"/>
      <c r="Y334" s="132"/>
      <c r="AA334" s="132"/>
      <c r="AC334" s="132"/>
      <c r="AE334" s="132"/>
      <c r="AG334" s="132"/>
      <c r="AJ334" s="132"/>
      <c r="AL334" s="132"/>
      <c r="AN334" s="132"/>
      <c r="AP334" s="132"/>
      <c r="AR334" s="132"/>
      <c r="AT334" s="132"/>
      <c r="AW334" s="132"/>
      <c r="AY334" s="132"/>
      <c r="BB334" s="132"/>
      <c r="BE334" s="133"/>
      <c r="BF334" s="129"/>
      <c r="BG334" s="132"/>
      <c r="BJ334" s="132"/>
      <c r="BM334" s="132"/>
      <c r="BP334" s="132"/>
      <c r="BR334" s="132"/>
      <c r="BT334" s="132"/>
      <c r="BW334" s="132"/>
      <c r="BY334" s="132"/>
      <c r="CA334" s="132"/>
      <c r="CC334" s="132"/>
      <c r="CF334" s="132"/>
      <c r="CH334" s="132"/>
    </row>
    <row r="335" spans="1:86" s="127" customFormat="1" x14ac:dyDescent="0.35">
      <c r="A335" s="125"/>
      <c r="B335" s="132"/>
      <c r="D335" s="132"/>
      <c r="G335" s="132"/>
      <c r="I335" s="132"/>
      <c r="K335" s="132"/>
      <c r="M335" s="132"/>
      <c r="O335" s="132"/>
      <c r="Q335" s="132"/>
      <c r="S335" s="132"/>
      <c r="U335" s="132"/>
      <c r="W335" s="132"/>
      <c r="Y335" s="132"/>
      <c r="AA335" s="132"/>
      <c r="AC335" s="132"/>
      <c r="AE335" s="132"/>
      <c r="AG335" s="132"/>
      <c r="AJ335" s="132"/>
      <c r="AL335" s="132"/>
      <c r="AN335" s="132"/>
      <c r="AP335" s="132"/>
      <c r="AR335" s="132"/>
      <c r="AT335" s="132"/>
      <c r="AW335" s="132"/>
      <c r="AY335" s="132"/>
      <c r="BB335" s="132"/>
      <c r="BE335" s="133"/>
      <c r="BF335" s="129"/>
      <c r="BG335" s="132"/>
      <c r="BJ335" s="132"/>
      <c r="BM335" s="132"/>
      <c r="BP335" s="132"/>
      <c r="BR335" s="132"/>
      <c r="BT335" s="132"/>
      <c r="BW335" s="132"/>
      <c r="BY335" s="132"/>
      <c r="CA335" s="132"/>
      <c r="CC335" s="132"/>
      <c r="CF335" s="132"/>
      <c r="CH335" s="132"/>
    </row>
    <row r="336" spans="1:86" s="127" customFormat="1" x14ac:dyDescent="0.35">
      <c r="A336" s="125"/>
      <c r="B336" s="132"/>
      <c r="D336" s="132"/>
      <c r="G336" s="132"/>
      <c r="I336" s="132"/>
      <c r="K336" s="132"/>
      <c r="M336" s="132"/>
      <c r="O336" s="132"/>
      <c r="Q336" s="132"/>
      <c r="S336" s="132"/>
      <c r="U336" s="132"/>
      <c r="W336" s="132"/>
      <c r="Y336" s="132"/>
      <c r="AA336" s="132"/>
      <c r="AC336" s="132"/>
      <c r="AE336" s="132"/>
      <c r="AG336" s="132"/>
      <c r="AJ336" s="132"/>
      <c r="AL336" s="132"/>
      <c r="AN336" s="132"/>
      <c r="AP336" s="132"/>
      <c r="AR336" s="132"/>
      <c r="AT336" s="132"/>
      <c r="AW336" s="132"/>
      <c r="AY336" s="132"/>
      <c r="BB336" s="132"/>
      <c r="BE336" s="133"/>
      <c r="BF336" s="129"/>
      <c r="BG336" s="132"/>
      <c r="BJ336" s="132"/>
      <c r="BM336" s="132"/>
      <c r="BP336" s="132"/>
      <c r="BR336" s="132"/>
      <c r="BT336" s="132"/>
      <c r="BW336" s="132"/>
      <c r="BY336" s="132"/>
      <c r="CA336" s="132"/>
      <c r="CC336" s="132"/>
      <c r="CF336" s="132"/>
      <c r="CH336" s="132"/>
    </row>
    <row r="337" spans="1:86" s="127" customFormat="1" x14ac:dyDescent="0.35">
      <c r="A337" s="125"/>
      <c r="B337" s="132"/>
      <c r="D337" s="132"/>
      <c r="G337" s="132"/>
      <c r="I337" s="132"/>
      <c r="K337" s="132"/>
      <c r="M337" s="132"/>
      <c r="O337" s="132"/>
      <c r="Q337" s="132"/>
      <c r="S337" s="132"/>
      <c r="U337" s="132"/>
      <c r="W337" s="132"/>
      <c r="Y337" s="132"/>
      <c r="AA337" s="132"/>
      <c r="AC337" s="132"/>
      <c r="AE337" s="132"/>
      <c r="AG337" s="132"/>
      <c r="AJ337" s="132"/>
      <c r="AL337" s="132"/>
      <c r="AN337" s="132"/>
      <c r="AP337" s="132"/>
      <c r="AR337" s="132"/>
      <c r="AT337" s="132"/>
      <c r="AW337" s="132"/>
      <c r="AY337" s="132"/>
      <c r="BB337" s="132"/>
      <c r="BE337" s="133"/>
      <c r="BF337" s="129"/>
      <c r="BG337" s="132"/>
      <c r="BJ337" s="132"/>
      <c r="BM337" s="132"/>
      <c r="BP337" s="132"/>
      <c r="BR337" s="132"/>
      <c r="BT337" s="132"/>
      <c r="BW337" s="132"/>
      <c r="BY337" s="132"/>
      <c r="CA337" s="132"/>
      <c r="CC337" s="132"/>
      <c r="CF337" s="132"/>
      <c r="CH337" s="132"/>
    </row>
    <row r="338" spans="1:86" s="127" customFormat="1" x14ac:dyDescent="0.35">
      <c r="A338" s="125"/>
      <c r="B338" s="132"/>
      <c r="D338" s="132"/>
      <c r="G338" s="132"/>
      <c r="I338" s="132"/>
      <c r="K338" s="132"/>
      <c r="M338" s="132"/>
      <c r="O338" s="132"/>
      <c r="Q338" s="132"/>
      <c r="S338" s="132"/>
      <c r="U338" s="132"/>
      <c r="W338" s="132"/>
      <c r="Y338" s="132"/>
      <c r="AA338" s="132"/>
      <c r="AC338" s="132"/>
      <c r="AE338" s="132"/>
      <c r="AG338" s="132"/>
      <c r="AJ338" s="132"/>
      <c r="AL338" s="132"/>
      <c r="AN338" s="132"/>
      <c r="AP338" s="132"/>
      <c r="AR338" s="132"/>
      <c r="AT338" s="132"/>
      <c r="AW338" s="132"/>
      <c r="AY338" s="132"/>
      <c r="BB338" s="132"/>
      <c r="BE338" s="133"/>
      <c r="BF338" s="129"/>
      <c r="BG338" s="132"/>
      <c r="BJ338" s="132"/>
      <c r="BM338" s="132"/>
      <c r="BP338" s="132"/>
      <c r="BR338" s="132"/>
      <c r="BT338" s="132"/>
      <c r="BW338" s="132"/>
      <c r="BY338" s="132"/>
      <c r="CA338" s="132"/>
      <c r="CC338" s="132"/>
      <c r="CF338" s="132"/>
      <c r="CH338" s="132"/>
    </row>
    <row r="339" spans="1:86" s="127" customFormat="1" x14ac:dyDescent="0.35">
      <c r="A339" s="125"/>
      <c r="B339" s="132"/>
      <c r="D339" s="132"/>
      <c r="G339" s="132"/>
      <c r="I339" s="132"/>
      <c r="K339" s="132"/>
      <c r="M339" s="132"/>
      <c r="O339" s="132"/>
      <c r="Q339" s="132"/>
      <c r="S339" s="132"/>
      <c r="U339" s="132"/>
      <c r="W339" s="132"/>
      <c r="Y339" s="132"/>
      <c r="AA339" s="132"/>
      <c r="AC339" s="132"/>
      <c r="AE339" s="132"/>
      <c r="AG339" s="132"/>
      <c r="AJ339" s="132"/>
      <c r="AL339" s="132"/>
      <c r="AN339" s="132"/>
      <c r="AP339" s="132"/>
      <c r="AR339" s="132"/>
      <c r="AT339" s="132"/>
      <c r="AW339" s="132"/>
      <c r="AY339" s="132"/>
      <c r="BB339" s="132"/>
      <c r="BE339" s="133"/>
      <c r="BF339" s="129"/>
      <c r="BG339" s="132"/>
      <c r="BJ339" s="132"/>
      <c r="BM339" s="132"/>
      <c r="BP339" s="132"/>
      <c r="BR339" s="132"/>
      <c r="BT339" s="132"/>
      <c r="BW339" s="132"/>
      <c r="BY339" s="132"/>
      <c r="CA339" s="132"/>
      <c r="CC339" s="132"/>
      <c r="CF339" s="132"/>
      <c r="CH339" s="132"/>
    </row>
    <row r="340" spans="1:86" s="127" customFormat="1" x14ac:dyDescent="0.35">
      <c r="A340" s="125"/>
      <c r="B340" s="132"/>
      <c r="D340" s="132"/>
      <c r="G340" s="132"/>
      <c r="I340" s="132"/>
      <c r="K340" s="132"/>
      <c r="M340" s="132"/>
      <c r="O340" s="132"/>
      <c r="Q340" s="132"/>
      <c r="S340" s="132"/>
      <c r="U340" s="132"/>
      <c r="W340" s="132"/>
      <c r="Y340" s="132"/>
      <c r="AA340" s="132"/>
      <c r="AC340" s="132"/>
      <c r="AE340" s="132"/>
      <c r="AG340" s="132"/>
      <c r="AJ340" s="132"/>
      <c r="AL340" s="132"/>
      <c r="AN340" s="132"/>
      <c r="AP340" s="132"/>
      <c r="AR340" s="132"/>
      <c r="AT340" s="132"/>
      <c r="AW340" s="132"/>
      <c r="AY340" s="132"/>
      <c r="BB340" s="132"/>
      <c r="BE340" s="133"/>
      <c r="BF340" s="129"/>
      <c r="BG340" s="132"/>
      <c r="BJ340" s="132"/>
      <c r="BM340" s="132"/>
      <c r="BP340" s="132"/>
      <c r="BR340" s="132"/>
      <c r="BT340" s="132"/>
      <c r="BW340" s="132"/>
      <c r="BY340" s="132"/>
      <c r="CA340" s="132"/>
      <c r="CC340" s="132"/>
      <c r="CF340" s="132"/>
      <c r="CH340" s="132"/>
    </row>
    <row r="341" spans="1:86" s="127" customFormat="1" x14ac:dyDescent="0.35">
      <c r="A341" s="125"/>
      <c r="B341" s="132"/>
      <c r="D341" s="132"/>
      <c r="G341" s="132"/>
      <c r="I341" s="132"/>
      <c r="K341" s="132"/>
      <c r="M341" s="132"/>
      <c r="O341" s="132"/>
      <c r="Q341" s="132"/>
      <c r="S341" s="132"/>
      <c r="U341" s="132"/>
      <c r="W341" s="132"/>
      <c r="Y341" s="132"/>
      <c r="AA341" s="132"/>
      <c r="AC341" s="132"/>
      <c r="AE341" s="132"/>
      <c r="AG341" s="132"/>
      <c r="AJ341" s="132"/>
      <c r="AL341" s="132"/>
      <c r="AN341" s="132"/>
      <c r="AP341" s="132"/>
      <c r="AR341" s="132"/>
      <c r="AT341" s="132"/>
      <c r="AW341" s="132"/>
      <c r="AY341" s="132"/>
      <c r="BB341" s="132"/>
      <c r="BE341" s="133"/>
      <c r="BF341" s="129"/>
      <c r="BG341" s="132"/>
      <c r="BJ341" s="132"/>
      <c r="BM341" s="132"/>
      <c r="BP341" s="132"/>
      <c r="BR341" s="132"/>
      <c r="BT341" s="132"/>
      <c r="BW341" s="132"/>
      <c r="BY341" s="132"/>
      <c r="CA341" s="132"/>
      <c r="CC341" s="132"/>
      <c r="CF341" s="132"/>
      <c r="CH341" s="132"/>
    </row>
    <row r="342" spans="1:86" s="127" customFormat="1" x14ac:dyDescent="0.35">
      <c r="A342" s="125"/>
      <c r="B342" s="132"/>
      <c r="D342" s="132"/>
      <c r="G342" s="132"/>
      <c r="I342" s="132"/>
      <c r="K342" s="132"/>
      <c r="M342" s="132"/>
      <c r="O342" s="132"/>
      <c r="Q342" s="132"/>
      <c r="S342" s="132"/>
      <c r="U342" s="132"/>
      <c r="W342" s="132"/>
      <c r="Y342" s="132"/>
      <c r="AA342" s="132"/>
      <c r="AC342" s="132"/>
      <c r="AE342" s="132"/>
      <c r="AG342" s="132"/>
      <c r="AJ342" s="132"/>
      <c r="AL342" s="132"/>
      <c r="AN342" s="132"/>
      <c r="AP342" s="132"/>
      <c r="AR342" s="132"/>
      <c r="AT342" s="132"/>
      <c r="AW342" s="132"/>
      <c r="AY342" s="132"/>
      <c r="BB342" s="132"/>
      <c r="BE342" s="133"/>
      <c r="BF342" s="129"/>
      <c r="BG342" s="132"/>
      <c r="BJ342" s="132"/>
      <c r="BM342" s="132"/>
      <c r="BP342" s="132"/>
      <c r="BR342" s="132"/>
      <c r="BT342" s="132"/>
      <c r="BW342" s="132"/>
      <c r="BY342" s="132"/>
      <c r="CA342" s="132"/>
      <c r="CC342" s="132"/>
      <c r="CF342" s="132"/>
      <c r="CH342" s="132"/>
    </row>
    <row r="343" spans="1:86" s="127" customFormat="1" x14ac:dyDescent="0.35">
      <c r="A343" s="125"/>
      <c r="B343" s="132"/>
      <c r="D343" s="132"/>
      <c r="G343" s="132"/>
      <c r="I343" s="132"/>
      <c r="K343" s="132"/>
      <c r="M343" s="132"/>
      <c r="O343" s="132"/>
      <c r="Q343" s="132"/>
      <c r="S343" s="132"/>
      <c r="U343" s="132"/>
      <c r="W343" s="132"/>
      <c r="Y343" s="132"/>
      <c r="AA343" s="132"/>
      <c r="AC343" s="132"/>
      <c r="AE343" s="132"/>
      <c r="AG343" s="132"/>
      <c r="AJ343" s="132"/>
      <c r="AL343" s="132"/>
      <c r="AN343" s="132"/>
      <c r="AP343" s="132"/>
      <c r="AR343" s="132"/>
      <c r="AT343" s="132"/>
      <c r="AW343" s="132"/>
      <c r="AY343" s="132"/>
      <c r="BB343" s="132"/>
      <c r="BE343" s="133"/>
      <c r="BF343" s="129"/>
      <c r="BG343" s="132"/>
      <c r="BJ343" s="132"/>
      <c r="BM343" s="132"/>
      <c r="BP343" s="132"/>
      <c r="BR343" s="132"/>
      <c r="BT343" s="132"/>
      <c r="BW343" s="132"/>
      <c r="BY343" s="132"/>
      <c r="CA343" s="132"/>
      <c r="CC343" s="132"/>
      <c r="CF343" s="132"/>
      <c r="CH343" s="132"/>
    </row>
    <row r="344" spans="1:86" s="127" customFormat="1" x14ac:dyDescent="0.35">
      <c r="A344" s="125"/>
      <c r="B344" s="132"/>
      <c r="D344" s="132"/>
      <c r="G344" s="132"/>
      <c r="I344" s="132"/>
      <c r="K344" s="132"/>
      <c r="M344" s="132"/>
      <c r="O344" s="132"/>
      <c r="Q344" s="132"/>
      <c r="S344" s="132"/>
      <c r="U344" s="132"/>
      <c r="W344" s="132"/>
      <c r="Y344" s="132"/>
      <c r="AA344" s="132"/>
      <c r="AC344" s="132"/>
      <c r="AE344" s="132"/>
      <c r="AG344" s="132"/>
      <c r="AJ344" s="132"/>
      <c r="AL344" s="132"/>
      <c r="AN344" s="132"/>
      <c r="AP344" s="132"/>
      <c r="AR344" s="132"/>
      <c r="AT344" s="132"/>
      <c r="AW344" s="132"/>
      <c r="AY344" s="132"/>
      <c r="BB344" s="132"/>
      <c r="BE344" s="133"/>
      <c r="BF344" s="129"/>
      <c r="BG344" s="132"/>
      <c r="BJ344" s="132"/>
      <c r="BM344" s="132"/>
      <c r="BP344" s="132"/>
      <c r="BR344" s="132"/>
      <c r="BT344" s="132"/>
      <c r="BW344" s="132"/>
      <c r="BY344" s="132"/>
      <c r="CA344" s="132"/>
      <c r="CC344" s="132"/>
      <c r="CF344" s="132"/>
      <c r="CH344" s="132"/>
    </row>
    <row r="345" spans="1:86" s="127" customFormat="1" x14ac:dyDescent="0.35">
      <c r="A345" s="125"/>
      <c r="B345" s="132"/>
      <c r="D345" s="132"/>
      <c r="G345" s="132"/>
      <c r="I345" s="132"/>
      <c r="K345" s="132"/>
      <c r="M345" s="132"/>
      <c r="O345" s="132"/>
      <c r="Q345" s="132"/>
      <c r="S345" s="132"/>
      <c r="U345" s="132"/>
      <c r="W345" s="132"/>
      <c r="Y345" s="132"/>
      <c r="AA345" s="132"/>
      <c r="AC345" s="132"/>
      <c r="AE345" s="132"/>
      <c r="AG345" s="132"/>
      <c r="AJ345" s="132"/>
      <c r="AL345" s="132"/>
      <c r="AN345" s="132"/>
      <c r="AP345" s="132"/>
      <c r="AR345" s="132"/>
      <c r="AT345" s="132"/>
      <c r="AW345" s="132"/>
      <c r="AY345" s="132"/>
      <c r="BB345" s="132"/>
      <c r="BE345" s="133"/>
      <c r="BF345" s="129"/>
      <c r="BG345" s="132"/>
      <c r="BJ345" s="132"/>
      <c r="BM345" s="132"/>
      <c r="BP345" s="132"/>
      <c r="BR345" s="132"/>
      <c r="BT345" s="132"/>
      <c r="BW345" s="132"/>
      <c r="BY345" s="132"/>
      <c r="CA345" s="132"/>
      <c r="CC345" s="132"/>
      <c r="CF345" s="132"/>
      <c r="CH345" s="13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9"/>
  <sheetViews>
    <sheetView topLeftCell="A58" zoomScale="70" zoomScaleNormal="70" workbookViewId="0">
      <selection activeCell="AX23" sqref="AX23"/>
    </sheetView>
  </sheetViews>
  <sheetFormatPr baseColWidth="10" defaultColWidth="11.54296875" defaultRowHeight="14.5" x14ac:dyDescent="0.35"/>
  <cols>
    <col min="1" max="1" width="7.6328125" style="49" customWidth="1"/>
    <col min="2" max="2" width="3.54296875" style="52" customWidth="1"/>
    <col min="3" max="3" width="7.08984375" style="46" customWidth="1"/>
    <col min="4" max="4" width="3.54296875" style="52" customWidth="1"/>
    <col min="5" max="5" width="3.54296875" style="46" customWidth="1"/>
    <col min="6" max="6" width="3.54296875" style="52" customWidth="1"/>
    <col min="7" max="7" width="3.54296875" style="46" customWidth="1"/>
    <col min="8" max="8" width="3.54296875" style="52" customWidth="1"/>
    <col min="9" max="9" width="3.54296875" style="46" customWidth="1"/>
    <col min="10" max="10" width="3.54296875" style="52" customWidth="1"/>
    <col min="11" max="11" width="3.54296875" style="46" customWidth="1"/>
    <col min="12" max="12" width="3.54296875" style="52" customWidth="1"/>
    <col min="13" max="13" width="3.54296875" style="46" customWidth="1"/>
    <col min="14" max="14" width="3.54296875" style="52" customWidth="1"/>
    <col min="15" max="16" width="3.54296875" style="46" customWidth="1"/>
    <col min="17" max="17" width="3.54296875" style="52" customWidth="1"/>
    <col min="18" max="19" width="3.54296875" style="46" customWidth="1"/>
    <col min="20" max="20" width="3.54296875" style="52" customWidth="1"/>
    <col min="21" max="22" width="3.54296875" style="46" customWidth="1"/>
    <col min="23" max="23" width="3.54296875" style="52" customWidth="1"/>
    <col min="24" max="25" width="3.54296875" style="46" customWidth="1"/>
    <col min="26" max="26" width="3.54296875" style="52" customWidth="1"/>
    <col min="27" max="28" width="3.54296875" style="46" customWidth="1"/>
    <col min="29" max="29" width="3.54296875" style="52" customWidth="1"/>
    <col min="30" max="31" width="3.54296875" style="46" customWidth="1"/>
    <col min="32" max="32" width="3.54296875" style="52" customWidth="1"/>
    <col min="33" max="33" width="3.54296875" style="46" customWidth="1"/>
    <col min="34" max="34" width="3.54296875" style="52" customWidth="1"/>
    <col min="35" max="35" width="3.54296875" style="46" customWidth="1"/>
    <col min="36" max="36" width="3.54296875" style="52" customWidth="1"/>
    <col min="37" max="37" width="3.453125" style="46" customWidth="1"/>
    <col min="38" max="38" width="3.54296875" style="52" customWidth="1"/>
    <col min="39" max="40" width="3.54296875" style="46" customWidth="1"/>
    <col min="41" max="41" width="3.54296875" style="52" customWidth="1"/>
    <col min="42" max="43" width="3.54296875" style="46" customWidth="1"/>
    <col min="44" max="44" width="3.54296875" style="52" customWidth="1"/>
    <col min="45" max="46" width="3.54296875" style="46" customWidth="1"/>
    <col min="47" max="47" width="3.54296875" style="52" customWidth="1"/>
    <col min="48" max="49" width="3.54296875" style="46" customWidth="1"/>
    <col min="50" max="50" width="3.54296875" style="52" customWidth="1"/>
    <col min="51" max="51" width="3.54296875" style="46" customWidth="1"/>
    <col min="52" max="52" width="3.54296875" style="52" customWidth="1"/>
    <col min="53" max="53" width="3.54296875" style="46" customWidth="1"/>
    <col min="54" max="54" width="3.54296875" style="52" customWidth="1"/>
    <col min="55" max="56" width="3.54296875" style="46" customWidth="1"/>
    <col min="57" max="57" width="3.54296875" style="52" customWidth="1"/>
    <col min="58" max="59" width="3.54296875" style="46" customWidth="1"/>
    <col min="60" max="60" width="3.54296875" style="52" customWidth="1"/>
    <col min="61" max="62" width="3.54296875" style="46" customWidth="1"/>
    <col min="63" max="63" width="3.54296875" style="52" customWidth="1"/>
    <col min="64" max="65" width="3.54296875" style="46" customWidth="1"/>
    <col min="66" max="66" width="3.54296875" style="52" customWidth="1"/>
    <col min="67" max="67" width="3.54296875" style="46" customWidth="1"/>
    <col min="68" max="68" width="3.54296875" style="52" customWidth="1"/>
    <col min="69" max="69" width="3.54296875" style="46" customWidth="1"/>
    <col min="70" max="70" width="3.54296875" style="52" customWidth="1"/>
    <col min="71" max="72" width="3.54296875" style="46" customWidth="1"/>
    <col min="73" max="73" width="3.54296875" style="52" customWidth="1"/>
    <col min="74" max="74" width="3.54296875" style="46" customWidth="1"/>
    <col min="75" max="75" width="3.54296875" style="52" customWidth="1"/>
    <col min="76" max="76" width="3.54296875" style="46" customWidth="1"/>
    <col min="77" max="77" width="3.54296875" style="52" customWidth="1"/>
    <col min="78" max="79" width="3.54296875" style="46" customWidth="1"/>
    <col min="80" max="80" width="3.54296875" style="52" customWidth="1"/>
    <col min="81" max="81" width="3.54296875" style="46" customWidth="1"/>
    <col min="82" max="82" width="3.54296875" style="52" customWidth="1"/>
    <col min="83" max="83" width="3.54296875" style="46" customWidth="1"/>
    <col min="84" max="84" width="3.54296875" style="52" customWidth="1"/>
    <col min="85" max="85" width="7.453125" style="46" customWidth="1"/>
    <col min="86" max="86" width="3.54296875" style="52" customWidth="1"/>
    <col min="87" max="87" width="3.54296875" style="46" customWidth="1"/>
    <col min="88" max="90" width="3.54296875" style="52" customWidth="1"/>
    <col min="91" max="91" width="3.54296875" style="58" customWidth="1"/>
    <col min="92" max="92" width="11.54296875" style="46"/>
    <col min="93" max="93" width="4.6328125" style="58" customWidth="1"/>
    <col min="94" max="97" width="4.6328125" style="46" customWidth="1"/>
    <col min="98" max="98" width="9.90625" style="46" customWidth="1"/>
    <col min="99" max="16384" width="11.54296875" style="46"/>
  </cols>
  <sheetData>
    <row r="1" spans="1:98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8"/>
      <c r="J1" s="16">
        <v>5</v>
      </c>
      <c r="K1" s="38"/>
      <c r="L1" s="16">
        <v>6</v>
      </c>
      <c r="M1" s="38"/>
      <c r="N1" s="16">
        <v>7</v>
      </c>
      <c r="O1" s="38"/>
      <c r="P1" s="38"/>
      <c r="Q1" s="16">
        <v>8</v>
      </c>
      <c r="R1" s="38"/>
      <c r="S1" s="38"/>
      <c r="T1" s="16">
        <v>9</v>
      </c>
      <c r="U1" s="38"/>
      <c r="V1" s="38"/>
      <c r="W1" s="16">
        <v>10</v>
      </c>
      <c r="X1" s="38"/>
      <c r="Y1" s="38"/>
      <c r="Z1" s="16">
        <v>11</v>
      </c>
      <c r="AA1" s="38"/>
      <c r="AB1" s="38"/>
      <c r="AC1" s="16">
        <v>12</v>
      </c>
      <c r="AD1" s="38"/>
      <c r="AE1" s="38"/>
      <c r="AF1" s="16">
        <v>13</v>
      </c>
      <c r="AG1" s="38"/>
      <c r="AH1" s="16">
        <v>14</v>
      </c>
      <c r="AI1" s="38"/>
      <c r="AJ1" s="16">
        <v>15</v>
      </c>
      <c r="AK1" s="38"/>
      <c r="AL1" s="16">
        <v>16</v>
      </c>
      <c r="AM1" s="38"/>
      <c r="AN1" s="38"/>
      <c r="AO1" s="16">
        <v>17</v>
      </c>
      <c r="AP1" s="38"/>
      <c r="AQ1" s="38"/>
      <c r="AR1" s="16">
        <v>18</v>
      </c>
      <c r="AS1" s="38"/>
      <c r="AT1" s="38"/>
      <c r="AU1" s="16">
        <v>19</v>
      </c>
      <c r="AV1" s="38"/>
      <c r="AW1" s="38"/>
      <c r="AX1" s="16">
        <v>20</v>
      </c>
      <c r="AY1" s="38"/>
      <c r="AZ1" s="16">
        <v>21</v>
      </c>
      <c r="BA1" s="38"/>
      <c r="BB1" s="16">
        <v>22</v>
      </c>
      <c r="BC1" s="38"/>
      <c r="BD1" s="38"/>
      <c r="BE1" s="16">
        <v>23</v>
      </c>
      <c r="BF1" s="38"/>
      <c r="BG1" s="38"/>
      <c r="BH1" s="16">
        <v>24</v>
      </c>
      <c r="BI1" s="38"/>
      <c r="BJ1" s="38"/>
      <c r="BK1" s="16">
        <v>25</v>
      </c>
      <c r="BL1" s="38"/>
      <c r="BM1" s="38"/>
      <c r="BN1" s="16">
        <v>26</v>
      </c>
      <c r="BO1" s="38"/>
      <c r="BP1" s="16">
        <v>27</v>
      </c>
      <c r="BQ1" s="38"/>
      <c r="BR1" s="16">
        <v>28</v>
      </c>
      <c r="BS1" s="38"/>
      <c r="BT1" s="38"/>
      <c r="BU1" s="16">
        <v>29</v>
      </c>
      <c r="BV1" s="38"/>
      <c r="BW1" s="16">
        <v>30</v>
      </c>
      <c r="BX1" s="38"/>
      <c r="BY1" s="16">
        <v>31</v>
      </c>
      <c r="BZ1" s="38"/>
      <c r="CA1" s="38"/>
      <c r="CB1" s="16">
        <v>32</v>
      </c>
      <c r="CC1" s="38"/>
      <c r="CD1" s="16">
        <v>33</v>
      </c>
      <c r="CE1" s="38"/>
      <c r="CF1" s="16">
        <v>34</v>
      </c>
      <c r="CG1" s="38"/>
      <c r="CH1" s="16">
        <v>35</v>
      </c>
      <c r="CI1" s="38"/>
      <c r="CJ1" s="16">
        <v>36</v>
      </c>
      <c r="CK1" s="16">
        <v>37</v>
      </c>
      <c r="CL1" s="16">
        <v>38</v>
      </c>
      <c r="CM1" s="38"/>
      <c r="CO1" s="47" t="s">
        <v>42</v>
      </c>
      <c r="CP1" s="47" t="s">
        <v>43</v>
      </c>
      <c r="CQ1" s="47" t="s">
        <v>44</v>
      </c>
      <c r="CR1" s="47" t="s">
        <v>45</v>
      </c>
      <c r="CS1" s="48"/>
      <c r="CT1" s="47" t="s">
        <v>53</v>
      </c>
    </row>
    <row r="2" spans="1:98" x14ac:dyDescent="0.35">
      <c r="A2" s="60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2"/>
      <c r="Q2" s="17" t="s">
        <v>8</v>
      </c>
      <c r="R2" s="2" t="s">
        <v>1</v>
      </c>
      <c r="S2" s="2"/>
      <c r="T2" s="17"/>
      <c r="U2" s="2"/>
      <c r="V2" s="2"/>
      <c r="W2" s="17"/>
      <c r="X2" s="2"/>
      <c r="Y2" s="2"/>
      <c r="Z2" s="17"/>
      <c r="AA2" s="2"/>
      <c r="AB2" s="2"/>
      <c r="AC2" s="17"/>
      <c r="AD2" s="2"/>
      <c r="AE2" s="2"/>
      <c r="AF2" s="17" t="s">
        <v>1</v>
      </c>
      <c r="AG2" s="2" t="s">
        <v>7</v>
      </c>
      <c r="AH2" s="17"/>
      <c r="AI2" s="2"/>
      <c r="AJ2" s="17" t="s">
        <v>6</v>
      </c>
      <c r="AK2" s="2" t="s">
        <v>1</v>
      </c>
      <c r="AL2" s="17"/>
      <c r="AM2" s="2"/>
      <c r="AN2" s="2"/>
      <c r="AO2" s="17"/>
      <c r="AP2" s="2"/>
      <c r="AQ2" s="2"/>
      <c r="AR2" s="17"/>
      <c r="AS2" s="2"/>
      <c r="AT2" s="2"/>
      <c r="AU2" s="17"/>
      <c r="AV2" s="2"/>
      <c r="AW2" s="2"/>
      <c r="AX2" s="17"/>
      <c r="AY2" s="2"/>
      <c r="AZ2" s="17"/>
      <c r="BA2" s="2"/>
      <c r="BB2" s="17"/>
      <c r="BC2" s="2"/>
      <c r="BD2" s="2"/>
      <c r="BE2" s="17" t="s">
        <v>11</v>
      </c>
      <c r="BF2" s="2"/>
      <c r="BG2" s="2"/>
      <c r="BH2" s="17" t="s">
        <v>3</v>
      </c>
      <c r="BI2" s="2"/>
      <c r="BJ2" s="2"/>
      <c r="BK2" s="18"/>
      <c r="BL2" s="37"/>
      <c r="BM2" s="37"/>
      <c r="BN2" s="17"/>
      <c r="BO2" s="2"/>
      <c r="BP2" s="17"/>
      <c r="BQ2" s="2"/>
      <c r="BR2" s="17"/>
      <c r="BS2" s="2"/>
      <c r="BT2" s="2"/>
      <c r="BU2" s="18" t="s">
        <v>1</v>
      </c>
      <c r="BV2" s="37" t="s">
        <v>6</v>
      </c>
      <c r="BW2" s="18"/>
      <c r="BX2" s="37"/>
      <c r="BY2" s="18" t="s">
        <v>11</v>
      </c>
      <c r="BZ2" s="37"/>
      <c r="CA2" s="37"/>
      <c r="CB2" s="18" t="s">
        <v>10</v>
      </c>
      <c r="CC2" s="37"/>
      <c r="CD2" s="18"/>
      <c r="CE2" s="37"/>
      <c r="CF2" s="62" t="s">
        <v>57</v>
      </c>
      <c r="CG2" s="37"/>
      <c r="CH2" s="62" t="s">
        <v>57</v>
      </c>
      <c r="CI2" s="37"/>
      <c r="CJ2" s="18"/>
      <c r="CK2" s="18"/>
      <c r="CL2" s="18"/>
      <c r="CM2" s="37"/>
      <c r="CN2" s="53"/>
      <c r="CO2" s="48">
        <f t="shared" ref="CO2:CO33" si="0">COUNTIF(B2:CM2,1)</f>
        <v>0</v>
      </c>
      <c r="CP2" s="48">
        <f t="shared" ref="CP2:CP33" si="1">COUNTIF(B2:CM2,2)</f>
        <v>0</v>
      </c>
      <c r="CQ2" s="48">
        <f t="shared" ref="CQ2:CQ33" si="2">COUNTIF(B2:CM2,4)</f>
        <v>0</v>
      </c>
      <c r="CR2" s="48">
        <f t="shared" ref="CR2:CR33" si="3">COUNTIF(B2:CM2,3)</f>
        <v>0</v>
      </c>
      <c r="CT2" s="48">
        <f t="shared" ref="CT2:CT64" si="4">SUM(CO2:CR2)</f>
        <v>0</v>
      </c>
    </row>
    <row r="3" spans="1:98" x14ac:dyDescent="0.35">
      <c r="A3" s="60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2"/>
      <c r="Q3" s="17"/>
      <c r="R3" s="2"/>
      <c r="S3" s="2"/>
      <c r="T3" s="17"/>
      <c r="U3" s="2"/>
      <c r="V3" s="2"/>
      <c r="W3" s="17"/>
      <c r="X3" s="2"/>
      <c r="Y3" s="2"/>
      <c r="Z3" s="17"/>
      <c r="AA3" s="2"/>
      <c r="AB3" s="2"/>
      <c r="AC3" s="17" t="s">
        <v>1</v>
      </c>
      <c r="AD3" s="2"/>
      <c r="AE3" s="2"/>
      <c r="AF3" s="17"/>
      <c r="AG3" s="2"/>
      <c r="AH3" s="17"/>
      <c r="AI3" s="2"/>
      <c r="AJ3" s="17"/>
      <c r="AK3" s="2"/>
      <c r="AL3" s="17" t="s">
        <v>11</v>
      </c>
      <c r="AM3" s="2" t="s">
        <v>5</v>
      </c>
      <c r="AN3" s="2"/>
      <c r="AO3" s="17" t="s">
        <v>11</v>
      </c>
      <c r="AP3" s="2" t="s">
        <v>12</v>
      </c>
      <c r="AQ3" s="2"/>
      <c r="AR3" s="17"/>
      <c r="AS3" s="2"/>
      <c r="AT3" s="2"/>
      <c r="AU3" s="17"/>
      <c r="AV3" s="2"/>
      <c r="AW3" s="2"/>
      <c r="AX3" s="17" t="s">
        <v>9</v>
      </c>
      <c r="AY3" s="2" t="s">
        <v>12</v>
      </c>
      <c r="AZ3" s="17" t="s">
        <v>5</v>
      </c>
      <c r="BA3" s="2" t="s">
        <v>1</v>
      </c>
      <c r="BB3" s="17"/>
      <c r="BC3" s="2"/>
      <c r="BD3" s="2"/>
      <c r="BE3" s="17"/>
      <c r="BF3" s="2"/>
      <c r="BG3" s="2"/>
      <c r="BH3" s="17"/>
      <c r="BI3" s="2"/>
      <c r="BJ3" s="2"/>
      <c r="BK3" s="17"/>
      <c r="BL3" s="2"/>
      <c r="BM3" s="2"/>
      <c r="BN3" s="17" t="s">
        <v>11</v>
      </c>
      <c r="BO3" s="2"/>
      <c r="BP3" s="17"/>
      <c r="BQ3" s="2"/>
      <c r="BR3" s="17" t="s">
        <v>1</v>
      </c>
      <c r="BS3" s="2"/>
      <c r="BT3" s="2"/>
      <c r="BU3" s="18"/>
      <c r="BV3" s="37"/>
      <c r="BW3" s="18"/>
      <c r="BX3" s="37"/>
      <c r="BY3" s="18"/>
      <c r="BZ3" s="37"/>
      <c r="CA3" s="37"/>
      <c r="CB3" s="18"/>
      <c r="CC3" s="37"/>
      <c r="CD3" s="18"/>
      <c r="CE3" s="37"/>
      <c r="CF3" s="18"/>
      <c r="CG3" s="37"/>
      <c r="CH3" s="18"/>
      <c r="CI3" s="37"/>
      <c r="CJ3" s="18" t="s">
        <v>11</v>
      </c>
      <c r="CK3" s="18"/>
      <c r="CL3" s="18"/>
      <c r="CM3" s="37"/>
      <c r="CN3" s="53"/>
      <c r="CO3" s="48">
        <f t="shared" si="0"/>
        <v>0</v>
      </c>
      <c r="CP3" s="48">
        <f t="shared" si="1"/>
        <v>0</v>
      </c>
      <c r="CQ3" s="48">
        <f t="shared" si="2"/>
        <v>0</v>
      </c>
      <c r="CR3" s="48">
        <f t="shared" si="3"/>
        <v>0</v>
      </c>
      <c r="CT3" s="48">
        <f t="shared" si="4"/>
        <v>0</v>
      </c>
    </row>
    <row r="4" spans="1:98" x14ac:dyDescent="0.35">
      <c r="A4" s="60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2"/>
      <c r="Q4" s="17"/>
      <c r="R4" s="2"/>
      <c r="S4" s="2"/>
      <c r="T4" s="17"/>
      <c r="U4" s="2"/>
      <c r="V4" s="2"/>
      <c r="W4" s="17"/>
      <c r="X4" s="2"/>
      <c r="Y4" s="2"/>
      <c r="Z4" s="17"/>
      <c r="AA4" s="2"/>
      <c r="AB4" s="2"/>
      <c r="AC4" s="17" t="s">
        <v>14</v>
      </c>
      <c r="AD4" s="2"/>
      <c r="AE4" s="2"/>
      <c r="AF4" s="17" t="s">
        <v>14</v>
      </c>
      <c r="AG4" s="2"/>
      <c r="AH4" s="17" t="s">
        <v>14</v>
      </c>
      <c r="AI4" s="2"/>
      <c r="AJ4" s="17"/>
      <c r="AK4" s="2"/>
      <c r="AL4" s="17"/>
      <c r="AM4" s="2"/>
      <c r="AN4" s="2"/>
      <c r="AO4" s="17"/>
      <c r="AP4" s="2"/>
      <c r="AQ4" s="2"/>
      <c r="AR4" s="17"/>
      <c r="AS4" s="2"/>
      <c r="AT4" s="2"/>
      <c r="AU4" s="17" t="s">
        <v>14</v>
      </c>
      <c r="AV4" s="2"/>
      <c r="AW4" s="2"/>
      <c r="AX4" s="17" t="s">
        <v>10</v>
      </c>
      <c r="AY4" s="2" t="s">
        <v>1</v>
      </c>
      <c r="AZ4" s="17" t="s">
        <v>6</v>
      </c>
      <c r="BA4" s="2"/>
      <c r="BB4" s="17" t="s">
        <v>8</v>
      </c>
      <c r="BC4" s="2"/>
      <c r="BD4" s="2"/>
      <c r="BE4" s="17"/>
      <c r="BF4" s="2"/>
      <c r="BG4" s="2"/>
      <c r="BH4" s="17"/>
      <c r="BI4" s="2"/>
      <c r="BJ4" s="2"/>
      <c r="BK4" s="17" t="s">
        <v>4</v>
      </c>
      <c r="BL4" s="2"/>
      <c r="BM4" s="2"/>
      <c r="BN4" s="17"/>
      <c r="BO4" s="2"/>
      <c r="BP4" s="17"/>
      <c r="BQ4" s="2"/>
      <c r="BR4" s="17"/>
      <c r="BS4" s="2"/>
      <c r="BT4" s="2"/>
      <c r="BU4" s="18"/>
      <c r="BV4" s="37"/>
      <c r="BW4" s="18"/>
      <c r="BX4" s="37"/>
      <c r="BY4" s="18" t="s">
        <v>1</v>
      </c>
      <c r="BZ4" s="37"/>
      <c r="CA4" s="37"/>
      <c r="CB4" s="18" t="s">
        <v>11</v>
      </c>
      <c r="CC4" s="37"/>
      <c r="CD4" s="18" t="s">
        <v>1</v>
      </c>
      <c r="CE4" s="37"/>
      <c r="CF4" s="18"/>
      <c r="CG4" s="37"/>
      <c r="CH4" s="18"/>
      <c r="CI4" s="37"/>
      <c r="CJ4" s="18"/>
      <c r="CK4" s="18"/>
      <c r="CL4" s="18"/>
      <c r="CM4" s="37"/>
      <c r="CN4" s="53"/>
      <c r="CO4" s="48">
        <f t="shared" si="0"/>
        <v>0</v>
      </c>
      <c r="CP4" s="48">
        <f t="shared" si="1"/>
        <v>0</v>
      </c>
      <c r="CQ4" s="48">
        <f t="shared" si="2"/>
        <v>0</v>
      </c>
      <c r="CR4" s="48">
        <f t="shared" si="3"/>
        <v>0</v>
      </c>
      <c r="CT4" s="48">
        <f t="shared" si="4"/>
        <v>0</v>
      </c>
    </row>
    <row r="5" spans="1:98" x14ac:dyDescent="0.35">
      <c r="A5" s="60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2"/>
      <c r="Q5" s="87" t="s">
        <v>1</v>
      </c>
      <c r="R5" s="88"/>
      <c r="S5" s="88"/>
      <c r="T5" s="17" t="s">
        <v>1</v>
      </c>
      <c r="U5" s="2"/>
      <c r="V5" s="2"/>
      <c r="W5" s="87" t="s">
        <v>14</v>
      </c>
      <c r="X5" s="88"/>
      <c r="Y5" s="88"/>
      <c r="Z5" s="17" t="s">
        <v>1</v>
      </c>
      <c r="AA5" s="2"/>
      <c r="AB5" s="2"/>
      <c r="AC5" s="17"/>
      <c r="AD5" s="2"/>
      <c r="AE5" s="2"/>
      <c r="AF5" s="17"/>
      <c r="AG5" s="2"/>
      <c r="AH5" s="89"/>
      <c r="AI5" s="88"/>
      <c r="AJ5" s="17"/>
      <c r="AK5" s="2"/>
      <c r="AL5" s="17"/>
      <c r="AM5" s="2"/>
      <c r="AN5" s="2"/>
      <c r="AO5" s="17"/>
      <c r="AP5" s="2"/>
      <c r="AQ5" s="2"/>
      <c r="AR5" s="17" t="s">
        <v>1</v>
      </c>
      <c r="AS5" s="2"/>
      <c r="AT5" s="2"/>
      <c r="AU5" s="17"/>
      <c r="AV5" s="2"/>
      <c r="AW5" s="2"/>
      <c r="AX5" s="17"/>
      <c r="AY5" s="2"/>
      <c r="AZ5" s="17"/>
      <c r="BA5" s="2"/>
      <c r="BB5" s="17" t="s">
        <v>1</v>
      </c>
      <c r="BC5" s="2"/>
      <c r="BD5" s="2"/>
      <c r="BE5" s="17"/>
      <c r="BF5" s="2"/>
      <c r="BG5" s="2"/>
      <c r="BH5" s="17"/>
      <c r="BI5" s="2"/>
      <c r="BJ5" s="2"/>
      <c r="BK5" s="17" t="s">
        <v>3</v>
      </c>
      <c r="BL5" s="2"/>
      <c r="BM5" s="2"/>
      <c r="BN5" s="17"/>
      <c r="BO5" s="2"/>
      <c r="BP5" s="17"/>
      <c r="BQ5" s="2"/>
      <c r="BR5" s="89"/>
      <c r="BS5" s="88"/>
      <c r="BT5" s="88"/>
      <c r="BU5" s="18"/>
      <c r="BV5" s="37"/>
      <c r="BW5" s="18" t="s">
        <v>1</v>
      </c>
      <c r="BX5" s="37"/>
      <c r="BY5" s="18"/>
      <c r="BZ5" s="37"/>
      <c r="CA5" s="37"/>
      <c r="CB5" s="18" t="s">
        <v>1</v>
      </c>
      <c r="CC5" s="37"/>
      <c r="CD5" s="18"/>
      <c r="CE5" s="37"/>
      <c r="CF5" s="18" t="s">
        <v>1</v>
      </c>
      <c r="CG5" s="37"/>
      <c r="CH5" s="18"/>
      <c r="CI5" s="37"/>
      <c r="CJ5" s="18"/>
      <c r="CK5" s="18"/>
      <c r="CL5" s="18"/>
      <c r="CM5" s="37"/>
      <c r="CN5" s="53"/>
      <c r="CO5" s="48">
        <f t="shared" si="0"/>
        <v>0</v>
      </c>
      <c r="CP5" s="48">
        <f t="shared" si="1"/>
        <v>0</v>
      </c>
      <c r="CQ5" s="48">
        <f t="shared" si="2"/>
        <v>0</v>
      </c>
      <c r="CR5" s="48">
        <f t="shared" si="3"/>
        <v>0</v>
      </c>
      <c r="CT5" s="48">
        <f t="shared" si="4"/>
        <v>0</v>
      </c>
    </row>
    <row r="6" spans="1:98" x14ac:dyDescent="0.35">
      <c r="A6" s="60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2"/>
      <c r="Q6" s="17"/>
      <c r="R6" s="2"/>
      <c r="S6" s="2"/>
      <c r="T6" s="17"/>
      <c r="U6" s="2"/>
      <c r="V6" s="2"/>
      <c r="W6" s="17" t="s">
        <v>1</v>
      </c>
      <c r="X6" s="2"/>
      <c r="Y6" s="2"/>
      <c r="Z6" s="17"/>
      <c r="AA6" s="2"/>
      <c r="AB6" s="2"/>
      <c r="AC6" s="17"/>
      <c r="AD6" s="2"/>
      <c r="AE6" s="2"/>
      <c r="AF6" s="17"/>
      <c r="AG6" s="2"/>
      <c r="AH6" s="17"/>
      <c r="AI6" s="2"/>
      <c r="AJ6" s="17"/>
      <c r="AK6" s="2"/>
      <c r="AL6" s="17"/>
      <c r="AM6" s="2"/>
      <c r="AN6" s="2"/>
      <c r="AO6" s="17"/>
      <c r="AP6" s="2"/>
      <c r="AQ6" s="2"/>
      <c r="AR6" s="17"/>
      <c r="AS6" s="2"/>
      <c r="AT6" s="2"/>
      <c r="AU6" s="17"/>
      <c r="AV6" s="2"/>
      <c r="AW6" s="2"/>
      <c r="AX6" s="17" t="s">
        <v>1</v>
      </c>
      <c r="AY6" s="2"/>
      <c r="AZ6" s="17"/>
      <c r="BA6" s="2"/>
      <c r="BB6" s="17"/>
      <c r="BC6" s="2"/>
      <c r="BD6" s="2"/>
      <c r="BE6" s="17"/>
      <c r="BF6" s="2"/>
      <c r="BG6" s="2"/>
      <c r="BH6" s="89"/>
      <c r="BI6" s="88"/>
      <c r="BJ6" s="88"/>
      <c r="BK6" s="17"/>
      <c r="BL6" s="2"/>
      <c r="BM6" s="2"/>
      <c r="BN6" s="17"/>
      <c r="BO6" s="2"/>
      <c r="BP6" s="17"/>
      <c r="BQ6" s="2"/>
      <c r="BR6" s="17"/>
      <c r="BS6" s="2"/>
      <c r="BT6" s="2"/>
      <c r="BU6" s="18"/>
      <c r="BV6" s="37"/>
      <c r="BW6" s="18"/>
      <c r="BX6" s="37"/>
      <c r="BY6" s="18"/>
      <c r="BZ6" s="37"/>
      <c r="CA6" s="37"/>
      <c r="CB6" s="18"/>
      <c r="CC6" s="37"/>
      <c r="CD6" s="18"/>
      <c r="CE6" s="37"/>
      <c r="CF6" s="18"/>
      <c r="CG6" s="37"/>
      <c r="CH6" s="18"/>
      <c r="CI6" s="37"/>
      <c r="CJ6" s="18"/>
      <c r="CK6" s="18"/>
      <c r="CL6" s="18"/>
      <c r="CM6" s="37"/>
      <c r="CN6" s="53"/>
      <c r="CO6" s="48">
        <f t="shared" si="0"/>
        <v>0</v>
      </c>
      <c r="CP6" s="48">
        <f t="shared" si="1"/>
        <v>0</v>
      </c>
      <c r="CQ6" s="48">
        <f t="shared" si="2"/>
        <v>0</v>
      </c>
      <c r="CR6" s="48">
        <f t="shared" si="3"/>
        <v>0</v>
      </c>
      <c r="CT6" s="48">
        <f t="shared" si="4"/>
        <v>0</v>
      </c>
    </row>
    <row r="7" spans="1:98" x14ac:dyDescent="0.35">
      <c r="A7" s="60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2"/>
      <c r="Q7" s="17"/>
      <c r="R7" s="2"/>
      <c r="S7" s="2"/>
      <c r="T7" s="17"/>
      <c r="U7" s="2"/>
      <c r="V7" s="2"/>
      <c r="W7" s="17" t="s">
        <v>4</v>
      </c>
      <c r="X7" s="2"/>
      <c r="Y7" s="2"/>
      <c r="Z7" s="17"/>
      <c r="AA7" s="2"/>
      <c r="AB7" s="2"/>
      <c r="AC7" s="17" t="s">
        <v>4</v>
      </c>
      <c r="AD7" s="2"/>
      <c r="AE7" s="2"/>
      <c r="AF7" s="17"/>
      <c r="AG7" s="2"/>
      <c r="AH7" s="17"/>
      <c r="AI7" s="2"/>
      <c r="AJ7" s="17"/>
      <c r="AK7" s="2"/>
      <c r="AL7" s="17"/>
      <c r="AM7" s="2"/>
      <c r="AN7" s="2"/>
      <c r="AO7" s="17" t="s">
        <v>11</v>
      </c>
      <c r="AP7" s="2"/>
      <c r="AQ7" s="2"/>
      <c r="AR7" s="17" t="s">
        <v>11</v>
      </c>
      <c r="AS7" s="2"/>
      <c r="AT7" s="2"/>
      <c r="AU7" s="17"/>
      <c r="AV7" s="2"/>
      <c r="AW7" s="2"/>
      <c r="AX7" s="17"/>
      <c r="AY7" s="2"/>
      <c r="AZ7" s="17"/>
      <c r="BA7" s="2"/>
      <c r="BB7" s="17"/>
      <c r="BC7" s="2"/>
      <c r="BD7" s="2"/>
      <c r="BE7" s="17"/>
      <c r="BF7" s="2"/>
      <c r="BG7" s="2"/>
      <c r="BH7" s="17"/>
      <c r="BI7" s="2"/>
      <c r="BJ7" s="2"/>
      <c r="BK7" s="89"/>
      <c r="BL7" s="88"/>
      <c r="BM7" s="88"/>
      <c r="BN7" s="17" t="s">
        <v>11</v>
      </c>
      <c r="BO7" s="2" t="s">
        <v>3</v>
      </c>
      <c r="BP7" s="17" t="s">
        <v>1</v>
      </c>
      <c r="BQ7" s="2"/>
      <c r="BR7" s="17"/>
      <c r="BS7" s="2"/>
      <c r="BT7" s="2"/>
      <c r="BU7" s="18"/>
      <c r="BV7" s="37"/>
      <c r="BW7" s="18"/>
      <c r="BX7" s="37"/>
      <c r="BY7" s="18"/>
      <c r="BZ7" s="37"/>
      <c r="CA7" s="37"/>
      <c r="CB7" s="18"/>
      <c r="CC7" s="37"/>
      <c r="CD7" s="18"/>
      <c r="CE7" s="37"/>
      <c r="CF7" s="18"/>
      <c r="CG7" s="37"/>
      <c r="CH7" s="18"/>
      <c r="CI7" s="37"/>
      <c r="CJ7" s="18"/>
      <c r="CK7" s="18"/>
      <c r="CL7" s="18"/>
      <c r="CM7" s="37"/>
      <c r="CN7" s="53"/>
      <c r="CO7" s="48">
        <f t="shared" si="0"/>
        <v>0</v>
      </c>
      <c r="CP7" s="48">
        <f t="shared" si="1"/>
        <v>0</v>
      </c>
      <c r="CQ7" s="48">
        <f t="shared" si="2"/>
        <v>0</v>
      </c>
      <c r="CR7" s="48">
        <f t="shared" si="3"/>
        <v>0</v>
      </c>
      <c r="CT7" s="48">
        <f t="shared" si="4"/>
        <v>0</v>
      </c>
    </row>
    <row r="8" spans="1:98" x14ac:dyDescent="0.35">
      <c r="A8" s="60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2"/>
      <c r="Q8" s="17"/>
      <c r="R8" s="2"/>
      <c r="S8" s="2"/>
      <c r="T8" s="17"/>
      <c r="U8" s="2"/>
      <c r="V8" s="2"/>
      <c r="W8" s="17"/>
      <c r="X8" s="2"/>
      <c r="Y8" s="2"/>
      <c r="Z8" s="17"/>
      <c r="AA8" s="2"/>
      <c r="AB8" s="2"/>
      <c r="AC8" s="17"/>
      <c r="AD8" s="2"/>
      <c r="AE8" s="2"/>
      <c r="AF8" s="17"/>
      <c r="AG8" s="2"/>
      <c r="AH8" s="17"/>
      <c r="AI8" s="2"/>
      <c r="AJ8" s="17"/>
      <c r="AK8" s="2"/>
      <c r="AL8" s="17"/>
      <c r="AM8" s="2"/>
      <c r="AN8" s="2"/>
      <c r="AO8" s="17"/>
      <c r="AP8" s="2"/>
      <c r="AQ8" s="2"/>
      <c r="AR8" s="17"/>
      <c r="AS8" s="2"/>
      <c r="AT8" s="2"/>
      <c r="AU8" s="17"/>
      <c r="AV8" s="2"/>
      <c r="AW8" s="2"/>
      <c r="AX8" s="17"/>
      <c r="AY8" s="2"/>
      <c r="AZ8" s="17"/>
      <c r="BA8" s="2"/>
      <c r="BB8" s="17"/>
      <c r="BC8" s="2"/>
      <c r="BD8" s="2"/>
      <c r="BE8" s="17"/>
      <c r="BF8" s="2"/>
      <c r="BG8" s="2"/>
      <c r="BH8" s="17"/>
      <c r="BI8" s="2"/>
      <c r="BJ8" s="2"/>
      <c r="BK8" s="17"/>
      <c r="BL8" s="2"/>
      <c r="BM8" s="2"/>
      <c r="BN8" s="17"/>
      <c r="BO8" s="2"/>
      <c r="BP8" s="17"/>
      <c r="BQ8" s="2"/>
      <c r="BR8" s="17"/>
      <c r="BS8" s="2"/>
      <c r="BT8" s="2"/>
      <c r="BU8" s="18"/>
      <c r="BV8" s="37"/>
      <c r="BW8" s="18"/>
      <c r="BX8" s="37"/>
      <c r="BY8" s="18"/>
      <c r="BZ8" s="37"/>
      <c r="CA8" s="37"/>
      <c r="CB8" s="18"/>
      <c r="CC8" s="37"/>
      <c r="CD8" s="18"/>
      <c r="CE8" s="37"/>
      <c r="CF8" s="18"/>
      <c r="CG8" s="37"/>
      <c r="CH8" s="18"/>
      <c r="CI8" s="37"/>
      <c r="CJ8" s="18"/>
      <c r="CK8" s="18"/>
      <c r="CL8" s="18"/>
      <c r="CM8" s="37"/>
      <c r="CN8" s="53"/>
      <c r="CO8" s="48">
        <f t="shared" si="0"/>
        <v>0</v>
      </c>
      <c r="CP8" s="48">
        <f t="shared" si="1"/>
        <v>0</v>
      </c>
      <c r="CQ8" s="48">
        <f t="shared" si="2"/>
        <v>0</v>
      </c>
      <c r="CR8" s="48">
        <f t="shared" si="3"/>
        <v>0</v>
      </c>
      <c r="CT8" s="48">
        <f t="shared" si="4"/>
        <v>0</v>
      </c>
    </row>
    <row r="9" spans="1:98" x14ac:dyDescent="0.35">
      <c r="A9" s="60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2"/>
      <c r="Q9" s="17"/>
      <c r="R9" s="2"/>
      <c r="S9" s="2"/>
      <c r="T9" s="17"/>
      <c r="U9" s="2"/>
      <c r="V9" s="2"/>
      <c r="W9" s="17"/>
      <c r="X9" s="2"/>
      <c r="Y9" s="2"/>
      <c r="Z9" s="17"/>
      <c r="AA9" s="2"/>
      <c r="AB9" s="2"/>
      <c r="AC9" s="17" t="s">
        <v>1</v>
      </c>
      <c r="AD9" s="2"/>
      <c r="AE9" s="2"/>
      <c r="AF9" s="17" t="s">
        <v>1</v>
      </c>
      <c r="AG9" s="2"/>
      <c r="AH9" s="17" t="s">
        <v>1</v>
      </c>
      <c r="AI9" s="2"/>
      <c r="AJ9" s="17" t="s">
        <v>1</v>
      </c>
      <c r="AK9" s="2"/>
      <c r="AL9" s="17" t="s">
        <v>1</v>
      </c>
      <c r="AM9" s="2"/>
      <c r="AN9" s="2"/>
      <c r="AO9" s="17" t="s">
        <v>60</v>
      </c>
      <c r="AP9" s="2" t="s">
        <v>1</v>
      </c>
      <c r="AQ9" s="2"/>
      <c r="AR9" s="17" t="s">
        <v>1</v>
      </c>
      <c r="AS9" s="2"/>
      <c r="AT9" s="2"/>
      <c r="AU9" s="17" t="s">
        <v>14</v>
      </c>
      <c r="AV9" s="2"/>
      <c r="AW9" s="2"/>
      <c r="AX9" s="17" t="s">
        <v>1</v>
      </c>
      <c r="AY9" s="2"/>
      <c r="AZ9" s="17" t="s">
        <v>1</v>
      </c>
      <c r="BA9" s="2"/>
      <c r="BB9" s="17" t="s">
        <v>14</v>
      </c>
      <c r="BC9" s="2" t="s">
        <v>9</v>
      </c>
      <c r="BD9" s="2"/>
      <c r="BE9" s="17" t="s">
        <v>1</v>
      </c>
      <c r="BF9" s="2"/>
      <c r="BG9" s="2"/>
      <c r="BH9" s="17" t="s">
        <v>1</v>
      </c>
      <c r="BI9" s="2"/>
      <c r="BJ9" s="2"/>
      <c r="BK9" s="17"/>
      <c r="BL9" s="2"/>
      <c r="BM9" s="2"/>
      <c r="BN9" s="17"/>
      <c r="BO9" s="2"/>
      <c r="BP9" s="17"/>
      <c r="BQ9" s="2"/>
      <c r="BR9" s="17"/>
      <c r="BS9" s="2"/>
      <c r="BT9" s="2"/>
      <c r="BU9" s="18" t="s">
        <v>1</v>
      </c>
      <c r="BV9" s="37"/>
      <c r="BW9" s="18" t="s">
        <v>1</v>
      </c>
      <c r="BX9" s="37"/>
      <c r="BY9" s="18" t="s">
        <v>1</v>
      </c>
      <c r="BZ9" s="37"/>
      <c r="CA9" s="37"/>
      <c r="CB9" s="18"/>
      <c r="CC9" s="37"/>
      <c r="CD9" s="18"/>
      <c r="CE9" s="37"/>
      <c r="CF9" s="18"/>
      <c r="CG9" s="37"/>
      <c r="CH9" s="18"/>
      <c r="CI9" s="37" t="s">
        <v>1</v>
      </c>
      <c r="CJ9" s="18" t="s">
        <v>1</v>
      </c>
      <c r="CK9" s="81"/>
      <c r="CL9" s="18"/>
      <c r="CM9" s="37" t="s">
        <v>1</v>
      </c>
      <c r="CN9" s="53"/>
      <c r="CO9" s="48">
        <f t="shared" si="0"/>
        <v>0</v>
      </c>
      <c r="CP9" s="48">
        <f t="shared" si="1"/>
        <v>0</v>
      </c>
      <c r="CQ9" s="48">
        <f t="shared" si="2"/>
        <v>0</v>
      </c>
      <c r="CR9" s="48">
        <f t="shared" si="3"/>
        <v>0</v>
      </c>
      <c r="CT9" s="54">
        <f t="shared" si="4"/>
        <v>0</v>
      </c>
    </row>
    <row r="10" spans="1:98" x14ac:dyDescent="0.35">
      <c r="A10" s="60">
        <v>4.6296296296296302E-3</v>
      </c>
      <c r="B10" s="17"/>
      <c r="C10" s="2"/>
      <c r="D10" s="68" t="s">
        <v>57</v>
      </c>
      <c r="E10" s="2"/>
      <c r="F10" s="17"/>
      <c r="G10" s="2"/>
      <c r="H10" s="68" t="s">
        <v>55</v>
      </c>
      <c r="I10" s="2"/>
      <c r="J10" s="68" t="s">
        <v>56</v>
      </c>
      <c r="K10" s="2"/>
      <c r="L10" s="68" t="s">
        <v>55</v>
      </c>
      <c r="M10" s="2"/>
      <c r="N10" s="68" t="s">
        <v>55</v>
      </c>
      <c r="O10" s="2"/>
      <c r="P10" s="2"/>
      <c r="Q10" s="17" t="s">
        <v>1</v>
      </c>
      <c r="R10" s="69" t="s">
        <v>57</v>
      </c>
      <c r="S10" s="2"/>
      <c r="T10" s="68" t="s">
        <v>57</v>
      </c>
      <c r="U10" s="2" t="s">
        <v>1</v>
      </c>
      <c r="V10" s="2"/>
      <c r="W10" s="17" t="s">
        <v>1</v>
      </c>
      <c r="X10" s="69" t="s">
        <v>56</v>
      </c>
      <c r="Y10" s="2"/>
      <c r="Z10" s="68" t="s">
        <v>57</v>
      </c>
      <c r="AA10" s="2"/>
      <c r="AB10" s="2"/>
      <c r="AC10" s="68" t="s">
        <v>57</v>
      </c>
      <c r="AD10" s="2"/>
      <c r="AE10" s="2"/>
      <c r="AF10" s="68" t="s">
        <v>57</v>
      </c>
      <c r="AG10" s="2"/>
      <c r="AH10" s="68" t="s">
        <v>55</v>
      </c>
      <c r="AI10" s="2"/>
      <c r="AJ10" s="17"/>
      <c r="AK10" s="2"/>
      <c r="AL10" s="17"/>
      <c r="AM10" s="2"/>
      <c r="AN10" s="2"/>
      <c r="AO10" s="68" t="s">
        <v>56</v>
      </c>
      <c r="AP10" s="2" t="s">
        <v>12</v>
      </c>
      <c r="AQ10" s="2"/>
      <c r="AR10" s="68" t="s">
        <v>57</v>
      </c>
      <c r="AS10" s="2"/>
      <c r="AT10" s="2"/>
      <c r="AU10" s="68" t="s">
        <v>56</v>
      </c>
      <c r="AV10" s="2"/>
      <c r="AW10" s="2"/>
      <c r="AX10" s="68" t="s">
        <v>57</v>
      </c>
      <c r="AY10" s="2"/>
      <c r="AZ10" s="68" t="s">
        <v>57</v>
      </c>
      <c r="BA10" s="2"/>
      <c r="BB10" s="17"/>
      <c r="BC10" s="2"/>
      <c r="BD10" s="2"/>
      <c r="BE10" s="68" t="s">
        <v>55</v>
      </c>
      <c r="BF10" s="2"/>
      <c r="BG10" s="2"/>
      <c r="BH10" s="17"/>
      <c r="BI10" s="2"/>
      <c r="BJ10" s="2"/>
      <c r="BK10" s="17"/>
      <c r="BL10" s="2"/>
      <c r="BM10" s="2"/>
      <c r="BN10" s="68" t="s">
        <v>55</v>
      </c>
      <c r="BO10" s="2" t="s">
        <v>1</v>
      </c>
      <c r="BP10" s="17"/>
      <c r="BQ10" s="2"/>
      <c r="BR10" s="17" t="s">
        <v>1</v>
      </c>
      <c r="BS10" s="69" t="s">
        <v>57</v>
      </c>
      <c r="BT10" s="2"/>
      <c r="BU10" s="62" t="s">
        <v>57</v>
      </c>
      <c r="BV10" s="37"/>
      <c r="BW10" s="18"/>
      <c r="BX10" s="37"/>
      <c r="BY10" s="62" t="s">
        <v>55</v>
      </c>
      <c r="BZ10" s="37"/>
      <c r="CA10" s="37"/>
      <c r="CB10" s="62" t="s">
        <v>55</v>
      </c>
      <c r="CC10" s="37"/>
      <c r="CD10" s="27"/>
      <c r="CE10" s="37"/>
      <c r="CF10" s="18" t="s">
        <v>1</v>
      </c>
      <c r="CG10" s="37"/>
      <c r="CH10" s="18"/>
      <c r="CI10" s="37"/>
      <c r="CJ10" s="62" t="s">
        <v>57</v>
      </c>
      <c r="CK10" s="18"/>
      <c r="CL10" s="18" t="s">
        <v>1</v>
      </c>
      <c r="CM10" s="37"/>
      <c r="CN10" s="53"/>
      <c r="CO10" s="48">
        <f t="shared" si="0"/>
        <v>0</v>
      </c>
      <c r="CP10" s="48">
        <f t="shared" si="1"/>
        <v>0</v>
      </c>
      <c r="CQ10" s="48">
        <f t="shared" si="2"/>
        <v>0</v>
      </c>
      <c r="CR10" s="48">
        <f t="shared" si="3"/>
        <v>0</v>
      </c>
      <c r="CT10" s="48">
        <f t="shared" si="4"/>
        <v>0</v>
      </c>
    </row>
    <row r="11" spans="1:98" x14ac:dyDescent="0.35">
      <c r="A11" s="60">
        <v>4.6527777777777782E-3</v>
      </c>
      <c r="B11" s="68" t="s">
        <v>57</v>
      </c>
      <c r="C11" s="2"/>
      <c r="D11" s="17"/>
      <c r="E11" s="2"/>
      <c r="F11" s="68" t="s">
        <v>57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2"/>
      <c r="Q11" s="17"/>
      <c r="R11" s="2"/>
      <c r="S11" s="2"/>
      <c r="T11" s="17"/>
      <c r="U11" s="2"/>
      <c r="V11" s="2"/>
      <c r="W11" s="17"/>
      <c r="X11" s="2"/>
      <c r="Y11" s="2"/>
      <c r="Z11" s="17"/>
      <c r="AA11" s="2"/>
      <c r="AB11" s="2"/>
      <c r="AC11" s="17"/>
      <c r="AD11" s="2"/>
      <c r="AE11" s="2"/>
      <c r="AF11" s="17"/>
      <c r="AG11" s="2"/>
      <c r="AH11" s="17"/>
      <c r="AI11" s="2"/>
      <c r="AJ11" s="17"/>
      <c r="AK11" s="2"/>
      <c r="AL11" s="68" t="s">
        <v>66</v>
      </c>
      <c r="AM11" s="2"/>
      <c r="AN11" s="2"/>
      <c r="AO11" s="17"/>
      <c r="AP11" s="2"/>
      <c r="AQ11" s="2"/>
      <c r="AR11" s="17"/>
      <c r="AS11" s="2"/>
      <c r="AT11" s="2"/>
      <c r="AU11" s="17"/>
      <c r="AV11" s="2"/>
      <c r="AW11" s="2"/>
      <c r="AX11" s="17"/>
      <c r="AY11" s="2"/>
      <c r="AZ11" s="17"/>
      <c r="BA11" s="2"/>
      <c r="BB11" s="68" t="s">
        <v>57</v>
      </c>
      <c r="BC11" s="2"/>
      <c r="BD11" s="2"/>
      <c r="BE11" s="17"/>
      <c r="BF11" s="2"/>
      <c r="BG11" s="2"/>
      <c r="BH11" s="68" t="s">
        <v>57</v>
      </c>
      <c r="BI11" s="2"/>
      <c r="BJ11" s="2"/>
      <c r="BK11" s="17" t="s">
        <v>1</v>
      </c>
      <c r="BL11" s="2"/>
      <c r="BM11" s="2"/>
      <c r="BN11" s="17"/>
      <c r="BO11" s="2"/>
      <c r="BP11" s="17" t="s">
        <v>11</v>
      </c>
      <c r="BQ11" s="2"/>
      <c r="BR11" s="17"/>
      <c r="BS11" s="2"/>
      <c r="BT11" s="2"/>
      <c r="BU11" s="18"/>
      <c r="BV11" s="37"/>
      <c r="BW11" s="62" t="s">
        <v>57</v>
      </c>
      <c r="BX11" s="37"/>
      <c r="BY11" s="18"/>
      <c r="BZ11" s="37"/>
      <c r="CA11" s="37"/>
      <c r="CB11" s="18"/>
      <c r="CC11" s="37"/>
      <c r="CD11" s="18"/>
      <c r="CE11" s="37"/>
      <c r="CF11" s="62" t="s">
        <v>57</v>
      </c>
      <c r="CG11" s="37"/>
      <c r="CH11" s="62" t="s">
        <v>57</v>
      </c>
      <c r="CI11" s="37"/>
      <c r="CJ11" s="18"/>
      <c r="CK11" s="27"/>
      <c r="CL11" s="62" t="s">
        <v>57</v>
      </c>
      <c r="CM11" s="37" t="s">
        <v>3</v>
      </c>
      <c r="CN11" s="53"/>
      <c r="CO11" s="48">
        <f t="shared" si="0"/>
        <v>0</v>
      </c>
      <c r="CP11" s="48">
        <f t="shared" si="1"/>
        <v>0</v>
      </c>
      <c r="CQ11" s="48">
        <f t="shared" si="2"/>
        <v>0</v>
      </c>
      <c r="CR11" s="48">
        <f t="shared" si="3"/>
        <v>0</v>
      </c>
      <c r="CT11" s="48">
        <f t="shared" si="4"/>
        <v>0</v>
      </c>
    </row>
    <row r="12" spans="1:98" x14ac:dyDescent="0.35">
      <c r="A12" s="60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2"/>
      <c r="Q12" s="17" t="s">
        <v>3</v>
      </c>
      <c r="R12" s="2"/>
      <c r="S12" s="2"/>
      <c r="T12" s="17" t="s">
        <v>3</v>
      </c>
      <c r="U12" s="2"/>
      <c r="V12" s="2"/>
      <c r="W12" s="17"/>
      <c r="X12" s="2"/>
      <c r="Y12" s="2"/>
      <c r="Z12" s="17"/>
      <c r="AA12" s="2"/>
      <c r="AB12" s="2"/>
      <c r="AC12" s="17" t="s">
        <v>3</v>
      </c>
      <c r="AD12" s="2"/>
      <c r="AE12" s="2"/>
      <c r="AF12" s="17" t="s">
        <v>4</v>
      </c>
      <c r="AG12" s="2"/>
      <c r="AH12" s="17" t="s">
        <v>3</v>
      </c>
      <c r="AI12" s="2"/>
      <c r="AJ12" s="68" t="s">
        <v>57</v>
      </c>
      <c r="AK12" s="2"/>
      <c r="AL12" s="17"/>
      <c r="AM12" s="2"/>
      <c r="AN12" s="2"/>
      <c r="AO12" s="17"/>
      <c r="AP12" s="2"/>
      <c r="AQ12" s="2"/>
      <c r="AR12" s="17" t="s">
        <v>3</v>
      </c>
      <c r="AS12" s="2" t="s">
        <v>11</v>
      </c>
      <c r="AT12" s="2"/>
      <c r="AU12" s="17" t="s">
        <v>1</v>
      </c>
      <c r="AV12" s="2" t="s">
        <v>3</v>
      </c>
      <c r="AW12" s="2"/>
      <c r="AX12" s="17" t="s">
        <v>21</v>
      </c>
      <c r="AY12" s="2" t="s">
        <v>12</v>
      </c>
      <c r="AZ12" s="17" t="s">
        <v>5</v>
      </c>
      <c r="BA12" s="2" t="s">
        <v>1</v>
      </c>
      <c r="BB12" s="17" t="s">
        <v>14</v>
      </c>
      <c r="BC12" s="2" t="s">
        <v>9</v>
      </c>
      <c r="BD12" s="2"/>
      <c r="BE12" s="17" t="s">
        <v>1</v>
      </c>
      <c r="BF12" s="2" t="s">
        <v>5</v>
      </c>
      <c r="BG12" s="2"/>
      <c r="BH12" s="17" t="s">
        <v>9</v>
      </c>
      <c r="BI12" s="2" t="s">
        <v>3</v>
      </c>
      <c r="BJ12" s="2"/>
      <c r="BK12" s="17" t="s">
        <v>5</v>
      </c>
      <c r="BL12" s="2"/>
      <c r="BM12" s="2"/>
      <c r="BN12" s="17"/>
      <c r="BO12" s="2"/>
      <c r="BP12" s="17"/>
      <c r="BQ12" s="2"/>
      <c r="BR12" s="17"/>
      <c r="BS12" s="2"/>
      <c r="BT12" s="2"/>
      <c r="BU12" s="18" t="s">
        <v>11</v>
      </c>
      <c r="BV12" s="37"/>
      <c r="BW12" s="18"/>
      <c r="BX12" s="37"/>
      <c r="BY12" s="18"/>
      <c r="BZ12" s="37"/>
      <c r="CA12" s="37"/>
      <c r="CB12" s="18" t="s">
        <v>11</v>
      </c>
      <c r="CC12" s="37" t="s">
        <v>3</v>
      </c>
      <c r="CD12" s="18"/>
      <c r="CE12" s="37"/>
      <c r="CF12" s="18"/>
      <c r="CG12" s="37"/>
      <c r="CH12" s="18" t="s">
        <v>3</v>
      </c>
      <c r="CI12" s="37"/>
      <c r="CJ12" s="18" t="s">
        <v>11</v>
      </c>
      <c r="CK12" s="18" t="s">
        <v>3</v>
      </c>
      <c r="CL12" s="18" t="s">
        <v>3</v>
      </c>
      <c r="CM12" s="37"/>
      <c r="CN12" s="53"/>
      <c r="CO12" s="48">
        <f t="shared" si="0"/>
        <v>0</v>
      </c>
      <c r="CP12" s="48">
        <f t="shared" si="1"/>
        <v>0</v>
      </c>
      <c r="CQ12" s="48">
        <f t="shared" si="2"/>
        <v>0</v>
      </c>
      <c r="CR12" s="48">
        <f t="shared" si="3"/>
        <v>0</v>
      </c>
      <c r="CT12" s="48">
        <f t="shared" si="4"/>
        <v>0</v>
      </c>
    </row>
    <row r="13" spans="1:98" x14ac:dyDescent="0.35">
      <c r="A13" s="60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2"/>
      <c r="Q13" s="17"/>
      <c r="R13" s="2"/>
      <c r="S13" s="2"/>
      <c r="T13" s="17"/>
      <c r="U13" s="2"/>
      <c r="V13" s="2"/>
      <c r="W13" s="17" t="s">
        <v>3</v>
      </c>
      <c r="X13" s="2"/>
      <c r="Y13" s="2"/>
      <c r="Z13" s="17"/>
      <c r="AA13" s="2"/>
      <c r="AB13" s="2"/>
      <c r="AC13" s="17"/>
      <c r="AD13" s="2"/>
      <c r="AE13" s="2"/>
      <c r="AF13" s="17" t="s">
        <v>3</v>
      </c>
      <c r="AG13" s="2" t="s">
        <v>1</v>
      </c>
      <c r="AH13" s="17" t="s">
        <v>3</v>
      </c>
      <c r="AI13" s="2" t="s">
        <v>1</v>
      </c>
      <c r="AJ13" s="17" t="s">
        <v>3</v>
      </c>
      <c r="AK13" s="2" t="s">
        <v>10</v>
      </c>
      <c r="AL13" s="17" t="s">
        <v>11</v>
      </c>
      <c r="AM13" s="2" t="s">
        <v>5</v>
      </c>
      <c r="AN13" s="2"/>
      <c r="AO13" s="17" t="s">
        <v>11</v>
      </c>
      <c r="AP13" s="2"/>
      <c r="AQ13" s="2"/>
      <c r="AR13" s="17"/>
      <c r="AS13" s="2"/>
      <c r="AT13" s="2"/>
      <c r="AU13" s="17"/>
      <c r="AV13" s="2"/>
      <c r="AW13" s="2"/>
      <c r="AX13" s="17" t="s">
        <v>54</v>
      </c>
      <c r="AY13" s="2" t="s">
        <v>9</v>
      </c>
      <c r="AZ13" s="17"/>
      <c r="BA13" s="2"/>
      <c r="BB13" s="17" t="s">
        <v>3</v>
      </c>
      <c r="BC13" s="2"/>
      <c r="BD13" s="2"/>
      <c r="BE13" s="17" t="s">
        <v>11</v>
      </c>
      <c r="BF13" s="2"/>
      <c r="BG13" s="2"/>
      <c r="BH13" s="17"/>
      <c r="BI13" s="2"/>
      <c r="BJ13" s="2"/>
      <c r="BK13" s="17"/>
      <c r="BL13" s="2"/>
      <c r="BM13" s="2"/>
      <c r="BN13" s="17" t="s">
        <v>11</v>
      </c>
      <c r="BO13" s="2" t="s">
        <v>3</v>
      </c>
      <c r="BP13" s="17"/>
      <c r="BQ13" s="2"/>
      <c r="BR13" s="17"/>
      <c r="BS13" s="2"/>
      <c r="BT13" s="2"/>
      <c r="BU13" s="18"/>
      <c r="BV13" s="37"/>
      <c r="BW13" s="18" t="s">
        <v>11</v>
      </c>
      <c r="BX13" s="37"/>
      <c r="BY13" s="18" t="s">
        <v>11</v>
      </c>
      <c r="BZ13" s="37" t="s">
        <v>1</v>
      </c>
      <c r="CA13" s="37"/>
      <c r="CB13" s="18"/>
      <c r="CC13" s="37"/>
      <c r="CD13" s="18" t="s">
        <v>3</v>
      </c>
      <c r="CE13" s="37"/>
      <c r="CF13" s="18"/>
      <c r="CG13" s="37"/>
      <c r="CH13" s="18"/>
      <c r="CI13" s="37"/>
      <c r="CJ13" s="18"/>
      <c r="CK13" s="18"/>
      <c r="CL13" s="18"/>
      <c r="CM13" s="37"/>
      <c r="CN13" s="53"/>
      <c r="CO13" s="48">
        <f t="shared" si="0"/>
        <v>0</v>
      </c>
      <c r="CP13" s="48">
        <f t="shared" si="1"/>
        <v>0</v>
      </c>
      <c r="CQ13" s="48">
        <f t="shared" si="2"/>
        <v>0</v>
      </c>
      <c r="CR13" s="48">
        <f t="shared" si="3"/>
        <v>0</v>
      </c>
      <c r="CT13" s="48">
        <f t="shared" si="4"/>
        <v>0</v>
      </c>
    </row>
    <row r="14" spans="1:98" x14ac:dyDescent="0.35">
      <c r="A14" s="60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2"/>
      <c r="Q14" s="17"/>
      <c r="R14" s="2"/>
      <c r="S14" s="2"/>
      <c r="T14" s="17"/>
      <c r="U14" s="2"/>
      <c r="V14" s="2"/>
      <c r="W14" s="17"/>
      <c r="X14" s="2"/>
      <c r="Y14" s="2"/>
      <c r="Z14" s="17"/>
      <c r="AA14" s="2"/>
      <c r="AB14" s="2"/>
      <c r="AC14" s="17" t="s">
        <v>3</v>
      </c>
      <c r="AD14" s="2"/>
      <c r="AE14" s="2"/>
      <c r="AF14" s="17"/>
      <c r="AG14" s="2"/>
      <c r="AH14" s="17"/>
      <c r="AI14" s="2"/>
      <c r="AJ14" s="17"/>
      <c r="AK14" s="2"/>
      <c r="AL14" s="17" t="s">
        <v>3</v>
      </c>
      <c r="AM14" s="2"/>
      <c r="AN14" s="2"/>
      <c r="AO14" s="17" t="s">
        <v>3</v>
      </c>
      <c r="AP14" s="2"/>
      <c r="AQ14" s="2"/>
      <c r="AR14" s="17"/>
      <c r="AS14" s="2"/>
      <c r="AT14" s="2"/>
      <c r="AU14" s="17"/>
      <c r="AV14" s="2" t="s">
        <v>3</v>
      </c>
      <c r="AW14" s="2"/>
      <c r="AX14" s="17" t="s">
        <v>21</v>
      </c>
      <c r="AY14" s="2"/>
      <c r="AZ14" s="17" t="s">
        <v>5</v>
      </c>
      <c r="BA14" s="2" t="s">
        <v>1</v>
      </c>
      <c r="BB14" s="17"/>
      <c r="BC14" s="2"/>
      <c r="BD14" s="2"/>
      <c r="BE14" s="17"/>
      <c r="BF14" s="2"/>
      <c r="BG14" s="2"/>
      <c r="BH14" s="17"/>
      <c r="BI14" s="2"/>
      <c r="BJ14" s="2"/>
      <c r="BK14" s="17" t="s">
        <v>3</v>
      </c>
      <c r="BL14" s="2"/>
      <c r="BM14" s="2"/>
      <c r="BN14" s="17"/>
      <c r="BO14" s="2"/>
      <c r="BP14" s="17" t="s">
        <v>16</v>
      </c>
      <c r="BQ14" s="2"/>
      <c r="BR14" s="17"/>
      <c r="BS14" s="2"/>
      <c r="BT14" s="2"/>
      <c r="BU14" s="18"/>
      <c r="BV14" s="37"/>
      <c r="BW14" s="18" t="s">
        <v>3</v>
      </c>
      <c r="BX14" s="37"/>
      <c r="BY14" s="18" t="s">
        <v>3</v>
      </c>
      <c r="BZ14" s="37"/>
      <c r="CA14" s="37"/>
      <c r="CB14" s="18" t="s">
        <v>3</v>
      </c>
      <c r="CC14" s="37"/>
      <c r="CD14" s="18"/>
      <c r="CE14" s="37"/>
      <c r="CF14" s="18"/>
      <c r="CG14" s="37"/>
      <c r="CH14" s="18"/>
      <c r="CI14" s="37"/>
      <c r="CJ14" s="18" t="s">
        <v>1</v>
      </c>
      <c r="CK14" s="18"/>
      <c r="CL14" s="18" t="s">
        <v>5</v>
      </c>
      <c r="CM14" s="37" t="s">
        <v>11</v>
      </c>
      <c r="CN14" s="53"/>
      <c r="CO14" s="48">
        <f t="shared" si="0"/>
        <v>0</v>
      </c>
      <c r="CP14" s="48">
        <f t="shared" si="1"/>
        <v>0</v>
      </c>
      <c r="CQ14" s="48">
        <f t="shared" si="2"/>
        <v>0</v>
      </c>
      <c r="CR14" s="48">
        <f t="shared" si="3"/>
        <v>0</v>
      </c>
      <c r="CT14" s="48">
        <f t="shared" si="4"/>
        <v>0</v>
      </c>
    </row>
    <row r="15" spans="1:98" x14ac:dyDescent="0.35">
      <c r="A15" s="60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2"/>
      <c r="Q15" s="17" t="s">
        <v>1</v>
      </c>
      <c r="R15" s="2"/>
      <c r="S15" s="2"/>
      <c r="T15" s="17"/>
      <c r="U15" s="2"/>
      <c r="V15" s="2"/>
      <c r="W15" s="17"/>
      <c r="X15" s="2"/>
      <c r="Y15" s="2"/>
      <c r="Z15" s="17"/>
      <c r="AA15" s="2"/>
      <c r="AB15" s="2"/>
      <c r="AC15" s="17"/>
      <c r="AD15" s="2"/>
      <c r="AE15" s="2"/>
      <c r="AF15" s="17"/>
      <c r="AG15" s="2"/>
      <c r="AH15" s="17"/>
      <c r="AI15" s="2"/>
      <c r="AJ15" s="17"/>
      <c r="AK15" s="2"/>
      <c r="AL15" s="17" t="s">
        <v>1</v>
      </c>
      <c r="AM15" s="2"/>
      <c r="AN15" s="2"/>
      <c r="AO15" s="17"/>
      <c r="AP15" s="2"/>
      <c r="AQ15" s="2"/>
      <c r="AR15" s="17"/>
      <c r="AS15" s="2"/>
      <c r="AT15" s="2"/>
      <c r="AU15" s="17"/>
      <c r="AV15" s="2"/>
      <c r="AW15" s="2"/>
      <c r="AX15" s="17" t="s">
        <v>21</v>
      </c>
      <c r="AY15" s="2"/>
      <c r="AZ15" s="17"/>
      <c r="BA15" s="2"/>
      <c r="BB15" s="17"/>
      <c r="BC15" s="2"/>
      <c r="BD15" s="2"/>
      <c r="BE15" s="17"/>
      <c r="BF15" s="2"/>
      <c r="BG15" s="2"/>
      <c r="BH15" s="17" t="s">
        <v>11</v>
      </c>
      <c r="BI15" s="2" t="s">
        <v>3</v>
      </c>
      <c r="BJ15" s="2"/>
      <c r="BK15" s="17"/>
      <c r="BL15" s="2"/>
      <c r="BM15" s="2"/>
      <c r="BN15" s="17"/>
      <c r="BO15" s="2"/>
      <c r="BP15" s="17"/>
      <c r="BQ15" s="2"/>
      <c r="BR15" s="17"/>
      <c r="BS15" s="2"/>
      <c r="BT15" s="2"/>
      <c r="BU15" s="18"/>
      <c r="BV15" s="37"/>
      <c r="BW15" s="18"/>
      <c r="BX15" s="37"/>
      <c r="BY15" s="18"/>
      <c r="BZ15" s="37"/>
      <c r="CA15" s="37"/>
      <c r="CB15" s="18"/>
      <c r="CC15" s="37"/>
      <c r="CD15" s="18"/>
      <c r="CE15" s="37"/>
      <c r="CF15" s="18" t="s">
        <v>3</v>
      </c>
      <c r="CG15" s="37"/>
      <c r="CH15" s="18"/>
      <c r="CI15" s="37"/>
      <c r="CJ15" s="18"/>
      <c r="CK15" s="18"/>
      <c r="CL15" s="18"/>
      <c r="CM15" s="37"/>
      <c r="CN15" s="53"/>
      <c r="CO15" s="48">
        <f t="shared" si="0"/>
        <v>0</v>
      </c>
      <c r="CP15" s="48">
        <f t="shared" si="1"/>
        <v>0</v>
      </c>
      <c r="CQ15" s="48">
        <f t="shared" si="2"/>
        <v>0</v>
      </c>
      <c r="CR15" s="48">
        <f t="shared" si="3"/>
        <v>0</v>
      </c>
      <c r="CT15" s="48">
        <f t="shared" si="4"/>
        <v>0</v>
      </c>
    </row>
    <row r="16" spans="1:98" x14ac:dyDescent="0.35">
      <c r="A16" s="60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2"/>
      <c r="Q16" s="17"/>
      <c r="R16" s="2"/>
      <c r="S16" s="2"/>
      <c r="T16" s="17"/>
      <c r="U16" s="2"/>
      <c r="V16" s="2"/>
      <c r="W16" s="17" t="s">
        <v>3</v>
      </c>
      <c r="X16" s="2"/>
      <c r="Y16" s="2"/>
      <c r="Z16" s="17"/>
      <c r="AA16" s="2"/>
      <c r="AB16" s="2"/>
      <c r="AC16" s="17"/>
      <c r="AD16" s="2"/>
      <c r="AE16" s="2"/>
      <c r="AF16" s="17"/>
      <c r="AG16" s="2"/>
      <c r="AH16" s="17"/>
      <c r="AI16" s="2"/>
      <c r="AJ16" s="17" t="s">
        <v>7</v>
      </c>
      <c r="AK16" s="2"/>
      <c r="AL16" s="17"/>
      <c r="AM16" s="2"/>
      <c r="AN16" s="2"/>
      <c r="AO16" s="17"/>
      <c r="AP16" s="2"/>
      <c r="AQ16" s="2"/>
      <c r="AR16" s="17"/>
      <c r="AS16" s="2"/>
      <c r="AT16" s="2"/>
      <c r="AU16" s="17"/>
      <c r="AV16" s="2"/>
      <c r="AW16" s="2"/>
      <c r="AX16" s="17" t="s">
        <v>21</v>
      </c>
      <c r="AY16" s="2"/>
      <c r="AZ16" s="17"/>
      <c r="BA16" s="2"/>
      <c r="BB16" s="17"/>
      <c r="BC16" s="2"/>
      <c r="BD16" s="2"/>
      <c r="BE16" s="17"/>
      <c r="BF16" s="2"/>
      <c r="BG16" s="2"/>
      <c r="BH16" s="17"/>
      <c r="BI16" s="2"/>
      <c r="BJ16" s="2"/>
      <c r="BK16" s="17"/>
      <c r="BL16" s="2"/>
      <c r="BM16" s="2"/>
      <c r="BN16" s="17" t="s">
        <v>9</v>
      </c>
      <c r="BO16" s="2" t="s">
        <v>1</v>
      </c>
      <c r="BP16" s="17" t="s">
        <v>5</v>
      </c>
      <c r="BQ16" s="2" t="s">
        <v>1</v>
      </c>
      <c r="BR16" s="17"/>
      <c r="BS16" s="2"/>
      <c r="BT16" s="2"/>
      <c r="BU16" s="18"/>
      <c r="BV16" s="37"/>
      <c r="BW16" s="18"/>
      <c r="BX16" s="37"/>
      <c r="BY16" s="18"/>
      <c r="BZ16" s="37"/>
      <c r="CA16" s="37"/>
      <c r="CB16" s="18" t="s">
        <v>12</v>
      </c>
      <c r="CC16" s="37"/>
      <c r="CD16" s="18"/>
      <c r="CE16" s="37"/>
      <c r="CF16" s="18"/>
      <c r="CG16" s="37"/>
      <c r="CH16" s="18"/>
      <c r="CI16" s="37"/>
      <c r="CJ16" s="18"/>
      <c r="CK16" s="18"/>
      <c r="CL16" s="18"/>
      <c r="CM16" s="37"/>
      <c r="CN16" s="53"/>
      <c r="CO16" s="48">
        <f t="shared" si="0"/>
        <v>0</v>
      </c>
      <c r="CP16" s="48">
        <f t="shared" si="1"/>
        <v>0</v>
      </c>
      <c r="CQ16" s="48">
        <f t="shared" si="2"/>
        <v>0</v>
      </c>
      <c r="CR16" s="48">
        <f t="shared" si="3"/>
        <v>0</v>
      </c>
      <c r="CT16" s="48">
        <f t="shared" si="4"/>
        <v>0</v>
      </c>
    </row>
    <row r="17" spans="1:98" x14ac:dyDescent="0.35">
      <c r="A17" s="60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2"/>
      <c r="Q17" s="17" t="s">
        <v>1</v>
      </c>
      <c r="R17" s="2"/>
      <c r="S17" s="2"/>
      <c r="T17" s="17"/>
      <c r="U17" s="2"/>
      <c r="V17" s="2"/>
      <c r="W17" s="17"/>
      <c r="X17" s="2"/>
      <c r="Y17" s="2"/>
      <c r="Z17" s="17"/>
      <c r="AA17" s="2"/>
      <c r="AB17" s="2"/>
      <c r="AC17" s="17"/>
      <c r="AD17" s="2"/>
      <c r="AE17" s="2"/>
      <c r="AF17" s="17"/>
      <c r="AG17" s="2"/>
      <c r="AH17" s="17"/>
      <c r="AI17" s="2"/>
      <c r="AJ17" s="17"/>
      <c r="AK17" s="2"/>
      <c r="AL17" s="17" t="s">
        <v>3</v>
      </c>
      <c r="AM17" s="2"/>
      <c r="AN17" s="2"/>
      <c r="AO17" s="17"/>
      <c r="AP17" s="2"/>
      <c r="AQ17" s="2"/>
      <c r="AR17" s="17" t="s">
        <v>4</v>
      </c>
      <c r="AS17" s="2"/>
      <c r="AT17" s="2"/>
      <c r="AU17" s="17"/>
      <c r="AV17" s="2"/>
      <c r="AW17" s="2"/>
      <c r="AX17" s="17" t="s">
        <v>21</v>
      </c>
      <c r="AY17" s="2"/>
      <c r="AZ17" s="17"/>
      <c r="BA17" s="2"/>
      <c r="BB17" s="17"/>
      <c r="BC17" s="2"/>
      <c r="BD17" s="2"/>
      <c r="BE17" s="17"/>
      <c r="BF17" s="2"/>
      <c r="BG17" s="2"/>
      <c r="BH17" s="17"/>
      <c r="BI17" s="2"/>
      <c r="BJ17" s="2"/>
      <c r="BK17" s="17"/>
      <c r="BL17" s="2"/>
      <c r="BM17" s="2"/>
      <c r="BN17" s="17"/>
      <c r="BO17" s="2"/>
      <c r="BP17" s="17" t="s">
        <v>5</v>
      </c>
      <c r="BQ17" s="2"/>
      <c r="BR17" s="17"/>
      <c r="BS17" s="2"/>
      <c r="BT17" s="2"/>
      <c r="BU17" s="18"/>
      <c r="BV17" s="37"/>
      <c r="BW17" s="18"/>
      <c r="BX17" s="37"/>
      <c r="BY17" s="18"/>
      <c r="BZ17" s="37"/>
      <c r="CA17" s="37"/>
      <c r="CB17" s="18"/>
      <c r="CC17" s="37"/>
      <c r="CD17" s="18"/>
      <c r="CE17" s="37"/>
      <c r="CF17" s="18"/>
      <c r="CG17" s="37"/>
      <c r="CH17" s="18"/>
      <c r="CI17" s="37"/>
      <c r="CJ17" s="18"/>
      <c r="CK17" s="18"/>
      <c r="CL17" s="18" t="s">
        <v>4</v>
      </c>
      <c r="CM17" s="37"/>
      <c r="CN17" s="53"/>
      <c r="CO17" s="48">
        <f t="shared" si="0"/>
        <v>0</v>
      </c>
      <c r="CP17" s="48">
        <f t="shared" si="1"/>
        <v>0</v>
      </c>
      <c r="CQ17" s="48">
        <f t="shared" si="2"/>
        <v>0</v>
      </c>
      <c r="CR17" s="48">
        <f t="shared" si="3"/>
        <v>0</v>
      </c>
      <c r="CT17" s="48">
        <f t="shared" si="4"/>
        <v>0</v>
      </c>
    </row>
    <row r="18" spans="1:98" x14ac:dyDescent="0.35">
      <c r="A18" s="60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2"/>
      <c r="Q18" s="17"/>
      <c r="R18" s="2"/>
      <c r="S18" s="2"/>
      <c r="T18" s="17" t="s">
        <v>7</v>
      </c>
      <c r="U18" s="2"/>
      <c r="V18" s="2"/>
      <c r="W18" s="17"/>
      <c r="X18" s="2"/>
      <c r="Y18" s="2"/>
      <c r="Z18" s="17"/>
      <c r="AA18" s="2"/>
      <c r="AB18" s="2"/>
      <c r="AC18" s="17"/>
      <c r="AD18" s="2"/>
      <c r="AE18" s="2"/>
      <c r="AF18" s="17"/>
      <c r="AG18" s="2"/>
      <c r="AH18" s="17"/>
      <c r="AI18" s="2"/>
      <c r="AJ18" s="17" t="s">
        <v>16</v>
      </c>
      <c r="AK18" s="2"/>
      <c r="AL18" s="17"/>
      <c r="AM18" s="2"/>
      <c r="AN18" s="2"/>
      <c r="AO18" s="17"/>
      <c r="AP18" s="2"/>
      <c r="AQ18" s="2"/>
      <c r="AR18" s="17"/>
      <c r="AS18" s="2"/>
      <c r="AT18" s="2"/>
      <c r="AU18" s="17"/>
      <c r="AV18" s="2"/>
      <c r="AW18" s="2"/>
      <c r="AX18" s="17" t="s">
        <v>21</v>
      </c>
      <c r="AY18" s="2"/>
      <c r="AZ18" s="17"/>
      <c r="BA18" s="2"/>
      <c r="BB18" s="17"/>
      <c r="BC18" s="2"/>
      <c r="BD18" s="2"/>
      <c r="BE18" s="17"/>
      <c r="BF18" s="2"/>
      <c r="BG18" s="2"/>
      <c r="BH18" s="17"/>
      <c r="BI18" s="2"/>
      <c r="BJ18" s="2"/>
      <c r="BK18" s="17"/>
      <c r="BL18" s="2"/>
      <c r="BM18" s="2"/>
      <c r="BN18" s="17" t="s">
        <v>9</v>
      </c>
      <c r="BO18" s="2"/>
      <c r="BP18" s="17"/>
      <c r="BQ18" s="2"/>
      <c r="BR18" s="17"/>
      <c r="BS18" s="2"/>
      <c r="BT18" s="2"/>
      <c r="BU18" s="18"/>
      <c r="BV18" s="37"/>
      <c r="BW18" s="18"/>
      <c r="BX18" s="37"/>
      <c r="BY18" s="18" t="s">
        <v>1</v>
      </c>
      <c r="BZ18" s="37"/>
      <c r="CA18" s="37"/>
      <c r="CB18" s="18"/>
      <c r="CC18" s="37"/>
      <c r="CD18" s="18"/>
      <c r="CE18" s="37"/>
      <c r="CF18" s="18"/>
      <c r="CG18" s="37"/>
      <c r="CH18" s="18"/>
      <c r="CI18" s="37"/>
      <c r="CJ18" s="18"/>
      <c r="CK18" s="18"/>
      <c r="CL18" s="18"/>
      <c r="CM18" s="37"/>
      <c r="CN18" s="53"/>
      <c r="CO18" s="48">
        <f t="shared" si="0"/>
        <v>0</v>
      </c>
      <c r="CP18" s="48">
        <f t="shared" si="1"/>
        <v>0</v>
      </c>
      <c r="CQ18" s="48">
        <f t="shared" si="2"/>
        <v>0</v>
      </c>
      <c r="CR18" s="48">
        <f t="shared" si="3"/>
        <v>0</v>
      </c>
      <c r="CT18" s="48">
        <f t="shared" si="4"/>
        <v>0</v>
      </c>
    </row>
    <row r="19" spans="1:98" x14ac:dyDescent="0.35">
      <c r="A19" s="60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2"/>
      <c r="Q19" s="17"/>
      <c r="R19" s="2"/>
      <c r="S19" s="2"/>
      <c r="T19" s="17"/>
      <c r="U19" s="2"/>
      <c r="V19" s="2"/>
      <c r="W19" s="17"/>
      <c r="X19" s="2"/>
      <c r="Y19" s="2"/>
      <c r="Z19" s="17"/>
      <c r="AA19" s="2"/>
      <c r="AB19" s="2"/>
      <c r="AC19" s="17"/>
      <c r="AD19" s="2"/>
      <c r="AE19" s="2"/>
      <c r="AF19" s="17"/>
      <c r="AG19" s="2"/>
      <c r="AH19" s="17"/>
      <c r="AI19" s="2"/>
      <c r="AJ19" s="17" t="s">
        <v>1</v>
      </c>
      <c r="AK19" s="2"/>
      <c r="AL19" s="17"/>
      <c r="AM19" s="2"/>
      <c r="AN19" s="2"/>
      <c r="AO19" s="17"/>
      <c r="AP19" s="2"/>
      <c r="AQ19" s="2"/>
      <c r="AR19" s="17"/>
      <c r="AS19" s="2"/>
      <c r="AT19" s="2"/>
      <c r="AU19" s="17"/>
      <c r="AV19" s="2"/>
      <c r="AW19" s="2"/>
      <c r="AX19" s="17" t="s">
        <v>21</v>
      </c>
      <c r="AY19" s="2"/>
      <c r="AZ19" s="17"/>
      <c r="BA19" s="2"/>
      <c r="BB19" s="17"/>
      <c r="BC19" s="2"/>
      <c r="BD19" s="2"/>
      <c r="BE19" s="17"/>
      <c r="BF19" s="2"/>
      <c r="BG19" s="2"/>
      <c r="BH19" s="17"/>
      <c r="BI19" s="2"/>
      <c r="BJ19" s="2"/>
      <c r="BK19" s="17"/>
      <c r="BL19" s="2"/>
      <c r="BM19" s="2"/>
      <c r="BN19" s="17"/>
      <c r="BO19" s="2"/>
      <c r="BP19" s="17"/>
      <c r="BQ19" s="2"/>
      <c r="BR19" s="17" t="s">
        <v>11</v>
      </c>
      <c r="BS19" s="2"/>
      <c r="BT19" s="2"/>
      <c r="BU19" s="18"/>
      <c r="BV19" s="37"/>
      <c r="BW19" s="18"/>
      <c r="BX19" s="37"/>
      <c r="BY19" s="18"/>
      <c r="BZ19" s="37"/>
      <c r="CA19" s="37"/>
      <c r="CB19" s="18"/>
      <c r="CC19" s="37"/>
      <c r="CD19" s="18"/>
      <c r="CE19" s="37"/>
      <c r="CF19" s="18"/>
      <c r="CG19" s="37"/>
      <c r="CH19" s="18"/>
      <c r="CI19" s="37"/>
      <c r="CJ19" s="18"/>
      <c r="CK19" s="18"/>
      <c r="CL19" s="18"/>
      <c r="CM19" s="37"/>
      <c r="CN19" s="53"/>
      <c r="CO19" s="48">
        <f t="shared" si="0"/>
        <v>0</v>
      </c>
      <c r="CP19" s="48">
        <f t="shared" si="1"/>
        <v>0</v>
      </c>
      <c r="CQ19" s="48">
        <f t="shared" si="2"/>
        <v>0</v>
      </c>
      <c r="CR19" s="48">
        <f t="shared" si="3"/>
        <v>0</v>
      </c>
      <c r="CT19" s="48">
        <f t="shared" si="4"/>
        <v>0</v>
      </c>
    </row>
    <row r="20" spans="1:98" x14ac:dyDescent="0.35">
      <c r="A20" s="60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2"/>
      <c r="Q20" s="17" t="s">
        <v>8</v>
      </c>
      <c r="R20" s="2"/>
      <c r="S20" s="2"/>
      <c r="T20" s="17"/>
      <c r="U20" s="2"/>
      <c r="V20" s="2"/>
      <c r="W20" s="17"/>
      <c r="X20" s="2"/>
      <c r="Y20" s="2"/>
      <c r="Z20" s="17"/>
      <c r="AA20" s="2"/>
      <c r="AB20" s="2"/>
      <c r="AC20" s="17"/>
      <c r="AD20" s="2"/>
      <c r="AE20" s="2"/>
      <c r="AF20" s="17"/>
      <c r="AG20" s="2"/>
      <c r="AH20" s="17"/>
      <c r="AI20" s="2"/>
      <c r="AJ20" s="17"/>
      <c r="AK20" s="2"/>
      <c r="AL20" s="17"/>
      <c r="AM20" s="2"/>
      <c r="AN20" s="2"/>
      <c r="AO20" s="17"/>
      <c r="AP20" s="2"/>
      <c r="AQ20" s="2"/>
      <c r="AR20" s="17"/>
      <c r="AS20" s="2"/>
      <c r="AT20" s="2"/>
      <c r="AU20" s="17"/>
      <c r="AV20" s="2"/>
      <c r="AW20" s="2"/>
      <c r="AX20" s="17" t="s">
        <v>21</v>
      </c>
      <c r="AY20" s="2"/>
      <c r="AZ20" s="17"/>
      <c r="BA20" s="2"/>
      <c r="BB20" s="17"/>
      <c r="BC20" s="2"/>
      <c r="BD20" s="2"/>
      <c r="BE20" s="17"/>
      <c r="BF20" s="2"/>
      <c r="BG20" s="2"/>
      <c r="BH20" s="17"/>
      <c r="BI20" s="2"/>
      <c r="BJ20" s="2"/>
      <c r="BK20" s="17"/>
      <c r="BL20" s="2"/>
      <c r="BM20" s="2"/>
      <c r="BN20" s="17"/>
      <c r="BO20" s="2"/>
      <c r="BP20" s="17"/>
      <c r="BQ20" s="2"/>
      <c r="BR20" s="17"/>
      <c r="BS20" s="2"/>
      <c r="BT20" s="2"/>
      <c r="BU20" s="18"/>
      <c r="BV20" s="37"/>
      <c r="BW20" s="18"/>
      <c r="BX20" s="37"/>
      <c r="BY20" s="18"/>
      <c r="BZ20" s="37"/>
      <c r="CA20" s="37"/>
      <c r="CB20" s="18"/>
      <c r="CC20" s="37"/>
      <c r="CD20" s="18"/>
      <c r="CE20" s="37"/>
      <c r="CF20" s="18"/>
      <c r="CG20" s="37"/>
      <c r="CH20" s="18"/>
      <c r="CI20" s="37"/>
      <c r="CJ20" s="18"/>
      <c r="CK20" s="18"/>
      <c r="CL20" s="18"/>
      <c r="CM20" s="37"/>
      <c r="CN20" s="53"/>
      <c r="CO20" s="48">
        <f t="shared" si="0"/>
        <v>0</v>
      </c>
      <c r="CP20" s="48">
        <f t="shared" si="1"/>
        <v>0</v>
      </c>
      <c r="CQ20" s="48">
        <f t="shared" si="2"/>
        <v>0</v>
      </c>
      <c r="CR20" s="48">
        <f t="shared" si="3"/>
        <v>0</v>
      </c>
      <c r="CT20" s="48">
        <f t="shared" si="4"/>
        <v>0</v>
      </c>
    </row>
    <row r="21" spans="1:98" x14ac:dyDescent="0.35">
      <c r="A21" s="60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2"/>
      <c r="Q21" s="17" t="s">
        <v>11</v>
      </c>
      <c r="R21" s="2"/>
      <c r="S21" s="2"/>
      <c r="T21" s="17"/>
      <c r="U21" s="2"/>
      <c r="V21" s="2"/>
      <c r="W21" s="17"/>
      <c r="X21" s="2"/>
      <c r="Y21" s="2"/>
      <c r="Z21" s="17"/>
      <c r="AA21" s="2"/>
      <c r="AB21" s="2"/>
      <c r="AC21" s="17"/>
      <c r="AD21" s="2"/>
      <c r="AE21" s="2"/>
      <c r="AF21" s="17"/>
      <c r="AG21" s="2"/>
      <c r="AH21" s="17" t="s">
        <v>1</v>
      </c>
      <c r="AI21" s="2" t="s">
        <v>10</v>
      </c>
      <c r="AJ21" s="17"/>
      <c r="AK21" s="2"/>
      <c r="AL21" s="17"/>
      <c r="AM21" s="2"/>
      <c r="AN21" s="2"/>
      <c r="AO21" s="17"/>
      <c r="AP21" s="2"/>
      <c r="AQ21" s="2"/>
      <c r="AR21" s="17"/>
      <c r="AS21" s="2"/>
      <c r="AT21" s="2"/>
      <c r="AU21" s="17"/>
      <c r="AV21" s="2"/>
      <c r="AW21" s="2"/>
      <c r="AX21" s="17" t="s">
        <v>21</v>
      </c>
      <c r="AY21" s="2"/>
      <c r="AZ21" s="17"/>
      <c r="BA21" s="2"/>
      <c r="BB21" s="17"/>
      <c r="BC21" s="2"/>
      <c r="BD21" s="2"/>
      <c r="BE21" s="17"/>
      <c r="BF21" s="2"/>
      <c r="BG21" s="2"/>
      <c r="BH21" s="17"/>
      <c r="BI21" s="2"/>
      <c r="BJ21" s="2"/>
      <c r="BK21" s="17" t="s">
        <v>16</v>
      </c>
      <c r="BL21" s="2"/>
      <c r="BM21" s="2"/>
      <c r="BN21" s="17"/>
      <c r="BO21" s="2"/>
      <c r="BP21" s="17"/>
      <c r="BQ21" s="2"/>
      <c r="BR21" s="17"/>
      <c r="BS21" s="2"/>
      <c r="BT21" s="2"/>
      <c r="BU21" s="18" t="s">
        <v>11</v>
      </c>
      <c r="BV21" s="37"/>
      <c r="BW21" s="18"/>
      <c r="BX21" s="37"/>
      <c r="BY21" s="18"/>
      <c r="BZ21" s="37"/>
      <c r="CA21" s="37"/>
      <c r="CB21" s="18"/>
      <c r="CC21" s="37"/>
      <c r="CD21" s="18"/>
      <c r="CE21" s="37"/>
      <c r="CF21" s="18"/>
      <c r="CG21" s="37"/>
      <c r="CH21" s="18" t="s">
        <v>12</v>
      </c>
      <c r="CI21" s="37"/>
      <c r="CJ21" s="18"/>
      <c r="CK21" s="18"/>
      <c r="CL21" s="18"/>
      <c r="CM21" s="37"/>
      <c r="CN21" s="53"/>
      <c r="CO21" s="48">
        <f t="shared" si="0"/>
        <v>0</v>
      </c>
      <c r="CP21" s="48">
        <f t="shared" si="1"/>
        <v>0</v>
      </c>
      <c r="CQ21" s="48">
        <f t="shared" si="2"/>
        <v>0</v>
      </c>
      <c r="CR21" s="48">
        <f t="shared" si="3"/>
        <v>0</v>
      </c>
      <c r="CT21" s="48">
        <f t="shared" si="4"/>
        <v>0</v>
      </c>
    </row>
    <row r="22" spans="1:98" x14ac:dyDescent="0.35">
      <c r="A22" s="60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2"/>
      <c r="Q22" s="17"/>
      <c r="R22" s="2"/>
      <c r="S22" s="2"/>
      <c r="T22" s="17"/>
      <c r="U22" s="2"/>
      <c r="V22" s="2"/>
      <c r="W22" s="17"/>
      <c r="X22" s="2"/>
      <c r="Y22" s="2"/>
      <c r="Z22" s="17"/>
      <c r="AA22" s="2"/>
      <c r="AB22" s="2"/>
      <c r="AC22" s="17"/>
      <c r="AD22" s="2"/>
      <c r="AE22" s="2"/>
      <c r="AF22" s="17"/>
      <c r="AG22" s="2"/>
      <c r="AH22" s="17"/>
      <c r="AI22" s="2"/>
      <c r="AJ22" s="17"/>
      <c r="AK22" s="2"/>
      <c r="AL22" s="17"/>
      <c r="AM22" s="2"/>
      <c r="AN22" s="2"/>
      <c r="AO22" s="17"/>
      <c r="AP22" s="2"/>
      <c r="AQ22" s="2"/>
      <c r="AR22" s="17"/>
      <c r="AS22" s="2"/>
      <c r="AT22" s="2"/>
      <c r="AU22" s="17"/>
      <c r="AV22" s="2"/>
      <c r="AW22" s="2"/>
      <c r="AX22" s="17" t="s">
        <v>21</v>
      </c>
      <c r="AY22" s="2"/>
      <c r="AZ22" s="17"/>
      <c r="BA22" s="2"/>
      <c r="BB22" s="17"/>
      <c r="BC22" s="2"/>
      <c r="BD22" s="2"/>
      <c r="BE22" s="17"/>
      <c r="BF22" s="2"/>
      <c r="BG22" s="2"/>
      <c r="BH22" s="17"/>
      <c r="BI22" s="2"/>
      <c r="BJ22" s="2"/>
      <c r="BK22" s="17"/>
      <c r="BL22" s="2"/>
      <c r="BM22" s="2"/>
      <c r="BN22" s="17"/>
      <c r="BO22" s="2"/>
      <c r="BP22" s="17"/>
      <c r="BQ22" s="2"/>
      <c r="BR22" s="17"/>
      <c r="BS22" s="2"/>
      <c r="BT22" s="2"/>
      <c r="BU22" s="18"/>
      <c r="BV22" s="37"/>
      <c r="BW22" s="18"/>
      <c r="BX22" s="37"/>
      <c r="BY22" s="18"/>
      <c r="BZ22" s="37"/>
      <c r="CA22" s="37"/>
      <c r="CB22" s="18"/>
      <c r="CC22" s="37"/>
      <c r="CD22" s="18"/>
      <c r="CE22" s="37"/>
      <c r="CF22" s="18"/>
      <c r="CG22" s="37"/>
      <c r="CH22" s="18"/>
      <c r="CI22" s="37"/>
      <c r="CJ22" s="18"/>
      <c r="CK22" s="18"/>
      <c r="CL22" s="18"/>
      <c r="CM22" s="37"/>
      <c r="CN22" s="53"/>
      <c r="CO22" s="48">
        <f t="shared" si="0"/>
        <v>0</v>
      </c>
      <c r="CP22" s="48">
        <f t="shared" si="1"/>
        <v>0</v>
      </c>
      <c r="CQ22" s="48">
        <f t="shared" si="2"/>
        <v>0</v>
      </c>
      <c r="CR22" s="48">
        <f t="shared" si="3"/>
        <v>0</v>
      </c>
      <c r="CT22" s="48">
        <f t="shared" si="4"/>
        <v>0</v>
      </c>
    </row>
    <row r="23" spans="1:98" x14ac:dyDescent="0.35">
      <c r="A23" s="60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2"/>
      <c r="Q23" s="17"/>
      <c r="R23" s="2"/>
      <c r="S23" s="2"/>
      <c r="T23" s="17"/>
      <c r="U23" s="2"/>
      <c r="V23" s="2"/>
      <c r="W23" s="17"/>
      <c r="X23" s="2"/>
      <c r="Y23" s="2"/>
      <c r="Z23" s="17"/>
      <c r="AA23" s="2"/>
      <c r="AB23" s="2"/>
      <c r="AC23" s="17"/>
      <c r="AD23" s="2"/>
      <c r="AE23" s="2"/>
      <c r="AF23" s="17"/>
      <c r="AG23" s="2"/>
      <c r="AH23" s="17"/>
      <c r="AI23" s="2"/>
      <c r="AJ23" s="17" t="s">
        <v>12</v>
      </c>
      <c r="AK23" s="2" t="s">
        <v>10</v>
      </c>
      <c r="AL23" s="17"/>
      <c r="AM23" s="2"/>
      <c r="AN23" s="2"/>
      <c r="AO23" s="17" t="s">
        <v>7</v>
      </c>
      <c r="AP23" s="2"/>
      <c r="AQ23" s="2"/>
      <c r="AR23" s="17"/>
      <c r="AS23" s="2"/>
      <c r="AT23" s="2"/>
      <c r="AU23" s="17"/>
      <c r="AV23" s="2"/>
      <c r="AW23" s="2"/>
      <c r="AX23" s="17" t="s">
        <v>21</v>
      </c>
      <c r="AY23" s="2"/>
      <c r="AZ23" s="17" t="s">
        <v>1</v>
      </c>
      <c r="BA23" s="2"/>
      <c r="BB23" s="17"/>
      <c r="BC23" s="2"/>
      <c r="BD23" s="2"/>
      <c r="BE23" s="17"/>
      <c r="BF23" s="2"/>
      <c r="BG23" s="2"/>
      <c r="BH23" s="17"/>
      <c r="BI23" s="2"/>
      <c r="BJ23" s="2"/>
      <c r="BK23" s="17"/>
      <c r="BL23" s="2"/>
      <c r="BM23" s="2"/>
      <c r="BN23" s="17"/>
      <c r="BO23" s="2"/>
      <c r="BP23" s="17"/>
      <c r="BQ23" s="2"/>
      <c r="BR23" s="17"/>
      <c r="BS23" s="2"/>
      <c r="BT23" s="2"/>
      <c r="BU23" s="18"/>
      <c r="BV23" s="37"/>
      <c r="BW23" s="18"/>
      <c r="BX23" s="37"/>
      <c r="BY23" s="18"/>
      <c r="BZ23" s="37"/>
      <c r="CA23" s="37"/>
      <c r="CB23" s="18"/>
      <c r="CC23" s="37"/>
      <c r="CD23" s="18"/>
      <c r="CE23" s="37"/>
      <c r="CF23" s="18"/>
      <c r="CG23" s="37"/>
      <c r="CH23" s="18" t="s">
        <v>11</v>
      </c>
      <c r="CI23" s="37"/>
      <c r="CJ23" s="18"/>
      <c r="CK23" s="18"/>
      <c r="CL23" s="18"/>
      <c r="CM23" s="37"/>
      <c r="CN23" s="53"/>
      <c r="CO23" s="48">
        <f t="shared" si="0"/>
        <v>0</v>
      </c>
      <c r="CP23" s="48">
        <f t="shared" si="1"/>
        <v>0</v>
      </c>
      <c r="CQ23" s="48">
        <f t="shared" si="2"/>
        <v>0</v>
      </c>
      <c r="CR23" s="48">
        <f t="shared" si="3"/>
        <v>0</v>
      </c>
      <c r="CT23" s="48">
        <f t="shared" si="4"/>
        <v>0</v>
      </c>
    </row>
    <row r="24" spans="1:98" x14ac:dyDescent="0.35">
      <c r="A24" s="60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2"/>
      <c r="Q24" s="17"/>
      <c r="R24" s="2"/>
      <c r="S24" s="2"/>
      <c r="T24" s="17"/>
      <c r="U24" s="2"/>
      <c r="V24" s="2"/>
      <c r="W24" s="17"/>
      <c r="X24" s="2"/>
      <c r="Y24" s="2"/>
      <c r="Z24" s="17" t="s">
        <v>10</v>
      </c>
      <c r="AA24" s="2"/>
      <c r="AB24" s="2"/>
      <c r="AC24" s="17"/>
      <c r="AD24" s="2"/>
      <c r="AE24" s="2"/>
      <c r="AF24" s="17"/>
      <c r="AG24" s="2"/>
      <c r="AH24" s="17"/>
      <c r="AI24" s="2"/>
      <c r="AJ24" s="17"/>
      <c r="AK24" s="2"/>
      <c r="AL24" s="17"/>
      <c r="AM24" s="2"/>
      <c r="AN24" s="2"/>
      <c r="AO24" s="17"/>
      <c r="AP24" s="2"/>
      <c r="AQ24" s="2"/>
      <c r="AR24" s="17" t="s">
        <v>10</v>
      </c>
      <c r="AS24" s="2" t="s">
        <v>4</v>
      </c>
      <c r="AT24" s="2"/>
      <c r="AU24" s="17"/>
      <c r="AV24" s="2"/>
      <c r="AW24" s="2"/>
      <c r="AX24" s="17" t="s">
        <v>21</v>
      </c>
      <c r="AY24" s="2"/>
      <c r="AZ24" s="17"/>
      <c r="BA24" s="2"/>
      <c r="BB24" s="17"/>
      <c r="BC24" s="2"/>
      <c r="BD24" s="2"/>
      <c r="BE24" s="17"/>
      <c r="BF24" s="2"/>
      <c r="BG24" s="2"/>
      <c r="BH24" s="17"/>
      <c r="BI24" s="2"/>
      <c r="BJ24" s="2"/>
      <c r="BK24" s="17"/>
      <c r="BL24" s="2"/>
      <c r="BM24" s="2"/>
      <c r="BN24" s="17"/>
      <c r="BO24" s="2"/>
      <c r="BP24" s="17"/>
      <c r="BQ24" s="2"/>
      <c r="BR24" s="17" t="s">
        <v>10</v>
      </c>
      <c r="BS24" s="2"/>
      <c r="BT24" s="2"/>
      <c r="BU24" s="18" t="s">
        <v>10</v>
      </c>
      <c r="BV24" s="37"/>
      <c r="BW24" s="18"/>
      <c r="BX24" s="37"/>
      <c r="BY24" s="18"/>
      <c r="BZ24" s="37"/>
      <c r="CA24" s="37"/>
      <c r="CB24" s="18"/>
      <c r="CC24" s="37"/>
      <c r="CD24" s="18"/>
      <c r="CE24" s="37"/>
      <c r="CF24" s="18"/>
      <c r="CG24" s="37"/>
      <c r="CH24" s="18"/>
      <c r="CI24" s="37"/>
      <c r="CJ24" s="18"/>
      <c r="CK24" s="18"/>
      <c r="CL24" s="18"/>
      <c r="CM24" s="37"/>
      <c r="CN24" s="53"/>
      <c r="CO24" s="48">
        <f t="shared" si="0"/>
        <v>0</v>
      </c>
      <c r="CP24" s="48">
        <f t="shared" si="1"/>
        <v>0</v>
      </c>
      <c r="CQ24" s="48">
        <f t="shared" si="2"/>
        <v>0</v>
      </c>
      <c r="CR24" s="48">
        <f t="shared" si="3"/>
        <v>0</v>
      </c>
      <c r="CT24" s="48">
        <f t="shared" si="4"/>
        <v>0</v>
      </c>
    </row>
    <row r="25" spans="1:98" x14ac:dyDescent="0.35">
      <c r="A25" s="60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2"/>
      <c r="Q25" s="17" t="s">
        <v>11</v>
      </c>
      <c r="R25" s="2"/>
      <c r="S25" s="2"/>
      <c r="T25" s="17" t="s">
        <v>7</v>
      </c>
      <c r="U25" s="2" t="s">
        <v>12</v>
      </c>
      <c r="V25" s="2"/>
      <c r="W25" s="17"/>
      <c r="X25" s="2"/>
      <c r="Y25" s="2"/>
      <c r="Z25" s="17"/>
      <c r="AA25" s="2"/>
      <c r="AB25" s="2"/>
      <c r="AC25" s="17" t="s">
        <v>7</v>
      </c>
      <c r="AD25" s="2"/>
      <c r="AE25" s="2"/>
      <c r="AF25" s="17"/>
      <c r="AG25" s="2"/>
      <c r="AH25" s="17"/>
      <c r="AI25" s="2"/>
      <c r="AJ25" s="17" t="s">
        <v>7</v>
      </c>
      <c r="AK25" s="2"/>
      <c r="AL25" s="17"/>
      <c r="AM25" s="2"/>
      <c r="AN25" s="2"/>
      <c r="AO25" s="17"/>
      <c r="AP25" s="2"/>
      <c r="AQ25" s="2"/>
      <c r="AR25" s="17"/>
      <c r="AS25" s="2"/>
      <c r="AT25" s="2"/>
      <c r="AU25" s="17"/>
      <c r="AV25" s="2"/>
      <c r="AW25" s="2"/>
      <c r="AX25" s="17" t="s">
        <v>21</v>
      </c>
      <c r="AY25" s="2"/>
      <c r="AZ25" s="17"/>
      <c r="BA25" s="2"/>
      <c r="BB25" s="17"/>
      <c r="BC25" s="2"/>
      <c r="BD25" s="2"/>
      <c r="BE25" s="17"/>
      <c r="BF25" s="2"/>
      <c r="BG25" s="2"/>
      <c r="BH25" s="17"/>
      <c r="BI25" s="2"/>
      <c r="BJ25" s="2"/>
      <c r="BK25" s="17"/>
      <c r="BL25" s="2"/>
      <c r="BM25" s="2"/>
      <c r="BN25" s="17"/>
      <c r="BO25" s="2"/>
      <c r="BP25" s="17"/>
      <c r="BQ25" s="2"/>
      <c r="BR25" s="17"/>
      <c r="BS25" s="2"/>
      <c r="BT25" s="2"/>
      <c r="BU25" s="18"/>
      <c r="BV25" s="37"/>
      <c r="BW25" s="18"/>
      <c r="BX25" s="37"/>
      <c r="BY25" s="18"/>
      <c r="BZ25" s="37"/>
      <c r="CA25" s="37"/>
      <c r="CB25" s="18"/>
      <c r="CC25" s="37"/>
      <c r="CD25" s="18"/>
      <c r="CE25" s="37"/>
      <c r="CF25" s="18"/>
      <c r="CG25" s="37"/>
      <c r="CH25" s="18"/>
      <c r="CI25" s="37"/>
      <c r="CJ25" s="18"/>
      <c r="CK25" s="18"/>
      <c r="CL25" s="18"/>
      <c r="CM25" s="37"/>
      <c r="CN25" s="53"/>
      <c r="CO25" s="48">
        <f t="shared" si="0"/>
        <v>0</v>
      </c>
      <c r="CP25" s="48">
        <f t="shared" si="1"/>
        <v>0</v>
      </c>
      <c r="CQ25" s="48">
        <f t="shared" si="2"/>
        <v>0</v>
      </c>
      <c r="CR25" s="48">
        <f t="shared" si="3"/>
        <v>0</v>
      </c>
      <c r="CT25" s="48">
        <f t="shared" si="4"/>
        <v>0</v>
      </c>
    </row>
    <row r="26" spans="1:98" x14ac:dyDescent="0.35">
      <c r="A26" s="60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2"/>
      <c r="Q26" s="17"/>
      <c r="R26" s="2"/>
      <c r="S26" s="2"/>
      <c r="T26" s="17"/>
      <c r="U26" s="2"/>
      <c r="V26" s="2"/>
      <c r="W26" s="17"/>
      <c r="X26" s="2"/>
      <c r="Y26" s="2"/>
      <c r="Z26" s="17"/>
      <c r="AA26" s="2"/>
      <c r="AB26" s="2"/>
      <c r="AC26" s="17"/>
      <c r="AD26" s="2"/>
      <c r="AE26" s="2"/>
      <c r="AF26" s="17"/>
      <c r="AG26" s="2"/>
      <c r="AH26" s="89"/>
      <c r="AI26" s="88"/>
      <c r="AJ26" s="17"/>
      <c r="AK26" s="2"/>
      <c r="AL26" s="17" t="s">
        <v>12</v>
      </c>
      <c r="AM26" s="2"/>
      <c r="AN26" s="2"/>
      <c r="AO26" s="17"/>
      <c r="AP26" s="2"/>
      <c r="AQ26" s="2"/>
      <c r="AR26" s="17"/>
      <c r="AS26" s="2"/>
      <c r="AT26" s="2"/>
      <c r="AU26" s="17"/>
      <c r="AV26" s="2"/>
      <c r="AW26" s="2"/>
      <c r="AX26" s="17" t="s">
        <v>21</v>
      </c>
      <c r="AY26" s="2"/>
      <c r="AZ26" s="17"/>
      <c r="BA26" s="2"/>
      <c r="BB26" s="17"/>
      <c r="BC26" s="2"/>
      <c r="BD26" s="2"/>
      <c r="BE26" s="17"/>
      <c r="BF26" s="2"/>
      <c r="BG26" s="2"/>
      <c r="BH26" s="17"/>
      <c r="BI26" s="2"/>
      <c r="BJ26" s="2"/>
      <c r="BK26" s="17"/>
      <c r="BL26" s="2"/>
      <c r="BM26" s="2"/>
      <c r="BN26" s="17"/>
      <c r="BO26" s="2"/>
      <c r="BP26" s="17" t="s">
        <v>1</v>
      </c>
      <c r="BQ26" s="2"/>
      <c r="BR26" s="17"/>
      <c r="BS26" s="2"/>
      <c r="BT26" s="2"/>
      <c r="BU26" s="18"/>
      <c r="BV26" s="37"/>
      <c r="BW26" s="18"/>
      <c r="BX26" s="37"/>
      <c r="BY26" s="18"/>
      <c r="BZ26" s="37"/>
      <c r="CA26" s="37"/>
      <c r="CB26" s="18"/>
      <c r="CC26" s="37"/>
      <c r="CD26" s="18"/>
      <c r="CE26" s="37"/>
      <c r="CF26" s="18"/>
      <c r="CG26" s="37"/>
      <c r="CH26" s="18"/>
      <c r="CI26" s="37"/>
      <c r="CJ26" s="18"/>
      <c r="CK26" s="18"/>
      <c r="CL26" s="18"/>
      <c r="CM26" s="37"/>
      <c r="CN26" s="53"/>
      <c r="CO26" s="48">
        <f t="shared" si="0"/>
        <v>0</v>
      </c>
      <c r="CP26" s="48">
        <f t="shared" si="1"/>
        <v>0</v>
      </c>
      <c r="CQ26" s="48">
        <f t="shared" si="2"/>
        <v>0</v>
      </c>
      <c r="CR26" s="48">
        <f t="shared" si="3"/>
        <v>0</v>
      </c>
      <c r="CT26" s="48">
        <f t="shared" si="4"/>
        <v>0</v>
      </c>
    </row>
    <row r="27" spans="1:98" x14ac:dyDescent="0.35">
      <c r="A27" s="60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2"/>
      <c r="Q27" s="17"/>
      <c r="R27" s="2"/>
      <c r="S27" s="2"/>
      <c r="T27" s="17"/>
      <c r="U27" s="2"/>
      <c r="V27" s="2"/>
      <c r="W27" s="17"/>
      <c r="X27" s="2"/>
      <c r="Y27" s="2"/>
      <c r="Z27" s="17" t="s">
        <v>7</v>
      </c>
      <c r="AA27" s="2"/>
      <c r="AB27" s="2"/>
      <c r="AC27" s="17"/>
      <c r="AD27" s="2"/>
      <c r="AE27" s="2"/>
      <c r="AF27" s="17"/>
      <c r="AG27" s="2"/>
      <c r="AH27" s="17"/>
      <c r="AI27" s="2"/>
      <c r="AJ27" s="17"/>
      <c r="AK27" s="2"/>
      <c r="AL27" s="17"/>
      <c r="AM27" s="2"/>
      <c r="AN27" s="2"/>
      <c r="AO27" s="17"/>
      <c r="AP27" s="2"/>
      <c r="AQ27" s="2"/>
      <c r="AR27" s="17"/>
      <c r="AS27" s="2"/>
      <c r="AT27" s="2"/>
      <c r="AU27" s="17"/>
      <c r="AV27" s="2"/>
      <c r="AW27" s="2"/>
      <c r="AX27" s="17" t="s">
        <v>21</v>
      </c>
      <c r="AY27" s="2"/>
      <c r="AZ27" s="17"/>
      <c r="BA27" s="2"/>
      <c r="BB27" s="17"/>
      <c r="BC27" s="2"/>
      <c r="BD27" s="2"/>
      <c r="BE27" s="17"/>
      <c r="BF27" s="2"/>
      <c r="BG27" s="2"/>
      <c r="BH27" s="17"/>
      <c r="BI27" s="2"/>
      <c r="BJ27" s="2"/>
      <c r="BK27" s="17"/>
      <c r="BL27" s="2"/>
      <c r="BM27" s="2"/>
      <c r="BN27" s="17"/>
      <c r="BO27" s="2"/>
      <c r="BP27" s="17"/>
      <c r="BQ27" s="2"/>
      <c r="BR27" s="18"/>
      <c r="BS27" s="37"/>
      <c r="BT27" s="2"/>
      <c r="BU27" s="18"/>
      <c r="BV27" s="37"/>
      <c r="BW27" s="18"/>
      <c r="BX27" s="37"/>
      <c r="BY27" s="18"/>
      <c r="BZ27" s="37"/>
      <c r="CA27" s="37"/>
      <c r="CB27" s="18"/>
      <c r="CC27" s="37"/>
      <c r="CD27" s="18"/>
      <c r="CE27" s="37"/>
      <c r="CF27" s="18"/>
      <c r="CG27" s="37"/>
      <c r="CH27" s="18"/>
      <c r="CI27" s="37"/>
      <c r="CJ27" s="18" t="s">
        <v>15</v>
      </c>
      <c r="CK27" s="18"/>
      <c r="CL27" s="18"/>
      <c r="CM27" s="37"/>
      <c r="CN27" s="53"/>
      <c r="CO27" s="48">
        <f t="shared" si="0"/>
        <v>0</v>
      </c>
      <c r="CP27" s="48">
        <f t="shared" si="1"/>
        <v>0</v>
      </c>
      <c r="CQ27" s="48">
        <f t="shared" si="2"/>
        <v>0</v>
      </c>
      <c r="CR27" s="48">
        <f t="shared" si="3"/>
        <v>0</v>
      </c>
      <c r="CT27" s="48">
        <f t="shared" si="4"/>
        <v>0</v>
      </c>
    </row>
    <row r="28" spans="1:98" x14ac:dyDescent="0.35">
      <c r="A28" s="60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2"/>
      <c r="Q28" s="17" t="s">
        <v>7</v>
      </c>
      <c r="R28" s="2" t="s">
        <v>13</v>
      </c>
      <c r="S28" s="2"/>
      <c r="T28" s="17" t="s">
        <v>7</v>
      </c>
      <c r="U28" s="2" t="s">
        <v>1</v>
      </c>
      <c r="V28" s="2"/>
      <c r="W28" s="17" t="s">
        <v>15</v>
      </c>
      <c r="X28" s="2"/>
      <c r="Y28" s="2"/>
      <c r="Z28" s="17"/>
      <c r="AA28" s="2"/>
      <c r="AB28" s="2"/>
      <c r="AC28" s="17" t="s">
        <v>14</v>
      </c>
      <c r="AD28" s="2"/>
      <c r="AE28" s="2"/>
      <c r="AF28" s="17"/>
      <c r="AG28" s="2"/>
      <c r="AH28" s="17" t="s">
        <v>7</v>
      </c>
      <c r="AI28" s="2" t="s">
        <v>1</v>
      </c>
      <c r="AJ28" s="17"/>
      <c r="AK28" s="2"/>
      <c r="AL28" s="17"/>
      <c r="AM28" s="2"/>
      <c r="AN28" s="2"/>
      <c r="AO28" s="17"/>
      <c r="AP28" s="2"/>
      <c r="AQ28" s="2"/>
      <c r="AR28" s="17"/>
      <c r="AS28" s="2"/>
      <c r="AT28" s="2"/>
      <c r="AU28" s="17"/>
      <c r="AV28" s="2"/>
      <c r="AW28" s="2"/>
      <c r="AX28" s="17" t="s">
        <v>21</v>
      </c>
      <c r="AY28" s="2"/>
      <c r="AZ28" s="17"/>
      <c r="BA28" s="2"/>
      <c r="BB28" s="17" t="s">
        <v>15</v>
      </c>
      <c r="BC28" s="2"/>
      <c r="BD28" s="2"/>
      <c r="BE28" s="17"/>
      <c r="BF28" s="2"/>
      <c r="BG28" s="2"/>
      <c r="BH28" s="17"/>
      <c r="BI28" s="2"/>
      <c r="BJ28" s="2"/>
      <c r="BK28" s="17"/>
      <c r="BL28" s="2"/>
      <c r="BM28" s="2"/>
      <c r="BN28" s="17"/>
      <c r="BO28" s="2"/>
      <c r="BP28" s="17"/>
      <c r="BQ28" s="2"/>
      <c r="BR28" s="17"/>
      <c r="BS28" s="2"/>
      <c r="BT28" s="2"/>
      <c r="BU28" s="18"/>
      <c r="BV28" s="37"/>
      <c r="BW28" s="18" t="s">
        <v>1</v>
      </c>
      <c r="BX28" s="37"/>
      <c r="BY28" s="18"/>
      <c r="BZ28" s="37"/>
      <c r="CA28" s="37"/>
      <c r="CB28" s="18"/>
      <c r="CC28" s="37"/>
      <c r="CD28" s="18"/>
      <c r="CE28" s="37"/>
      <c r="CF28" s="18" t="s">
        <v>1</v>
      </c>
      <c r="CG28" s="37"/>
      <c r="CH28" s="18" t="s">
        <v>1</v>
      </c>
      <c r="CI28" s="37"/>
      <c r="CJ28" s="18" t="s">
        <v>1</v>
      </c>
      <c r="CK28" s="18"/>
      <c r="CL28" s="18"/>
      <c r="CM28" s="37"/>
      <c r="CN28" s="53"/>
      <c r="CO28" s="48">
        <f t="shared" si="0"/>
        <v>0</v>
      </c>
      <c r="CP28" s="48">
        <f t="shared" si="1"/>
        <v>0</v>
      </c>
      <c r="CQ28" s="48">
        <f t="shared" si="2"/>
        <v>0</v>
      </c>
      <c r="CR28" s="48">
        <f t="shared" si="3"/>
        <v>0</v>
      </c>
      <c r="CT28" s="48">
        <f t="shared" si="4"/>
        <v>0</v>
      </c>
    </row>
    <row r="29" spans="1:98" x14ac:dyDescent="0.35">
      <c r="A29" s="60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2"/>
      <c r="Q29" s="17" t="s">
        <v>1</v>
      </c>
      <c r="R29" s="2" t="s">
        <v>13</v>
      </c>
      <c r="S29" s="2"/>
      <c r="T29" s="17" t="s">
        <v>1</v>
      </c>
      <c r="U29" s="2" t="s">
        <v>13</v>
      </c>
      <c r="V29" s="2"/>
      <c r="W29" s="17" t="s">
        <v>1</v>
      </c>
      <c r="X29" s="2"/>
      <c r="Y29" s="2"/>
      <c r="Z29" s="17"/>
      <c r="AA29" s="2"/>
      <c r="AB29" s="2"/>
      <c r="AC29" s="17"/>
      <c r="AD29" s="2"/>
      <c r="AE29" s="2"/>
      <c r="AF29" s="17"/>
      <c r="AG29" s="2"/>
      <c r="AH29" s="17"/>
      <c r="AI29" s="2"/>
      <c r="AJ29" s="17" t="s">
        <v>14</v>
      </c>
      <c r="AK29" s="2"/>
      <c r="AL29" s="17"/>
      <c r="AM29" s="2"/>
      <c r="AN29" s="2"/>
      <c r="AO29" s="17"/>
      <c r="AP29" s="2"/>
      <c r="AQ29" s="2"/>
      <c r="AR29" s="17"/>
      <c r="AS29" s="2"/>
      <c r="AT29" s="2"/>
      <c r="AU29" s="17" t="s">
        <v>14</v>
      </c>
      <c r="AV29" s="2"/>
      <c r="AW29" s="2"/>
      <c r="AX29" s="17" t="s">
        <v>21</v>
      </c>
      <c r="AY29" s="2"/>
      <c r="AZ29" s="17" t="s">
        <v>14</v>
      </c>
      <c r="BA29" s="2"/>
      <c r="BB29" s="17"/>
      <c r="BC29" s="2"/>
      <c r="BD29" s="2"/>
      <c r="BE29" s="17"/>
      <c r="BF29" s="2"/>
      <c r="BG29" s="2"/>
      <c r="BH29" s="17"/>
      <c r="BI29" s="2"/>
      <c r="BJ29" s="2"/>
      <c r="BK29" s="17"/>
      <c r="BL29" s="2"/>
      <c r="BM29" s="2"/>
      <c r="BN29" s="17"/>
      <c r="BO29" s="2"/>
      <c r="BP29" s="17"/>
      <c r="BQ29" s="2"/>
      <c r="BR29" s="17"/>
      <c r="BS29" s="2"/>
      <c r="BT29" s="2"/>
      <c r="BU29" s="18"/>
      <c r="BV29" s="37"/>
      <c r="BW29" s="18"/>
      <c r="BX29" s="37"/>
      <c r="BY29" s="18"/>
      <c r="BZ29" s="37"/>
      <c r="CA29" s="37"/>
      <c r="CB29" s="18" t="s">
        <v>1</v>
      </c>
      <c r="CC29" s="37"/>
      <c r="CD29" s="18" t="s">
        <v>1</v>
      </c>
      <c r="CE29" s="37"/>
      <c r="CF29" s="18"/>
      <c r="CG29" s="37"/>
      <c r="CH29" s="18"/>
      <c r="CI29" s="37"/>
      <c r="CJ29" s="18"/>
      <c r="CK29" s="18"/>
      <c r="CL29" s="18"/>
      <c r="CM29" s="37" t="s">
        <v>1</v>
      </c>
      <c r="CN29" s="53"/>
      <c r="CO29" s="48">
        <f t="shared" si="0"/>
        <v>0</v>
      </c>
      <c r="CP29" s="48">
        <f t="shared" si="1"/>
        <v>0</v>
      </c>
      <c r="CQ29" s="48">
        <f t="shared" si="2"/>
        <v>0</v>
      </c>
      <c r="CR29" s="48">
        <f t="shared" si="3"/>
        <v>0</v>
      </c>
      <c r="CT29" s="48">
        <f t="shared" si="4"/>
        <v>0</v>
      </c>
    </row>
    <row r="30" spans="1:98" x14ac:dyDescent="0.35">
      <c r="A30" s="60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2"/>
      <c r="Q30" s="17"/>
      <c r="R30" s="2"/>
      <c r="S30" s="2"/>
      <c r="T30" s="17"/>
      <c r="U30" s="2"/>
      <c r="V30" s="2"/>
      <c r="W30" s="17"/>
      <c r="X30" s="2"/>
      <c r="Y30" s="2"/>
      <c r="Z30" s="17"/>
      <c r="AA30" s="2"/>
      <c r="AB30" s="2"/>
      <c r="AC30" s="17"/>
      <c r="AD30" s="2"/>
      <c r="AE30" s="2"/>
      <c r="AF30" s="17"/>
      <c r="AG30" s="2"/>
      <c r="AH30" s="17"/>
      <c r="AI30" s="2"/>
      <c r="AJ30" s="17"/>
      <c r="AK30" s="2"/>
      <c r="AL30" s="17" t="s">
        <v>1</v>
      </c>
      <c r="AM30" s="2"/>
      <c r="AN30" s="2"/>
      <c r="AO30" s="17"/>
      <c r="AP30" s="2"/>
      <c r="AQ30" s="2"/>
      <c r="AR30" s="17" t="s">
        <v>1</v>
      </c>
      <c r="AS30" s="2"/>
      <c r="AT30" s="2"/>
      <c r="AU30" s="17"/>
      <c r="AV30" s="2"/>
      <c r="AW30" s="2"/>
      <c r="AX30" s="17" t="s">
        <v>21</v>
      </c>
      <c r="AY30" s="2"/>
      <c r="AZ30" s="17"/>
      <c r="BA30" s="2"/>
      <c r="BB30" s="17" t="s">
        <v>1</v>
      </c>
      <c r="BC30" s="2"/>
      <c r="BD30" s="2"/>
      <c r="BE30" s="17"/>
      <c r="BF30" s="2"/>
      <c r="BG30" s="2"/>
      <c r="BH30" s="17" t="s">
        <v>1</v>
      </c>
      <c r="BI30" s="2"/>
      <c r="BJ30" s="2"/>
      <c r="BK30" s="17"/>
      <c r="BL30" s="2"/>
      <c r="BM30" s="2"/>
      <c r="BN30" s="17"/>
      <c r="BO30" s="2"/>
      <c r="BP30" s="17"/>
      <c r="BQ30" s="2"/>
      <c r="BR30" s="17" t="s">
        <v>1</v>
      </c>
      <c r="BS30" s="2" t="s">
        <v>3</v>
      </c>
      <c r="BT30" s="2"/>
      <c r="BU30" s="18" t="s">
        <v>1</v>
      </c>
      <c r="BV30" s="37"/>
      <c r="BW30" s="18" t="s">
        <v>1</v>
      </c>
      <c r="BX30" s="37"/>
      <c r="BY30" s="18" t="s">
        <v>1</v>
      </c>
      <c r="BZ30" s="37"/>
      <c r="CA30" s="37"/>
      <c r="CB30" s="18"/>
      <c r="CC30" s="37"/>
      <c r="CD30" s="18"/>
      <c r="CE30" s="37"/>
      <c r="CF30" s="18"/>
      <c r="CG30" s="37"/>
      <c r="CH30" s="18"/>
      <c r="CI30" s="37"/>
      <c r="CJ30" s="18"/>
      <c r="CK30" s="18"/>
      <c r="CL30" s="18"/>
      <c r="CM30" s="37"/>
      <c r="CN30" s="53"/>
      <c r="CO30" s="48">
        <f t="shared" si="0"/>
        <v>0</v>
      </c>
      <c r="CP30" s="48">
        <f t="shared" si="1"/>
        <v>0</v>
      </c>
      <c r="CQ30" s="48">
        <f t="shared" si="2"/>
        <v>0</v>
      </c>
      <c r="CR30" s="48">
        <f t="shared" si="3"/>
        <v>0</v>
      </c>
      <c r="CT30" s="48">
        <f t="shared" si="4"/>
        <v>0</v>
      </c>
    </row>
    <row r="31" spans="1:98" x14ac:dyDescent="0.35">
      <c r="A31" s="60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2"/>
      <c r="Q31" s="17" t="s">
        <v>7</v>
      </c>
      <c r="R31" s="2" t="s">
        <v>1</v>
      </c>
      <c r="S31" s="2"/>
      <c r="T31" s="17"/>
      <c r="U31" s="2"/>
      <c r="V31" s="2"/>
      <c r="W31" s="17"/>
      <c r="X31" s="2"/>
      <c r="Y31" s="2"/>
      <c r="Z31" s="17" t="s">
        <v>1</v>
      </c>
      <c r="AA31" s="2"/>
      <c r="AB31" s="2"/>
      <c r="AC31" s="17"/>
      <c r="AD31" s="2"/>
      <c r="AE31" s="2"/>
      <c r="AF31" s="17"/>
      <c r="AG31" s="2"/>
      <c r="AH31" s="17"/>
      <c r="AI31" s="2"/>
      <c r="AJ31" s="17"/>
      <c r="AK31" s="2"/>
      <c r="AL31" s="17" t="s">
        <v>7</v>
      </c>
      <c r="AM31" s="2"/>
      <c r="AN31" s="2"/>
      <c r="AO31" s="17"/>
      <c r="AP31" s="2"/>
      <c r="AQ31" s="2"/>
      <c r="AR31" s="17"/>
      <c r="AS31" s="2"/>
      <c r="AT31" s="2"/>
      <c r="AU31" s="17"/>
      <c r="AV31" s="2"/>
      <c r="AW31" s="2"/>
      <c r="AX31" s="17" t="s">
        <v>21</v>
      </c>
      <c r="AY31" s="2"/>
      <c r="AZ31" s="17"/>
      <c r="BA31" s="2"/>
      <c r="BB31" s="17"/>
      <c r="BC31" s="2"/>
      <c r="BD31" s="2"/>
      <c r="BE31" s="17"/>
      <c r="BF31" s="2"/>
      <c r="BG31" s="2"/>
      <c r="BH31" s="17"/>
      <c r="BI31" s="2"/>
      <c r="BJ31" s="2"/>
      <c r="BK31" s="17" t="s">
        <v>1</v>
      </c>
      <c r="BL31" s="2"/>
      <c r="BM31" s="2"/>
      <c r="BN31" s="17"/>
      <c r="BO31" s="2"/>
      <c r="BP31" s="17"/>
      <c r="BQ31" s="2"/>
      <c r="BR31" s="17"/>
      <c r="BS31" s="2"/>
      <c r="BT31" s="2"/>
      <c r="BU31" s="18"/>
      <c r="BV31" s="37"/>
      <c r="BW31" s="18"/>
      <c r="BX31" s="37"/>
      <c r="BY31" s="18"/>
      <c r="BZ31" s="37"/>
      <c r="CA31" s="37"/>
      <c r="CB31" s="18"/>
      <c r="CC31" s="37"/>
      <c r="CD31" s="18"/>
      <c r="CE31" s="37"/>
      <c r="CF31" s="18"/>
      <c r="CG31" s="37"/>
      <c r="CH31" s="18"/>
      <c r="CI31" s="37"/>
      <c r="CJ31" s="18"/>
      <c r="CK31" s="18"/>
      <c r="CL31" s="18"/>
      <c r="CM31" s="37"/>
      <c r="CN31" s="53"/>
      <c r="CO31" s="48">
        <f t="shared" si="0"/>
        <v>0</v>
      </c>
      <c r="CP31" s="48">
        <f t="shared" si="1"/>
        <v>0</v>
      </c>
      <c r="CQ31" s="48">
        <f t="shared" si="2"/>
        <v>0</v>
      </c>
      <c r="CR31" s="48">
        <f t="shared" si="3"/>
        <v>0</v>
      </c>
      <c r="CT31" s="48">
        <f t="shared" si="4"/>
        <v>0</v>
      </c>
    </row>
    <row r="32" spans="1:98" x14ac:dyDescent="0.35">
      <c r="A32" s="60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2"/>
      <c r="Q32" s="17"/>
      <c r="R32" s="2"/>
      <c r="S32" s="2"/>
      <c r="T32" s="17"/>
      <c r="U32" s="2"/>
      <c r="V32" s="2"/>
      <c r="W32" s="17" t="s">
        <v>1</v>
      </c>
      <c r="X32" s="2"/>
      <c r="Y32" s="2"/>
      <c r="Z32" s="17"/>
      <c r="AA32" s="2"/>
      <c r="AB32" s="2"/>
      <c r="AC32" s="17"/>
      <c r="AD32" s="2"/>
      <c r="AE32" s="2"/>
      <c r="AF32" s="17" t="s">
        <v>14</v>
      </c>
      <c r="AG32" s="2"/>
      <c r="AH32" s="17"/>
      <c r="AI32" s="2"/>
      <c r="AJ32" s="17"/>
      <c r="AK32" s="2"/>
      <c r="AL32" s="17"/>
      <c r="AM32" s="2"/>
      <c r="AN32" s="2"/>
      <c r="AO32" s="17"/>
      <c r="AP32" s="2"/>
      <c r="AQ32" s="2"/>
      <c r="AR32" s="17"/>
      <c r="AS32" s="2"/>
      <c r="AT32" s="2"/>
      <c r="AU32" s="17"/>
      <c r="AV32" s="2"/>
      <c r="AW32" s="2"/>
      <c r="AX32" s="17" t="s">
        <v>21</v>
      </c>
      <c r="AY32" s="2"/>
      <c r="AZ32" s="17" t="s">
        <v>14</v>
      </c>
      <c r="BA32" s="2"/>
      <c r="BB32" s="17"/>
      <c r="BC32" s="2"/>
      <c r="BD32" s="2"/>
      <c r="BE32" s="17"/>
      <c r="BF32" s="2"/>
      <c r="BG32" s="2"/>
      <c r="BH32" s="17" t="s">
        <v>11</v>
      </c>
      <c r="BI32" s="2"/>
      <c r="BJ32" s="2"/>
      <c r="BK32" s="17"/>
      <c r="BL32" s="2"/>
      <c r="BM32" s="2"/>
      <c r="BN32" s="17"/>
      <c r="BO32" s="2"/>
      <c r="BP32" s="17"/>
      <c r="BQ32" s="2"/>
      <c r="BR32" s="17"/>
      <c r="BS32" s="2"/>
      <c r="BT32" s="2"/>
      <c r="BU32" s="18"/>
      <c r="BV32" s="37"/>
      <c r="BW32" s="18"/>
      <c r="BX32" s="37"/>
      <c r="BY32" s="18"/>
      <c r="BZ32" s="37"/>
      <c r="CA32" s="37"/>
      <c r="CB32" s="18"/>
      <c r="CC32" s="37"/>
      <c r="CD32" s="18"/>
      <c r="CE32" s="37"/>
      <c r="CF32" s="18"/>
      <c r="CG32" s="37"/>
      <c r="CH32" s="18"/>
      <c r="CI32" s="37"/>
      <c r="CJ32" s="18"/>
      <c r="CK32" s="18"/>
      <c r="CL32" s="18"/>
      <c r="CM32" s="37"/>
      <c r="CN32" s="53"/>
      <c r="CO32" s="48">
        <f t="shared" si="0"/>
        <v>0</v>
      </c>
      <c r="CP32" s="48">
        <f t="shared" si="1"/>
        <v>0</v>
      </c>
      <c r="CQ32" s="48">
        <f t="shared" si="2"/>
        <v>0</v>
      </c>
      <c r="CR32" s="48">
        <f t="shared" si="3"/>
        <v>0</v>
      </c>
      <c r="CT32" s="48">
        <f t="shared" si="4"/>
        <v>0</v>
      </c>
    </row>
    <row r="33" spans="1:98" x14ac:dyDescent="0.35">
      <c r="A33" s="60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2"/>
      <c r="Q33" s="17"/>
      <c r="R33" s="2"/>
      <c r="S33" s="2"/>
      <c r="T33" s="17" t="s">
        <v>1</v>
      </c>
      <c r="U33" s="2" t="s">
        <v>9</v>
      </c>
      <c r="V33" s="2"/>
      <c r="W33" s="17"/>
      <c r="X33" s="2"/>
      <c r="Y33" s="2"/>
      <c r="Z33" s="17"/>
      <c r="AA33" s="2"/>
      <c r="AB33" s="2"/>
      <c r="AC33" s="17"/>
      <c r="AD33" s="2"/>
      <c r="AE33" s="2"/>
      <c r="AF33" s="17"/>
      <c r="AG33" s="2"/>
      <c r="AH33" s="17"/>
      <c r="AI33" s="2"/>
      <c r="AJ33" s="17"/>
      <c r="AK33" s="2"/>
      <c r="AL33" s="17" t="s">
        <v>1</v>
      </c>
      <c r="AM33" s="2"/>
      <c r="AN33" s="2"/>
      <c r="AO33" s="17"/>
      <c r="AP33" s="2"/>
      <c r="AQ33" s="2"/>
      <c r="AR33" s="17"/>
      <c r="AS33" s="2"/>
      <c r="AT33" s="2"/>
      <c r="AU33" s="17" t="s">
        <v>14</v>
      </c>
      <c r="AV33" s="2"/>
      <c r="AW33" s="2"/>
      <c r="AX33" s="17" t="s">
        <v>21</v>
      </c>
      <c r="AY33" s="2"/>
      <c r="AZ33" s="17"/>
      <c r="BA33" s="2"/>
      <c r="BB33" s="17" t="s">
        <v>14</v>
      </c>
      <c r="BC33" s="2"/>
      <c r="BD33" s="2"/>
      <c r="BE33" s="17"/>
      <c r="BF33" s="2"/>
      <c r="BG33" s="2"/>
      <c r="BH33" s="89"/>
      <c r="BI33" s="88"/>
      <c r="BJ33" s="88"/>
      <c r="BK33" s="17"/>
      <c r="BL33" s="2"/>
      <c r="BM33" s="2"/>
      <c r="BN33" s="17" t="s">
        <v>15</v>
      </c>
      <c r="BO33" s="2"/>
      <c r="BP33" s="17" t="s">
        <v>15</v>
      </c>
      <c r="BQ33" s="2"/>
      <c r="BR33" s="17"/>
      <c r="BS33" s="2"/>
      <c r="BT33" s="2"/>
      <c r="BU33" s="18"/>
      <c r="BV33" s="37"/>
      <c r="BW33" s="18"/>
      <c r="BX33" s="37"/>
      <c r="BY33" s="18"/>
      <c r="BZ33" s="37"/>
      <c r="CA33" s="37"/>
      <c r="CB33" s="18"/>
      <c r="CC33" s="37"/>
      <c r="CD33" s="18"/>
      <c r="CE33" s="37"/>
      <c r="CF33" s="18" t="s">
        <v>12</v>
      </c>
      <c r="CG33" s="37"/>
      <c r="CH33" s="18"/>
      <c r="CI33" s="37"/>
      <c r="CJ33" s="18"/>
      <c r="CK33" s="18"/>
      <c r="CL33" s="18"/>
      <c r="CM33" s="37"/>
      <c r="CN33" s="53"/>
      <c r="CO33" s="48">
        <f t="shared" si="0"/>
        <v>0</v>
      </c>
      <c r="CP33" s="48">
        <f t="shared" si="1"/>
        <v>0</v>
      </c>
      <c r="CQ33" s="48">
        <f t="shared" si="2"/>
        <v>0</v>
      </c>
      <c r="CR33" s="48">
        <f t="shared" si="3"/>
        <v>0</v>
      </c>
      <c r="CT33" s="48">
        <f t="shared" si="4"/>
        <v>0</v>
      </c>
    </row>
    <row r="34" spans="1:98" x14ac:dyDescent="0.35">
      <c r="A34" s="60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2"/>
      <c r="Q34" s="17"/>
      <c r="R34" s="2"/>
      <c r="S34" s="2"/>
      <c r="T34" s="17"/>
      <c r="U34" s="2"/>
      <c r="V34" s="2"/>
      <c r="W34" s="17"/>
      <c r="X34" s="2"/>
      <c r="Y34" s="2"/>
      <c r="Z34" s="17"/>
      <c r="AA34" s="2"/>
      <c r="AB34" s="2"/>
      <c r="AC34" s="17"/>
      <c r="AD34" s="2"/>
      <c r="AE34" s="2"/>
      <c r="AF34" s="17"/>
      <c r="AG34" s="2"/>
      <c r="AH34" s="17" t="s">
        <v>1</v>
      </c>
      <c r="AI34" s="2"/>
      <c r="AJ34" s="17"/>
      <c r="AK34" s="2"/>
      <c r="AL34" s="17"/>
      <c r="AM34" s="2"/>
      <c r="AN34" s="2"/>
      <c r="AO34" s="17"/>
      <c r="AP34" s="2"/>
      <c r="AQ34" s="2"/>
      <c r="AR34" s="17"/>
      <c r="AS34" s="2"/>
      <c r="AT34" s="2"/>
      <c r="AU34" s="17"/>
      <c r="AV34" s="2"/>
      <c r="AW34" s="2"/>
      <c r="AX34" s="17" t="s">
        <v>21</v>
      </c>
      <c r="AY34" s="2"/>
      <c r="AZ34" s="17"/>
      <c r="BA34" s="2"/>
      <c r="BB34" s="17"/>
      <c r="BC34" s="2"/>
      <c r="BD34" s="2"/>
      <c r="BE34" s="17"/>
      <c r="BF34" s="2"/>
      <c r="BG34" s="2"/>
      <c r="BH34" s="17"/>
      <c r="BI34" s="2" t="s">
        <v>16</v>
      </c>
      <c r="BJ34" s="2"/>
      <c r="BK34" s="17"/>
      <c r="BL34" s="2"/>
      <c r="BM34" s="2"/>
      <c r="BN34" s="17"/>
      <c r="BO34" s="2"/>
      <c r="BP34" s="17"/>
      <c r="BQ34" s="2"/>
      <c r="BR34" s="17" t="s">
        <v>1</v>
      </c>
      <c r="BS34" s="2"/>
      <c r="BT34" s="2"/>
      <c r="BU34" s="18"/>
      <c r="BV34" s="37"/>
      <c r="BW34" s="18"/>
      <c r="BX34" s="37"/>
      <c r="BY34" s="18"/>
      <c r="BZ34" s="37"/>
      <c r="CA34" s="37"/>
      <c r="CB34" s="18"/>
      <c r="CC34" s="37"/>
      <c r="CD34" s="18"/>
      <c r="CE34" s="37"/>
      <c r="CF34" s="18"/>
      <c r="CG34" s="37"/>
      <c r="CH34" s="18"/>
      <c r="CI34" s="37"/>
      <c r="CJ34" s="18"/>
      <c r="CK34" s="18"/>
      <c r="CL34" s="18"/>
      <c r="CM34" s="37"/>
      <c r="CN34" s="53"/>
      <c r="CO34" s="48">
        <f t="shared" ref="CO34:CO65" si="5">COUNTIF(B34:CM34,1)</f>
        <v>0</v>
      </c>
      <c r="CP34" s="48">
        <f t="shared" ref="CP34:CP65" si="6">COUNTIF(B34:CM34,2)</f>
        <v>0</v>
      </c>
      <c r="CQ34" s="48">
        <f t="shared" ref="CQ34:CQ65" si="7">COUNTIF(B34:CM34,4)</f>
        <v>0</v>
      </c>
      <c r="CR34" s="48">
        <f t="shared" ref="CR34:CR65" si="8">COUNTIF(B34:CM34,3)</f>
        <v>0</v>
      </c>
      <c r="CT34" s="48">
        <f t="shared" si="4"/>
        <v>0</v>
      </c>
    </row>
    <row r="35" spans="1:98" x14ac:dyDescent="0.35">
      <c r="A35" s="60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90"/>
      <c r="P35" s="2"/>
      <c r="Q35" s="91"/>
      <c r="R35" s="2" t="s">
        <v>1</v>
      </c>
      <c r="S35" s="2"/>
      <c r="T35" s="17"/>
      <c r="U35" s="2"/>
      <c r="V35" s="2"/>
      <c r="W35" s="17"/>
      <c r="X35" s="2"/>
      <c r="Y35" s="2"/>
      <c r="Z35" s="17"/>
      <c r="AA35" s="2"/>
      <c r="AB35" s="2"/>
      <c r="AC35" s="17"/>
      <c r="AD35" s="2"/>
      <c r="AE35" s="2"/>
      <c r="AF35" s="17"/>
      <c r="AG35" s="2"/>
      <c r="AH35" s="17"/>
      <c r="AI35" s="2"/>
      <c r="AJ35" s="17"/>
      <c r="AK35" s="2"/>
      <c r="AL35" s="17"/>
      <c r="AM35" s="2"/>
      <c r="AN35" s="2"/>
      <c r="AO35" s="18"/>
      <c r="AP35" s="37"/>
      <c r="AQ35" s="2"/>
      <c r="AR35" s="17"/>
      <c r="AS35" s="2"/>
      <c r="AT35" s="2"/>
      <c r="AU35" s="17" t="s">
        <v>14</v>
      </c>
      <c r="AV35" s="2"/>
      <c r="AW35" s="2"/>
      <c r="AX35" s="17" t="s">
        <v>21</v>
      </c>
      <c r="AY35" s="2"/>
      <c r="AZ35" s="17" t="s">
        <v>11</v>
      </c>
      <c r="BA35" s="2" t="s">
        <v>1</v>
      </c>
      <c r="BB35" s="17"/>
      <c r="BC35" s="2"/>
      <c r="BD35" s="2"/>
      <c r="BE35" s="17"/>
      <c r="BF35" s="2"/>
      <c r="BG35" s="2"/>
      <c r="BH35" s="17" t="s">
        <v>9</v>
      </c>
      <c r="BI35" s="2"/>
      <c r="BJ35" s="2"/>
      <c r="BK35" s="17"/>
      <c r="BL35" s="2"/>
      <c r="BM35" s="2"/>
      <c r="BN35" s="17"/>
      <c r="BO35" s="2"/>
      <c r="BP35" s="17"/>
      <c r="BQ35" s="2"/>
      <c r="BR35" s="17" t="s">
        <v>16</v>
      </c>
      <c r="BS35" s="2"/>
      <c r="BT35" s="2"/>
      <c r="BU35" s="18"/>
      <c r="BV35" s="37"/>
      <c r="BW35" s="18"/>
      <c r="BX35" s="37"/>
      <c r="BY35" s="18"/>
      <c r="BZ35" s="37"/>
      <c r="CA35" s="37"/>
      <c r="CB35" s="18"/>
      <c r="CC35" s="37"/>
      <c r="CD35" s="18"/>
      <c r="CE35" s="37"/>
      <c r="CF35" s="18"/>
      <c r="CG35" s="37"/>
      <c r="CH35" s="18"/>
      <c r="CI35" s="37"/>
      <c r="CJ35" s="18"/>
      <c r="CK35" s="18"/>
      <c r="CL35" s="18"/>
      <c r="CM35" s="37" t="s">
        <v>11</v>
      </c>
      <c r="CN35" s="53"/>
      <c r="CO35" s="48">
        <f t="shared" si="5"/>
        <v>0</v>
      </c>
      <c r="CP35" s="48">
        <f t="shared" si="6"/>
        <v>0</v>
      </c>
      <c r="CQ35" s="48">
        <f t="shared" si="7"/>
        <v>0</v>
      </c>
      <c r="CR35" s="48">
        <f t="shared" si="8"/>
        <v>0</v>
      </c>
      <c r="CT35" s="48">
        <f t="shared" si="4"/>
        <v>0</v>
      </c>
    </row>
    <row r="36" spans="1:98" x14ac:dyDescent="0.35">
      <c r="A36" s="60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2"/>
      <c r="Q36" s="17"/>
      <c r="R36" s="2"/>
      <c r="S36" s="2"/>
      <c r="T36" s="17"/>
      <c r="U36" s="2"/>
      <c r="V36" s="2"/>
      <c r="W36" s="17"/>
      <c r="X36" s="2"/>
      <c r="Y36" s="2"/>
      <c r="Z36" s="17"/>
      <c r="AA36" s="2"/>
      <c r="AB36" s="2"/>
      <c r="AC36" s="17"/>
      <c r="AD36" s="2"/>
      <c r="AE36" s="2"/>
      <c r="AF36" s="17"/>
      <c r="AG36" s="2"/>
      <c r="AH36" s="17"/>
      <c r="AI36" s="2"/>
      <c r="AJ36" s="17"/>
      <c r="AK36" s="2"/>
      <c r="AL36" s="17"/>
      <c r="AM36" s="2"/>
      <c r="AN36" s="2"/>
      <c r="AO36" s="18"/>
      <c r="AP36" s="37"/>
      <c r="AQ36" s="2"/>
      <c r="AR36" s="17"/>
      <c r="AS36" s="2"/>
      <c r="AT36" s="2"/>
      <c r="AU36" s="17" t="s">
        <v>1</v>
      </c>
      <c r="AV36" s="2"/>
      <c r="AW36" s="2"/>
      <c r="AX36" s="17" t="s">
        <v>21</v>
      </c>
      <c r="AY36" s="2"/>
      <c r="AZ36" s="17"/>
      <c r="BA36" s="2"/>
      <c r="BB36" s="17" t="s">
        <v>14</v>
      </c>
      <c r="BC36" s="2"/>
      <c r="BD36" s="2"/>
      <c r="BE36" s="17"/>
      <c r="BF36" s="2"/>
      <c r="BG36" s="2"/>
      <c r="BH36" s="17"/>
      <c r="BI36" s="2"/>
      <c r="BJ36" s="2"/>
      <c r="BK36" s="17"/>
      <c r="BL36" s="2"/>
      <c r="BM36" s="2"/>
      <c r="BN36" s="17"/>
      <c r="BO36" s="2"/>
      <c r="BP36" s="17"/>
      <c r="BQ36" s="2"/>
      <c r="BR36" s="17"/>
      <c r="BS36" s="2"/>
      <c r="BT36" s="2"/>
      <c r="BU36" s="18" t="s">
        <v>14</v>
      </c>
      <c r="BV36" s="37"/>
      <c r="BW36" s="18"/>
      <c r="BX36" s="37"/>
      <c r="BY36" s="18"/>
      <c r="BZ36" s="37"/>
      <c r="CA36" s="37"/>
      <c r="CB36" s="18"/>
      <c r="CC36" s="37"/>
      <c r="CD36" s="18"/>
      <c r="CE36" s="37"/>
      <c r="CF36" s="18"/>
      <c r="CG36" s="37"/>
      <c r="CH36" s="18"/>
      <c r="CI36" s="37"/>
      <c r="CJ36" s="18"/>
      <c r="CK36" s="18"/>
      <c r="CL36" s="18"/>
      <c r="CM36" s="37"/>
      <c r="CN36" s="53"/>
      <c r="CO36" s="48">
        <f t="shared" si="5"/>
        <v>0</v>
      </c>
      <c r="CP36" s="48">
        <f t="shared" si="6"/>
        <v>0</v>
      </c>
      <c r="CQ36" s="48">
        <f t="shared" si="7"/>
        <v>0</v>
      </c>
      <c r="CR36" s="48">
        <f t="shared" si="8"/>
        <v>0</v>
      </c>
      <c r="CT36" s="48">
        <f t="shared" si="4"/>
        <v>0</v>
      </c>
    </row>
    <row r="37" spans="1:98" x14ac:dyDescent="0.35">
      <c r="A37" s="60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9" t="s">
        <v>57</v>
      </c>
      <c r="M37" s="2"/>
      <c r="N37" s="69" t="s">
        <v>57</v>
      </c>
      <c r="O37" s="2" t="s">
        <v>14</v>
      </c>
      <c r="P37" s="2"/>
      <c r="Q37" s="69" t="s">
        <v>57</v>
      </c>
      <c r="R37" s="2"/>
      <c r="S37" s="2"/>
      <c r="T37" s="17"/>
      <c r="U37" s="2"/>
      <c r="V37" s="2"/>
      <c r="W37" s="17"/>
      <c r="X37" s="2"/>
      <c r="Y37" s="2"/>
      <c r="Z37" s="17" t="s">
        <v>14</v>
      </c>
      <c r="AA37" s="2"/>
      <c r="AB37" s="2"/>
      <c r="AC37" s="17"/>
      <c r="AD37" s="2"/>
      <c r="AE37" s="2"/>
      <c r="AF37" s="17" t="s">
        <v>1</v>
      </c>
      <c r="AG37" s="2"/>
      <c r="AH37" s="17"/>
      <c r="AI37" s="2"/>
      <c r="AJ37" s="17"/>
      <c r="AK37" s="2"/>
      <c r="AL37" s="17"/>
      <c r="AM37" s="2"/>
      <c r="AN37" s="2"/>
      <c r="AO37" s="17" t="s">
        <v>60</v>
      </c>
      <c r="AP37" s="69" t="s">
        <v>57</v>
      </c>
      <c r="AQ37" s="2"/>
      <c r="AR37" s="17" t="s">
        <v>6</v>
      </c>
      <c r="AS37" s="2"/>
      <c r="AT37" s="2"/>
      <c r="AU37" s="17"/>
      <c r="AV37" s="2"/>
      <c r="AW37" s="2"/>
      <c r="AX37" s="17" t="s">
        <v>21</v>
      </c>
      <c r="AY37" s="2"/>
      <c r="AZ37" s="17"/>
      <c r="BA37" s="2"/>
      <c r="BB37" s="17"/>
      <c r="BC37" s="2"/>
      <c r="BD37" s="2"/>
      <c r="BE37" s="17"/>
      <c r="BF37" s="2"/>
      <c r="BG37" s="2"/>
      <c r="BH37" s="17"/>
      <c r="BI37" s="2"/>
      <c r="BJ37" s="2"/>
      <c r="BK37" s="17" t="s">
        <v>5</v>
      </c>
      <c r="BL37" s="2"/>
      <c r="BM37" s="2"/>
      <c r="BN37" s="17"/>
      <c r="BO37" s="2"/>
      <c r="BP37" s="17"/>
      <c r="BQ37" s="2"/>
      <c r="BR37" s="17"/>
      <c r="BS37" s="2"/>
      <c r="BT37" s="2"/>
      <c r="BU37" s="18"/>
      <c r="BV37" s="37"/>
      <c r="BW37" s="18" t="s">
        <v>14</v>
      </c>
      <c r="BX37" s="37"/>
      <c r="BY37" s="18"/>
      <c r="BZ37" s="37"/>
      <c r="CA37" s="37"/>
      <c r="CB37" s="18"/>
      <c r="CC37" s="37"/>
      <c r="CD37" s="18"/>
      <c r="CE37" s="37"/>
      <c r="CF37" s="18"/>
      <c r="CG37" s="37"/>
      <c r="CH37" s="18"/>
      <c r="CI37" s="37"/>
      <c r="CJ37" s="18"/>
      <c r="CK37" s="18"/>
      <c r="CL37" s="18"/>
      <c r="CM37" s="37"/>
      <c r="CN37" s="53"/>
      <c r="CO37" s="48">
        <f t="shared" si="5"/>
        <v>0</v>
      </c>
      <c r="CP37" s="48">
        <f t="shared" si="6"/>
        <v>0</v>
      </c>
      <c r="CQ37" s="48">
        <f t="shared" si="7"/>
        <v>0</v>
      </c>
      <c r="CR37" s="48">
        <f t="shared" si="8"/>
        <v>0</v>
      </c>
      <c r="CT37" s="48">
        <f t="shared" si="4"/>
        <v>0</v>
      </c>
    </row>
    <row r="38" spans="1:98" x14ac:dyDescent="0.35">
      <c r="A38" s="60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2"/>
      <c r="Q38" s="17" t="s">
        <v>1</v>
      </c>
      <c r="R38" s="2"/>
      <c r="S38" s="2"/>
      <c r="T38" s="17"/>
      <c r="U38" s="2"/>
      <c r="V38" s="2"/>
      <c r="W38" s="17"/>
      <c r="X38" s="2"/>
      <c r="Y38" s="2"/>
      <c r="Z38" s="17"/>
      <c r="AA38" s="2"/>
      <c r="AB38" s="2"/>
      <c r="AC38" s="17"/>
      <c r="AD38" s="2"/>
      <c r="AE38" s="2"/>
      <c r="AF38" s="17"/>
      <c r="AG38" s="2"/>
      <c r="AH38" s="17"/>
      <c r="AI38" s="2"/>
      <c r="AJ38" s="17"/>
      <c r="AK38" s="2"/>
      <c r="AL38" s="17" t="s">
        <v>12</v>
      </c>
      <c r="AM38" s="2"/>
      <c r="AN38" s="2"/>
      <c r="AO38" s="17" t="s">
        <v>12</v>
      </c>
      <c r="AP38" s="2"/>
      <c r="AQ38" s="2"/>
      <c r="AR38" s="17"/>
      <c r="AS38" s="2"/>
      <c r="AT38" s="2"/>
      <c r="AU38" s="17"/>
      <c r="AV38" s="2"/>
      <c r="AW38" s="2"/>
      <c r="AX38" s="17" t="s">
        <v>21</v>
      </c>
      <c r="AY38" s="2"/>
      <c r="AZ38" s="17"/>
      <c r="BA38" s="2"/>
      <c r="BB38" s="17"/>
      <c r="BC38" s="2"/>
      <c r="BD38" s="2"/>
      <c r="BE38" s="17"/>
      <c r="BF38" s="2"/>
      <c r="BG38" s="2"/>
      <c r="BH38" s="17"/>
      <c r="BI38" s="2"/>
      <c r="BJ38" s="2"/>
      <c r="BK38" s="17"/>
      <c r="BL38" s="2"/>
      <c r="BM38" s="2"/>
      <c r="BN38" s="17"/>
      <c r="BO38" s="2"/>
      <c r="BP38" s="17"/>
      <c r="BQ38" s="2"/>
      <c r="BR38" s="17"/>
      <c r="BS38" s="2"/>
      <c r="BT38" s="2"/>
      <c r="BU38" s="18"/>
      <c r="BV38" s="37"/>
      <c r="BW38" s="18"/>
      <c r="BX38" s="37"/>
      <c r="BY38" s="18"/>
      <c r="BZ38" s="37"/>
      <c r="CA38" s="37"/>
      <c r="CB38" s="18"/>
      <c r="CC38" s="37"/>
      <c r="CD38" s="18"/>
      <c r="CE38" s="37"/>
      <c r="CF38" s="18"/>
      <c r="CG38" s="37"/>
      <c r="CH38" s="18"/>
      <c r="CI38" s="37"/>
      <c r="CJ38" s="18"/>
      <c r="CK38" s="18"/>
      <c r="CL38" s="18"/>
      <c r="CM38" s="37"/>
      <c r="CN38" s="53"/>
      <c r="CO38" s="48">
        <f t="shared" si="5"/>
        <v>0</v>
      </c>
      <c r="CP38" s="48">
        <f t="shared" si="6"/>
        <v>0</v>
      </c>
      <c r="CQ38" s="48">
        <f t="shared" si="7"/>
        <v>0</v>
      </c>
      <c r="CR38" s="48">
        <f t="shared" si="8"/>
        <v>0</v>
      </c>
      <c r="CT38" s="48">
        <f t="shared" si="4"/>
        <v>0</v>
      </c>
    </row>
    <row r="39" spans="1:98" x14ac:dyDescent="0.35">
      <c r="A39" s="60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2"/>
      <c r="Q39" s="17"/>
      <c r="R39" s="2"/>
      <c r="S39" s="2"/>
      <c r="T39" s="17"/>
      <c r="U39" s="2"/>
      <c r="V39" s="2"/>
      <c r="W39" s="17"/>
      <c r="X39" s="2"/>
      <c r="Y39" s="2"/>
      <c r="Z39" s="17"/>
      <c r="AA39" s="2"/>
      <c r="AB39" s="2"/>
      <c r="AC39" s="17"/>
      <c r="AD39" s="2"/>
      <c r="AE39" s="2"/>
      <c r="AF39" s="17"/>
      <c r="AG39" s="2"/>
      <c r="AH39" s="17"/>
      <c r="AI39" s="2"/>
      <c r="AJ39" s="17"/>
      <c r="AK39" s="2"/>
      <c r="AL39" s="17"/>
      <c r="AM39" s="2"/>
      <c r="AN39" s="2"/>
      <c r="AO39" s="17"/>
      <c r="AP39" s="2"/>
      <c r="AQ39" s="2"/>
      <c r="AR39" s="17" t="s">
        <v>14</v>
      </c>
      <c r="AS39" s="2"/>
      <c r="AT39" s="2"/>
      <c r="AU39" s="17"/>
      <c r="AV39" s="2"/>
      <c r="AW39" s="2"/>
      <c r="AX39" s="17" t="s">
        <v>21</v>
      </c>
      <c r="AY39" s="2"/>
      <c r="AZ39" s="17"/>
      <c r="BA39" s="2"/>
      <c r="BB39" s="17" t="s">
        <v>6</v>
      </c>
      <c r="BC39" s="2" t="s">
        <v>1</v>
      </c>
      <c r="BD39" s="2"/>
      <c r="BE39" s="17"/>
      <c r="BF39" s="2"/>
      <c r="BG39" s="2"/>
      <c r="BH39" s="17"/>
      <c r="BI39" s="2"/>
      <c r="BJ39" s="2"/>
      <c r="BK39" s="17"/>
      <c r="BL39" s="2"/>
      <c r="BM39" s="2"/>
      <c r="BN39" s="17"/>
      <c r="BO39" s="2"/>
      <c r="BP39" s="17"/>
      <c r="BQ39" s="2"/>
      <c r="BR39" s="17"/>
      <c r="BS39" s="2"/>
      <c r="BT39" s="2"/>
      <c r="BU39" s="18"/>
      <c r="BV39" s="37"/>
      <c r="BW39" s="18"/>
      <c r="BX39" s="37"/>
      <c r="BY39" s="18"/>
      <c r="BZ39" s="37"/>
      <c r="CA39" s="37"/>
      <c r="CB39" s="18"/>
      <c r="CC39" s="37"/>
      <c r="CD39" s="18"/>
      <c r="CE39" s="37"/>
      <c r="CF39" s="18"/>
      <c r="CG39" s="37"/>
      <c r="CH39" s="18"/>
      <c r="CI39" s="37"/>
      <c r="CJ39" s="18"/>
      <c r="CK39" s="18"/>
      <c r="CL39" s="18"/>
      <c r="CM39" s="37"/>
      <c r="CN39" s="53"/>
      <c r="CO39" s="48">
        <f t="shared" si="5"/>
        <v>0</v>
      </c>
      <c r="CP39" s="48">
        <f t="shared" si="6"/>
        <v>0</v>
      </c>
      <c r="CQ39" s="48">
        <f t="shared" si="7"/>
        <v>0</v>
      </c>
      <c r="CR39" s="48">
        <f t="shared" si="8"/>
        <v>0</v>
      </c>
      <c r="CT39" s="48">
        <f t="shared" si="4"/>
        <v>0</v>
      </c>
    </row>
    <row r="40" spans="1:98" x14ac:dyDescent="0.35">
      <c r="A40" s="60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2"/>
      <c r="Q40" s="17"/>
      <c r="R40" s="2"/>
      <c r="S40" s="2"/>
      <c r="T40" s="17"/>
      <c r="U40" s="2"/>
      <c r="V40" s="2"/>
      <c r="W40" s="17"/>
      <c r="X40" s="2"/>
      <c r="Y40" s="2"/>
      <c r="Z40" s="17" t="s">
        <v>12</v>
      </c>
      <c r="AA40" s="2"/>
      <c r="AB40" s="2"/>
      <c r="AC40" s="17"/>
      <c r="AD40" s="2"/>
      <c r="AE40" s="2"/>
      <c r="AF40" s="17"/>
      <c r="AG40" s="2"/>
      <c r="AH40" s="17"/>
      <c r="AI40" s="2"/>
      <c r="AJ40" s="17"/>
      <c r="AK40" s="2"/>
      <c r="AL40" s="17"/>
      <c r="AM40" s="2"/>
      <c r="AN40" s="2"/>
      <c r="AO40" s="17"/>
      <c r="AP40" s="2"/>
      <c r="AQ40" s="2"/>
      <c r="AR40" s="17"/>
      <c r="AS40" s="2"/>
      <c r="AT40" s="2"/>
      <c r="AU40" s="17"/>
      <c r="AV40" s="2"/>
      <c r="AW40" s="2"/>
      <c r="AX40" s="17" t="s">
        <v>21</v>
      </c>
      <c r="AY40" s="2"/>
      <c r="AZ40" s="17"/>
      <c r="BA40" s="2"/>
      <c r="BB40" s="17"/>
      <c r="BC40" s="2"/>
      <c r="BD40" s="2"/>
      <c r="BE40" s="17"/>
      <c r="BF40" s="2"/>
      <c r="BG40" s="2"/>
      <c r="BH40" s="17" t="s">
        <v>1</v>
      </c>
      <c r="BI40" s="2" t="s">
        <v>9</v>
      </c>
      <c r="BJ40" s="2"/>
      <c r="BK40" s="17"/>
      <c r="BL40" s="2"/>
      <c r="BM40" s="2"/>
      <c r="BN40" s="17"/>
      <c r="BO40" s="2"/>
      <c r="BP40" s="17"/>
      <c r="BQ40" s="2"/>
      <c r="BR40" s="17"/>
      <c r="BS40" s="2"/>
      <c r="BT40" s="2"/>
      <c r="BU40" s="18"/>
      <c r="BV40" s="37"/>
      <c r="BW40" s="18"/>
      <c r="BX40" s="37"/>
      <c r="BY40" s="18"/>
      <c r="BZ40" s="37"/>
      <c r="CA40" s="37"/>
      <c r="CB40" s="18"/>
      <c r="CC40" s="37"/>
      <c r="CD40" s="18"/>
      <c r="CE40" s="37"/>
      <c r="CF40" s="18"/>
      <c r="CG40" s="37"/>
      <c r="CH40" s="18"/>
      <c r="CI40" s="37"/>
      <c r="CJ40" s="18"/>
      <c r="CK40" s="18"/>
      <c r="CL40" s="18"/>
      <c r="CM40" s="37"/>
      <c r="CN40" s="53"/>
      <c r="CO40" s="48">
        <f t="shared" si="5"/>
        <v>0</v>
      </c>
      <c r="CP40" s="48">
        <f t="shared" si="6"/>
        <v>0</v>
      </c>
      <c r="CQ40" s="48">
        <f t="shared" si="7"/>
        <v>0</v>
      </c>
      <c r="CR40" s="48">
        <f t="shared" si="8"/>
        <v>0</v>
      </c>
      <c r="CT40" s="48">
        <f t="shared" si="4"/>
        <v>0</v>
      </c>
    </row>
    <row r="41" spans="1:98" x14ac:dyDescent="0.35">
      <c r="A41" s="60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2"/>
      <c r="Q41" s="17"/>
      <c r="R41" s="2"/>
      <c r="S41" s="2"/>
      <c r="T41" s="17"/>
      <c r="U41" s="2"/>
      <c r="V41" s="2"/>
      <c r="W41" s="17"/>
      <c r="X41" s="2"/>
      <c r="Y41" s="2"/>
      <c r="Z41" s="17"/>
      <c r="AA41" s="2"/>
      <c r="AB41" s="2"/>
      <c r="AC41" s="17"/>
      <c r="AD41" s="2"/>
      <c r="AE41" s="2"/>
      <c r="AF41" s="17" t="s">
        <v>1</v>
      </c>
      <c r="AG41" s="2"/>
      <c r="AH41" s="17"/>
      <c r="AI41" s="2"/>
      <c r="AJ41" s="17"/>
      <c r="AK41" s="2"/>
      <c r="AL41" s="17"/>
      <c r="AM41" s="2"/>
      <c r="AN41" s="2"/>
      <c r="AO41" s="17"/>
      <c r="AP41" s="2"/>
      <c r="AQ41" s="2"/>
      <c r="AR41" s="17"/>
      <c r="AS41" s="2"/>
      <c r="AT41" s="2"/>
      <c r="AU41" s="17"/>
      <c r="AV41" s="2"/>
      <c r="AW41" s="2"/>
      <c r="AX41" s="17" t="s">
        <v>21</v>
      </c>
      <c r="AY41" s="2"/>
      <c r="AZ41" s="17"/>
      <c r="BA41" s="2"/>
      <c r="BB41" s="17"/>
      <c r="BC41" s="2"/>
      <c r="BD41" s="2"/>
      <c r="BE41" s="17"/>
      <c r="BF41" s="2"/>
      <c r="BG41" s="2"/>
      <c r="BH41" s="17"/>
      <c r="BI41" s="2"/>
      <c r="BJ41" s="2"/>
      <c r="BK41" s="17"/>
      <c r="BL41" s="2"/>
      <c r="BM41" s="2"/>
      <c r="BN41" s="17" t="s">
        <v>1</v>
      </c>
      <c r="BO41" s="2"/>
      <c r="BP41" s="17"/>
      <c r="BQ41" s="2"/>
      <c r="BR41" s="17" t="s">
        <v>1</v>
      </c>
      <c r="BS41" s="2"/>
      <c r="BT41" s="2"/>
      <c r="BU41" s="18"/>
      <c r="BV41" s="37"/>
      <c r="BW41" s="18"/>
      <c r="BX41" s="37"/>
      <c r="BY41" s="18"/>
      <c r="BZ41" s="37"/>
      <c r="CA41" s="37"/>
      <c r="CB41" s="18"/>
      <c r="CC41" s="37"/>
      <c r="CD41" s="18"/>
      <c r="CE41" s="37"/>
      <c r="CF41" s="18"/>
      <c r="CG41" s="37"/>
      <c r="CH41" s="18"/>
      <c r="CI41" s="37"/>
      <c r="CJ41" s="18" t="s">
        <v>1</v>
      </c>
      <c r="CK41" s="18"/>
      <c r="CL41" s="18"/>
      <c r="CM41" s="37"/>
      <c r="CN41" s="53"/>
      <c r="CO41" s="48">
        <f t="shared" si="5"/>
        <v>0</v>
      </c>
      <c r="CP41" s="48">
        <f t="shared" si="6"/>
        <v>0</v>
      </c>
      <c r="CQ41" s="48">
        <f t="shared" si="7"/>
        <v>0</v>
      </c>
      <c r="CR41" s="48">
        <f t="shared" si="8"/>
        <v>0</v>
      </c>
      <c r="CT41" s="48">
        <f t="shared" si="4"/>
        <v>0</v>
      </c>
    </row>
    <row r="42" spans="1:98" x14ac:dyDescent="0.35">
      <c r="A42" s="60">
        <v>5.3703703703703708E-3</v>
      </c>
      <c r="B42" s="17" t="s">
        <v>14</v>
      </c>
      <c r="C42" s="2"/>
      <c r="D42" s="17" t="s">
        <v>12</v>
      </c>
      <c r="E42" s="90"/>
      <c r="F42" s="17"/>
      <c r="G42" s="2"/>
      <c r="H42" s="17"/>
      <c r="I42" s="2"/>
      <c r="J42" s="17" t="s">
        <v>1</v>
      </c>
      <c r="K42" s="90"/>
      <c r="L42" s="17" t="s">
        <v>1</v>
      </c>
      <c r="M42" s="90" t="s">
        <v>13</v>
      </c>
      <c r="N42" s="17" t="s">
        <v>14</v>
      </c>
      <c r="O42" s="90"/>
      <c r="P42" s="2"/>
      <c r="Q42" s="17" t="s">
        <v>1</v>
      </c>
      <c r="R42" s="90" t="s">
        <v>13</v>
      </c>
      <c r="S42" s="2"/>
      <c r="T42" s="17"/>
      <c r="U42" s="2"/>
      <c r="V42" s="2"/>
      <c r="W42" s="17" t="s">
        <v>14</v>
      </c>
      <c r="X42" s="90"/>
      <c r="Y42" s="2"/>
      <c r="Z42" s="17"/>
      <c r="AA42" s="2"/>
      <c r="AB42" s="2"/>
      <c r="AC42" s="17" t="s">
        <v>15</v>
      </c>
      <c r="AD42" s="2"/>
      <c r="AE42" s="2"/>
      <c r="AF42" s="17"/>
      <c r="AG42" s="2"/>
      <c r="AH42" s="17"/>
      <c r="AI42" s="2"/>
      <c r="AJ42" s="17"/>
      <c r="AK42" s="2"/>
      <c r="AL42" s="17" t="s">
        <v>12</v>
      </c>
      <c r="AM42" s="2"/>
      <c r="AN42" s="2"/>
      <c r="AO42" s="17" t="s">
        <v>12</v>
      </c>
      <c r="AP42" s="2" t="s">
        <v>14</v>
      </c>
      <c r="AQ42" s="2"/>
      <c r="AR42" s="17"/>
      <c r="AS42" s="2"/>
      <c r="AT42" s="2"/>
      <c r="AU42" s="17"/>
      <c r="AV42" s="2"/>
      <c r="AW42" s="2"/>
      <c r="AX42" s="17" t="s">
        <v>21</v>
      </c>
      <c r="AY42" s="2"/>
      <c r="AZ42" s="17"/>
      <c r="BA42" s="2"/>
      <c r="BB42" s="17" t="s">
        <v>14</v>
      </c>
      <c r="BC42" s="2" t="s">
        <v>6</v>
      </c>
      <c r="BD42" s="2" t="s">
        <v>12</v>
      </c>
      <c r="BE42" s="17"/>
      <c r="BF42" s="2"/>
      <c r="BG42" s="2"/>
      <c r="BH42" s="17"/>
      <c r="BI42" s="2"/>
      <c r="BJ42" s="2"/>
      <c r="BK42" s="17" t="s">
        <v>11</v>
      </c>
      <c r="BL42" s="2"/>
      <c r="BM42" s="2"/>
      <c r="BN42" s="17"/>
      <c r="BO42" s="2"/>
      <c r="BP42" s="17"/>
      <c r="BQ42" s="2"/>
      <c r="BR42" s="17"/>
      <c r="BS42" s="2"/>
      <c r="BT42" s="2"/>
      <c r="BU42" s="18" t="s">
        <v>6</v>
      </c>
      <c r="BV42" s="37" t="s">
        <v>1</v>
      </c>
      <c r="BW42" s="18"/>
      <c r="BX42" s="37"/>
      <c r="BY42" s="18"/>
      <c r="BZ42" s="37"/>
      <c r="CA42" s="37"/>
      <c r="CB42" s="18"/>
      <c r="CC42" s="37"/>
      <c r="CD42" s="18"/>
      <c r="CE42" s="37"/>
      <c r="CF42" s="18" t="s">
        <v>14</v>
      </c>
      <c r="CG42" s="37"/>
      <c r="CH42" s="18"/>
      <c r="CI42" s="37"/>
      <c r="CJ42" s="18"/>
      <c r="CK42" s="18"/>
      <c r="CL42" s="18"/>
      <c r="CM42" s="37" t="s">
        <v>14</v>
      </c>
      <c r="CN42" s="53"/>
      <c r="CO42" s="48">
        <f t="shared" si="5"/>
        <v>0</v>
      </c>
      <c r="CP42" s="48">
        <f t="shared" si="6"/>
        <v>0</v>
      </c>
      <c r="CQ42" s="48">
        <f t="shared" si="7"/>
        <v>0</v>
      </c>
      <c r="CR42" s="48">
        <f t="shared" si="8"/>
        <v>0</v>
      </c>
      <c r="CT42" s="54">
        <f t="shared" si="4"/>
        <v>0</v>
      </c>
    </row>
    <row r="43" spans="1:98" x14ac:dyDescent="0.35">
      <c r="A43" s="60">
        <v>5.3935185185185188E-3</v>
      </c>
      <c r="B43" s="17"/>
      <c r="C43" s="90"/>
      <c r="D43" s="69" t="s">
        <v>55</v>
      </c>
      <c r="E43" s="2" t="s">
        <v>8</v>
      </c>
      <c r="F43" s="17" t="s">
        <v>14</v>
      </c>
      <c r="G43" s="90"/>
      <c r="H43" s="17" t="s">
        <v>12</v>
      </c>
      <c r="I43" s="69" t="s">
        <v>57</v>
      </c>
      <c r="J43" s="69" t="s">
        <v>56</v>
      </c>
      <c r="K43" s="2"/>
      <c r="L43" s="90"/>
      <c r="M43" s="2"/>
      <c r="N43" s="69" t="s">
        <v>55</v>
      </c>
      <c r="O43" s="2"/>
      <c r="P43" s="2"/>
      <c r="Q43" s="17"/>
      <c r="R43" s="2"/>
      <c r="S43" s="2"/>
      <c r="T43" s="17" t="s">
        <v>14</v>
      </c>
      <c r="U43" s="2" t="s">
        <v>13</v>
      </c>
      <c r="V43" s="2"/>
      <c r="W43" s="69" t="s">
        <v>56</v>
      </c>
      <c r="X43" s="2"/>
      <c r="Y43" s="2"/>
      <c r="Z43" s="17" t="s">
        <v>12</v>
      </c>
      <c r="AA43" s="2"/>
      <c r="AB43" s="2"/>
      <c r="AC43" s="17" t="s">
        <v>14</v>
      </c>
      <c r="AD43" s="2"/>
      <c r="AE43" s="2"/>
      <c r="AF43" s="17" t="s">
        <v>14</v>
      </c>
      <c r="AG43" s="2"/>
      <c r="AH43" s="17" t="s">
        <v>14</v>
      </c>
      <c r="AI43" s="69" t="s">
        <v>56</v>
      </c>
      <c r="AJ43" s="17" t="s">
        <v>15</v>
      </c>
      <c r="AK43" s="2"/>
      <c r="AL43" s="17" t="s">
        <v>1</v>
      </c>
      <c r="AM43" s="2" t="s">
        <v>9</v>
      </c>
      <c r="AN43" s="69" t="s">
        <v>55</v>
      </c>
      <c r="AO43" s="73" t="s">
        <v>55</v>
      </c>
      <c r="AP43" s="2"/>
      <c r="AQ43" s="2"/>
      <c r="AR43" s="68" t="s">
        <v>55</v>
      </c>
      <c r="AS43" s="2" t="s">
        <v>14</v>
      </c>
      <c r="AT43" s="2"/>
      <c r="AU43" s="17" t="s">
        <v>14</v>
      </c>
      <c r="AV43" s="37"/>
      <c r="AW43" s="2"/>
      <c r="AX43" s="17" t="s">
        <v>21</v>
      </c>
      <c r="AY43" s="2"/>
      <c r="AZ43" s="17" t="s">
        <v>60</v>
      </c>
      <c r="BA43" s="2"/>
      <c r="BB43" s="17" t="s">
        <v>1</v>
      </c>
      <c r="BC43" s="2" t="s">
        <v>9</v>
      </c>
      <c r="BD43" s="69" t="s">
        <v>55</v>
      </c>
      <c r="BE43" s="17" t="s">
        <v>1</v>
      </c>
      <c r="BF43" s="2"/>
      <c r="BG43" s="2"/>
      <c r="BH43" s="17"/>
      <c r="BI43" s="2"/>
      <c r="BJ43" s="2"/>
      <c r="BK43" s="17"/>
      <c r="BL43" s="2"/>
      <c r="BM43" s="2"/>
      <c r="BN43" s="68" t="s">
        <v>55</v>
      </c>
      <c r="BO43" s="2" t="s">
        <v>9</v>
      </c>
      <c r="BP43" s="17" t="s">
        <v>1</v>
      </c>
      <c r="BQ43" s="2"/>
      <c r="BR43" s="17" t="s">
        <v>6</v>
      </c>
      <c r="BS43" s="69" t="s">
        <v>55</v>
      </c>
      <c r="BT43" s="2"/>
      <c r="BU43" s="18"/>
      <c r="BV43" s="37"/>
      <c r="BW43" s="18" t="s">
        <v>1</v>
      </c>
      <c r="BX43" s="37"/>
      <c r="BY43" s="18" t="s">
        <v>1</v>
      </c>
      <c r="BZ43" s="37"/>
      <c r="CA43" s="37"/>
      <c r="CB43" s="18" t="s">
        <v>14</v>
      </c>
      <c r="CC43" s="37"/>
      <c r="CD43" s="18" t="s">
        <v>1</v>
      </c>
      <c r="CE43" s="37"/>
      <c r="CF43" s="62" t="s">
        <v>57</v>
      </c>
      <c r="CG43" s="37" t="s">
        <v>1</v>
      </c>
      <c r="CH43" s="18" t="s">
        <v>15</v>
      </c>
      <c r="CI43" s="37"/>
      <c r="CJ43" s="62" t="s">
        <v>55</v>
      </c>
      <c r="CK43" s="18"/>
      <c r="CL43" s="18" t="s">
        <v>15</v>
      </c>
      <c r="CM43" s="37"/>
      <c r="CN43" s="53"/>
      <c r="CO43" s="48">
        <f t="shared" si="5"/>
        <v>0</v>
      </c>
      <c r="CP43" s="48">
        <f t="shared" si="6"/>
        <v>0</v>
      </c>
      <c r="CQ43" s="48">
        <f t="shared" si="7"/>
        <v>0</v>
      </c>
      <c r="CR43" s="48">
        <f t="shared" si="8"/>
        <v>0</v>
      </c>
      <c r="CT43" s="48">
        <f t="shared" si="4"/>
        <v>0</v>
      </c>
    </row>
    <row r="44" spans="1:98" x14ac:dyDescent="0.35">
      <c r="A44" s="60">
        <v>5.4166666666666669E-3</v>
      </c>
      <c r="B44" s="69" t="s">
        <v>57</v>
      </c>
      <c r="C44" s="2"/>
      <c r="D44" s="17"/>
      <c r="E44" s="2"/>
      <c r="F44" s="69" t="s">
        <v>57</v>
      </c>
      <c r="G44" s="2"/>
      <c r="H44" s="17"/>
      <c r="I44" s="2"/>
      <c r="J44" s="17"/>
      <c r="K44" s="2"/>
      <c r="L44" s="69" t="s">
        <v>55</v>
      </c>
      <c r="M44" s="2"/>
      <c r="N44" s="17"/>
      <c r="O44" s="2"/>
      <c r="P44" s="2"/>
      <c r="Q44" s="69" t="s">
        <v>57</v>
      </c>
      <c r="R44" s="2"/>
      <c r="S44" s="2"/>
      <c r="T44" s="17"/>
      <c r="U44" s="2"/>
      <c r="V44" s="2"/>
      <c r="W44" s="17"/>
      <c r="X44" s="2"/>
      <c r="Y44" s="2"/>
      <c r="Z44" s="17" t="s">
        <v>1</v>
      </c>
      <c r="AA44" s="69" t="s">
        <v>56</v>
      </c>
      <c r="AB44" s="2"/>
      <c r="AC44" s="17"/>
      <c r="AD44" s="2"/>
      <c r="AE44" s="2"/>
      <c r="AF44" s="68" t="s">
        <v>55</v>
      </c>
      <c r="AG44" s="2"/>
      <c r="AH44" s="17"/>
      <c r="AI44" s="2"/>
      <c r="AJ44" s="17" t="s">
        <v>1</v>
      </c>
      <c r="AK44" s="2" t="s">
        <v>55</v>
      </c>
      <c r="AL44" s="17"/>
      <c r="AM44" s="2"/>
      <c r="AN44" s="2"/>
      <c r="AO44" s="17" t="s">
        <v>7</v>
      </c>
      <c r="AP44" s="2"/>
      <c r="AQ44" s="2"/>
      <c r="AR44" s="17" t="s">
        <v>1</v>
      </c>
      <c r="AS44" s="2"/>
      <c r="AT44" s="2"/>
      <c r="AU44" s="69" t="s">
        <v>57</v>
      </c>
      <c r="AV44" s="2"/>
      <c r="AW44" s="2"/>
      <c r="AX44" s="17" t="s">
        <v>21</v>
      </c>
      <c r="AY44" s="2"/>
      <c r="AZ44" s="17" t="s">
        <v>1</v>
      </c>
      <c r="BA44" s="69" t="s">
        <v>55</v>
      </c>
      <c r="BB44" s="17"/>
      <c r="BC44" s="2"/>
      <c r="BD44" s="2"/>
      <c r="BE44" s="17" t="s">
        <v>60</v>
      </c>
      <c r="BF44" s="69" t="s">
        <v>55</v>
      </c>
      <c r="BG44" s="2"/>
      <c r="BH44" s="17" t="s">
        <v>1</v>
      </c>
      <c r="BI44" s="2" t="s">
        <v>9</v>
      </c>
      <c r="BJ44" s="2" t="s">
        <v>60</v>
      </c>
      <c r="BK44" s="17" t="s">
        <v>5</v>
      </c>
      <c r="BL44" s="2" t="s">
        <v>1</v>
      </c>
      <c r="BM44" s="2" t="s">
        <v>60</v>
      </c>
      <c r="BN44" s="17"/>
      <c r="BO44" s="2"/>
      <c r="BP44" s="17"/>
      <c r="BQ44" s="2"/>
      <c r="BR44" s="17" t="s">
        <v>5</v>
      </c>
      <c r="BS44" s="2"/>
      <c r="BT44" s="2"/>
      <c r="BU44" s="62" t="s">
        <v>57</v>
      </c>
      <c r="BV44" s="37" t="s">
        <v>9</v>
      </c>
      <c r="BW44" s="18"/>
      <c r="BX44" s="37"/>
      <c r="BY44" s="62" t="s">
        <v>57</v>
      </c>
      <c r="BZ44" s="37"/>
      <c r="CA44" s="37"/>
      <c r="CB44" s="62" t="s">
        <v>55</v>
      </c>
      <c r="CC44" s="37" t="s">
        <v>1</v>
      </c>
      <c r="CD44" s="62" t="s">
        <v>55</v>
      </c>
      <c r="CE44" s="37"/>
      <c r="CF44" s="18"/>
      <c r="CG44" s="37"/>
      <c r="CH44" s="62" t="s">
        <v>55</v>
      </c>
      <c r="CI44" s="37"/>
      <c r="CJ44" s="18" t="s">
        <v>5</v>
      </c>
      <c r="CK44" s="62" t="s">
        <v>55</v>
      </c>
      <c r="CL44" s="62" t="s">
        <v>57</v>
      </c>
      <c r="CM44" s="37"/>
      <c r="CN44" s="53"/>
      <c r="CO44" s="48">
        <f t="shared" si="5"/>
        <v>0</v>
      </c>
      <c r="CP44" s="48">
        <f t="shared" si="6"/>
        <v>0</v>
      </c>
      <c r="CQ44" s="48">
        <f t="shared" si="7"/>
        <v>0</v>
      </c>
      <c r="CR44" s="48">
        <f t="shared" si="8"/>
        <v>0</v>
      </c>
      <c r="CT44" s="48">
        <f t="shared" si="4"/>
        <v>0</v>
      </c>
    </row>
    <row r="45" spans="1:98" x14ac:dyDescent="0.35">
      <c r="A45" s="60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2"/>
      <c r="Q45" s="17"/>
      <c r="R45" s="2"/>
      <c r="S45" s="2"/>
      <c r="T45" s="17"/>
      <c r="U45" s="2"/>
      <c r="V45" s="2"/>
      <c r="W45" s="17"/>
      <c r="X45" s="2"/>
      <c r="Y45" s="2"/>
      <c r="Z45" s="17"/>
      <c r="AA45" s="2"/>
      <c r="AB45" s="2"/>
      <c r="AC45" s="17"/>
      <c r="AD45" s="2"/>
      <c r="AE45" s="2"/>
      <c r="AF45" s="17"/>
      <c r="AG45" s="2"/>
      <c r="AH45" s="17"/>
      <c r="AI45" s="2"/>
      <c r="AJ45" s="17" t="s">
        <v>5</v>
      </c>
      <c r="AK45" s="2"/>
      <c r="AL45" s="17"/>
      <c r="AM45" s="2"/>
      <c r="AN45" s="2"/>
      <c r="AO45" s="17"/>
      <c r="AP45" s="2"/>
      <c r="AQ45" s="2"/>
      <c r="AR45" s="17"/>
      <c r="AS45" s="2"/>
      <c r="AT45" s="2"/>
      <c r="AU45" s="17"/>
      <c r="AV45" s="2"/>
      <c r="AW45" s="2"/>
      <c r="AX45" s="17" t="s">
        <v>21</v>
      </c>
      <c r="AY45" s="2"/>
      <c r="AZ45" s="17"/>
      <c r="BA45" s="2"/>
      <c r="BB45" s="17"/>
      <c r="BC45" s="2"/>
      <c r="BD45" s="2"/>
      <c r="BE45" s="17"/>
      <c r="BF45" s="2"/>
      <c r="BG45" s="2"/>
      <c r="BH45" s="17" t="s">
        <v>12</v>
      </c>
      <c r="BI45" s="69" t="s">
        <v>57</v>
      </c>
      <c r="BJ45" s="2"/>
      <c r="BK45" s="68" t="s">
        <v>57</v>
      </c>
      <c r="BL45" s="2"/>
      <c r="BM45" s="2"/>
      <c r="BN45" s="17"/>
      <c r="BO45" s="2"/>
      <c r="BP45" s="17"/>
      <c r="BQ45" s="2"/>
      <c r="BR45" s="17"/>
      <c r="BS45" s="2"/>
      <c r="BT45" s="2"/>
      <c r="BU45" s="18"/>
      <c r="BV45" s="37"/>
      <c r="BW45" s="62" t="s">
        <v>57</v>
      </c>
      <c r="BX45" s="37"/>
      <c r="BY45" s="18"/>
      <c r="BZ45" s="37"/>
      <c r="CA45" s="37"/>
      <c r="CB45" s="18"/>
      <c r="CC45" s="37"/>
      <c r="CD45" s="18"/>
      <c r="CE45" s="37"/>
      <c r="CF45" s="18"/>
      <c r="CG45" s="37"/>
      <c r="CH45" s="18"/>
      <c r="CI45" s="37"/>
      <c r="CJ45" s="18"/>
      <c r="CK45" s="18"/>
      <c r="CL45" s="18"/>
      <c r="CM45" s="37"/>
      <c r="CN45" s="53"/>
      <c r="CO45" s="48">
        <f t="shared" si="5"/>
        <v>0</v>
      </c>
      <c r="CP45" s="48">
        <f t="shared" si="6"/>
        <v>0</v>
      </c>
      <c r="CQ45" s="48">
        <f t="shared" si="7"/>
        <v>0</v>
      </c>
      <c r="CR45" s="48">
        <f t="shared" si="8"/>
        <v>0</v>
      </c>
      <c r="CT45" s="48">
        <f t="shared" si="4"/>
        <v>0</v>
      </c>
    </row>
    <row r="46" spans="1:98" x14ac:dyDescent="0.35">
      <c r="A46" s="60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2"/>
      <c r="Q46" s="17"/>
      <c r="R46" s="2"/>
      <c r="S46" s="2"/>
      <c r="T46" s="17"/>
      <c r="U46" s="2"/>
      <c r="V46" s="2"/>
      <c r="W46" s="17"/>
      <c r="X46" s="2"/>
      <c r="Y46" s="2"/>
      <c r="Z46" s="17" t="s">
        <v>11</v>
      </c>
      <c r="AA46" s="2"/>
      <c r="AB46" s="2"/>
      <c r="AC46" s="17"/>
      <c r="AD46" s="2"/>
      <c r="AE46" s="2"/>
      <c r="AF46" s="17"/>
      <c r="AG46" s="2"/>
      <c r="AH46" s="17"/>
      <c r="AI46" s="2"/>
      <c r="AJ46" s="17" t="s">
        <v>10</v>
      </c>
      <c r="AK46" s="2" t="s">
        <v>1</v>
      </c>
      <c r="AL46" s="17"/>
      <c r="AM46" s="90"/>
      <c r="AN46" s="2"/>
      <c r="AO46" s="17" t="s">
        <v>11</v>
      </c>
      <c r="AP46" s="2"/>
      <c r="AQ46" s="2"/>
      <c r="AR46" s="17" t="s">
        <v>11</v>
      </c>
      <c r="AS46" s="2"/>
      <c r="AT46" s="2"/>
      <c r="AU46" s="17" t="s">
        <v>11</v>
      </c>
      <c r="AV46" s="2"/>
      <c r="AW46" s="2"/>
      <c r="AX46" s="17" t="s">
        <v>21</v>
      </c>
      <c r="AY46" s="2"/>
      <c r="AZ46" s="17"/>
      <c r="BA46" s="2"/>
      <c r="BB46" s="17"/>
      <c r="BC46" s="2"/>
      <c r="BD46" s="2"/>
      <c r="BE46" s="17"/>
      <c r="BF46" s="2"/>
      <c r="BG46" s="2"/>
      <c r="BH46" s="17"/>
      <c r="BI46" s="2"/>
      <c r="BJ46" s="2"/>
      <c r="BK46" s="17"/>
      <c r="BL46" s="2"/>
      <c r="BM46" s="2"/>
      <c r="BN46" s="17"/>
      <c r="BO46" s="2"/>
      <c r="BP46" s="17"/>
      <c r="BQ46" s="2"/>
      <c r="BR46" s="17" t="s">
        <v>1</v>
      </c>
      <c r="BS46" s="2"/>
      <c r="BT46" s="2"/>
      <c r="BU46" s="18"/>
      <c r="BV46" s="37"/>
      <c r="BW46" s="18" t="s">
        <v>4</v>
      </c>
      <c r="BX46" s="37"/>
      <c r="BY46" s="18" t="s">
        <v>11</v>
      </c>
      <c r="BZ46" s="37"/>
      <c r="CA46" s="37"/>
      <c r="CB46" s="18"/>
      <c r="CC46" s="37"/>
      <c r="CD46" s="18"/>
      <c r="CE46" s="37"/>
      <c r="CF46" s="18"/>
      <c r="CG46" s="37"/>
      <c r="CH46" s="18"/>
      <c r="CI46" s="37"/>
      <c r="CJ46" s="18" t="s">
        <v>11</v>
      </c>
      <c r="CK46" s="18"/>
      <c r="CL46" s="18"/>
      <c r="CM46" s="37"/>
      <c r="CN46" s="53"/>
      <c r="CO46" s="48">
        <f t="shared" si="5"/>
        <v>0</v>
      </c>
      <c r="CP46" s="48">
        <f t="shared" si="6"/>
        <v>0</v>
      </c>
      <c r="CQ46" s="48">
        <f t="shared" si="7"/>
        <v>0</v>
      </c>
      <c r="CR46" s="48">
        <f t="shared" si="8"/>
        <v>0</v>
      </c>
      <c r="CT46" s="48">
        <f t="shared" si="4"/>
        <v>0</v>
      </c>
    </row>
    <row r="47" spans="1:98" x14ac:dyDescent="0.35">
      <c r="A47" s="60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2"/>
      <c r="Q47" s="17" t="s">
        <v>1</v>
      </c>
      <c r="R47" s="2"/>
      <c r="S47" s="2"/>
      <c r="T47" s="17" t="s">
        <v>12</v>
      </c>
      <c r="U47" s="2"/>
      <c r="V47" s="2"/>
      <c r="W47" s="17"/>
      <c r="X47" s="2"/>
      <c r="Y47" s="2"/>
      <c r="Z47" s="17"/>
      <c r="AA47" s="2"/>
      <c r="AB47" s="2"/>
      <c r="AC47" s="17"/>
      <c r="AD47" s="2"/>
      <c r="AE47" s="2"/>
      <c r="AF47" s="17"/>
      <c r="AG47" s="2"/>
      <c r="AH47" s="17"/>
      <c r="AI47" s="2"/>
      <c r="AJ47" s="17"/>
      <c r="AK47" s="2"/>
      <c r="AL47" s="17"/>
      <c r="AM47" s="2"/>
      <c r="AN47" s="2"/>
      <c r="AO47" s="17"/>
      <c r="AP47" s="2"/>
      <c r="AQ47" s="2"/>
      <c r="AR47" s="17"/>
      <c r="AS47" s="2"/>
      <c r="AT47" s="2"/>
      <c r="AU47" s="17"/>
      <c r="AV47" s="2"/>
      <c r="AW47" s="2"/>
      <c r="AX47" s="17" t="s">
        <v>21</v>
      </c>
      <c r="AY47" s="2"/>
      <c r="AZ47" s="17"/>
      <c r="BA47" s="2"/>
      <c r="BB47" s="17" t="s">
        <v>11</v>
      </c>
      <c r="BC47" s="2"/>
      <c r="BD47" s="2"/>
      <c r="BE47" s="17" t="s">
        <v>11</v>
      </c>
      <c r="BF47" s="2"/>
      <c r="BG47" s="2"/>
      <c r="BH47" s="17"/>
      <c r="BI47" s="2"/>
      <c r="BJ47" s="2"/>
      <c r="BK47" s="17" t="s">
        <v>5</v>
      </c>
      <c r="BL47" s="2" t="s">
        <v>1</v>
      </c>
      <c r="BM47" s="2"/>
      <c r="BN47" s="17"/>
      <c r="BO47" s="2"/>
      <c r="BP47" s="17"/>
      <c r="BQ47" s="2"/>
      <c r="BR47" s="17" t="s">
        <v>5</v>
      </c>
      <c r="BS47" s="2"/>
      <c r="BT47" s="2"/>
      <c r="BU47" s="18" t="s">
        <v>1</v>
      </c>
      <c r="BV47" s="37" t="s">
        <v>9</v>
      </c>
      <c r="BW47" s="18"/>
      <c r="BX47" s="37"/>
      <c r="BY47" s="18" t="s">
        <v>60</v>
      </c>
      <c r="BZ47" s="37"/>
      <c r="CA47" s="37"/>
      <c r="CB47" s="18"/>
      <c r="CC47" s="37"/>
      <c r="CD47" s="18"/>
      <c r="CE47" s="37"/>
      <c r="CF47" s="18"/>
      <c r="CG47" s="37"/>
      <c r="CH47" s="18" t="s">
        <v>11</v>
      </c>
      <c r="CI47" s="37"/>
      <c r="CJ47" s="18"/>
      <c r="CK47" s="18"/>
      <c r="CL47" s="18"/>
      <c r="CM47" s="37" t="s">
        <v>1</v>
      </c>
      <c r="CN47" s="53"/>
      <c r="CO47" s="48">
        <f t="shared" si="5"/>
        <v>0</v>
      </c>
      <c r="CP47" s="48">
        <f t="shared" si="6"/>
        <v>0</v>
      </c>
      <c r="CQ47" s="48">
        <f t="shared" si="7"/>
        <v>0</v>
      </c>
      <c r="CR47" s="48">
        <f t="shared" si="8"/>
        <v>0</v>
      </c>
      <c r="CT47" s="48">
        <f t="shared" si="4"/>
        <v>0</v>
      </c>
    </row>
    <row r="48" spans="1:98" x14ac:dyDescent="0.35">
      <c r="A48" s="60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2"/>
      <c r="Q48" s="17"/>
      <c r="R48" s="2"/>
      <c r="S48" s="2"/>
      <c r="T48" s="89"/>
      <c r="U48" s="88"/>
      <c r="V48" s="88"/>
      <c r="W48" s="17"/>
      <c r="X48" s="2"/>
      <c r="Y48" s="2"/>
      <c r="Z48" s="17"/>
      <c r="AA48" s="2"/>
      <c r="AB48" s="2"/>
      <c r="AC48" s="17" t="s">
        <v>12</v>
      </c>
      <c r="AD48" s="2"/>
      <c r="AE48" s="2"/>
      <c r="AF48" s="17" t="s">
        <v>21</v>
      </c>
      <c r="AG48" s="2"/>
      <c r="AH48" s="17"/>
      <c r="AI48" s="2"/>
      <c r="AJ48" s="17"/>
      <c r="AK48" s="2"/>
      <c r="AL48" s="17"/>
      <c r="AM48" s="2"/>
      <c r="AN48" s="2"/>
      <c r="AO48" s="17" t="s">
        <v>7</v>
      </c>
      <c r="AP48" s="2"/>
      <c r="AQ48" s="2"/>
      <c r="AR48" s="17"/>
      <c r="AS48" s="2"/>
      <c r="AT48" s="2"/>
      <c r="AU48" s="17" t="s">
        <v>14</v>
      </c>
      <c r="AV48" s="2"/>
      <c r="AW48" s="2"/>
      <c r="AX48" s="17" t="s">
        <v>21</v>
      </c>
      <c r="AY48" s="2"/>
      <c r="AZ48" s="17"/>
      <c r="BA48" s="2"/>
      <c r="BB48" s="17"/>
      <c r="BC48" s="2"/>
      <c r="BD48" s="2"/>
      <c r="BE48" s="17"/>
      <c r="BF48" s="2"/>
      <c r="BG48" s="2"/>
      <c r="BH48" s="17" t="s">
        <v>14</v>
      </c>
      <c r="BI48" s="2" t="s">
        <v>9</v>
      </c>
      <c r="BJ48" s="2"/>
      <c r="BK48" s="17" t="s">
        <v>11</v>
      </c>
      <c r="BL48" s="2"/>
      <c r="BM48" s="2"/>
      <c r="BN48" s="17"/>
      <c r="BO48" s="2"/>
      <c r="BP48" s="17" t="s">
        <v>15</v>
      </c>
      <c r="BQ48" s="2" t="s">
        <v>1</v>
      </c>
      <c r="BR48" s="17"/>
      <c r="BS48" s="2"/>
      <c r="BT48" s="2"/>
      <c r="BU48" s="18" t="s">
        <v>11</v>
      </c>
      <c r="BV48" s="37"/>
      <c r="BW48" s="18"/>
      <c r="BX48" s="37"/>
      <c r="BY48" s="18"/>
      <c r="BZ48" s="37"/>
      <c r="CA48" s="37"/>
      <c r="CB48" s="18" t="s">
        <v>7</v>
      </c>
      <c r="CC48" s="37"/>
      <c r="CD48" s="18"/>
      <c r="CE48" s="37"/>
      <c r="CF48" s="18"/>
      <c r="CG48" s="37"/>
      <c r="CH48" s="18"/>
      <c r="CI48" s="37"/>
      <c r="CJ48" s="18"/>
      <c r="CK48" s="18"/>
      <c r="CL48" s="18" t="s">
        <v>12</v>
      </c>
      <c r="CM48" s="37"/>
      <c r="CN48" s="53"/>
      <c r="CO48" s="48">
        <f t="shared" si="5"/>
        <v>0</v>
      </c>
      <c r="CP48" s="48">
        <f t="shared" si="6"/>
        <v>0</v>
      </c>
      <c r="CQ48" s="48">
        <f t="shared" si="7"/>
        <v>0</v>
      </c>
      <c r="CR48" s="48">
        <f t="shared" si="8"/>
        <v>0</v>
      </c>
      <c r="CT48" s="48">
        <f t="shared" si="4"/>
        <v>0</v>
      </c>
    </row>
    <row r="49" spans="1:98" x14ac:dyDescent="0.35">
      <c r="A49" s="60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2"/>
      <c r="Q49" s="17"/>
      <c r="R49" s="2"/>
      <c r="S49" s="2"/>
      <c r="T49" s="17"/>
      <c r="U49" s="2"/>
      <c r="V49" s="2"/>
      <c r="W49" s="17" t="s">
        <v>14</v>
      </c>
      <c r="X49" s="2"/>
      <c r="Y49" s="2"/>
      <c r="Z49" s="17"/>
      <c r="AA49" s="2"/>
      <c r="AB49" s="2"/>
      <c r="AC49" s="17"/>
      <c r="AD49" s="2"/>
      <c r="AE49" s="2"/>
      <c r="AF49" s="17"/>
      <c r="AG49" s="2"/>
      <c r="AH49" s="17"/>
      <c r="AI49" s="2"/>
      <c r="AJ49" s="17"/>
      <c r="AK49" s="2"/>
      <c r="AL49" s="17"/>
      <c r="AM49" s="2"/>
      <c r="AN49" s="2"/>
      <c r="AO49" s="17"/>
      <c r="AP49" s="2"/>
      <c r="AQ49" s="2"/>
      <c r="AR49" s="17" t="s">
        <v>1</v>
      </c>
      <c r="AS49" s="2"/>
      <c r="AT49" s="2"/>
      <c r="AU49" s="17"/>
      <c r="AV49" s="2"/>
      <c r="AW49" s="2"/>
      <c r="AX49" s="17" t="s">
        <v>21</v>
      </c>
      <c r="AY49" s="2"/>
      <c r="AZ49" s="17"/>
      <c r="BA49" s="2"/>
      <c r="BB49" s="17" t="s">
        <v>1</v>
      </c>
      <c r="BC49" s="2"/>
      <c r="BD49" s="2"/>
      <c r="BE49" s="17"/>
      <c r="BF49" s="2"/>
      <c r="BG49" s="2"/>
      <c r="BH49" s="87" t="s">
        <v>1</v>
      </c>
      <c r="BI49" s="88"/>
      <c r="BJ49" s="88"/>
      <c r="BK49" s="17" t="s">
        <v>12</v>
      </c>
      <c r="BL49" s="2" t="s">
        <v>5</v>
      </c>
      <c r="BM49" s="2"/>
      <c r="BN49" s="17"/>
      <c r="BO49" s="2"/>
      <c r="BP49" s="17"/>
      <c r="BQ49" s="2"/>
      <c r="BR49" s="17"/>
      <c r="BS49" s="2"/>
      <c r="BT49" s="2"/>
      <c r="BU49" s="18"/>
      <c r="BV49" s="37"/>
      <c r="BW49" s="18" t="s">
        <v>11</v>
      </c>
      <c r="BX49" s="37" t="s">
        <v>1</v>
      </c>
      <c r="BY49" s="18" t="s">
        <v>1</v>
      </c>
      <c r="BZ49" s="37"/>
      <c r="CA49" s="37"/>
      <c r="CB49" s="18"/>
      <c r="CC49" s="37"/>
      <c r="CD49" s="18"/>
      <c r="CE49" s="37"/>
      <c r="CF49" s="18"/>
      <c r="CG49" s="37"/>
      <c r="CH49" s="18"/>
      <c r="CI49" s="37"/>
      <c r="CJ49" s="18"/>
      <c r="CK49" s="18"/>
      <c r="CL49" s="18"/>
      <c r="CM49" s="37"/>
      <c r="CN49" s="53"/>
      <c r="CO49" s="48">
        <f t="shared" si="5"/>
        <v>0</v>
      </c>
      <c r="CP49" s="48">
        <f t="shared" si="6"/>
        <v>0</v>
      </c>
      <c r="CQ49" s="48">
        <f t="shared" si="7"/>
        <v>0</v>
      </c>
      <c r="CR49" s="48">
        <f t="shared" si="8"/>
        <v>0</v>
      </c>
      <c r="CT49" s="48">
        <f t="shared" si="4"/>
        <v>0</v>
      </c>
    </row>
    <row r="50" spans="1:98" x14ac:dyDescent="0.35">
      <c r="A50" s="60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2"/>
      <c r="Q50" s="17" t="s">
        <v>1</v>
      </c>
      <c r="R50" s="2"/>
      <c r="S50" s="2"/>
      <c r="T50" s="17"/>
      <c r="U50" s="2"/>
      <c r="V50" s="2"/>
      <c r="W50" s="18"/>
      <c r="X50" s="37"/>
      <c r="Y50" s="2"/>
      <c r="Z50" s="17"/>
      <c r="AA50" s="2"/>
      <c r="AB50" s="2"/>
      <c r="AC50" s="17"/>
      <c r="AD50" s="2"/>
      <c r="AE50" s="2"/>
      <c r="AF50" s="17" t="s">
        <v>1</v>
      </c>
      <c r="AG50" s="2"/>
      <c r="AH50" s="17" t="s">
        <v>14</v>
      </c>
      <c r="AI50" s="2"/>
      <c r="AJ50" s="17"/>
      <c r="AK50" s="2"/>
      <c r="AL50" s="17" t="s">
        <v>1</v>
      </c>
      <c r="AM50" s="2" t="s">
        <v>7</v>
      </c>
      <c r="AN50" s="2"/>
      <c r="AO50" s="17" t="s">
        <v>1</v>
      </c>
      <c r="AP50" s="2"/>
      <c r="AQ50" s="2"/>
      <c r="AR50" s="17"/>
      <c r="AS50" s="2"/>
      <c r="AT50" s="2"/>
      <c r="AU50" s="17"/>
      <c r="AV50" s="2"/>
      <c r="AW50" s="2"/>
      <c r="AX50" s="17" t="s">
        <v>21</v>
      </c>
      <c r="AY50" s="2"/>
      <c r="AZ50" s="17"/>
      <c r="BA50" s="2"/>
      <c r="BB50" s="17" t="s">
        <v>11</v>
      </c>
      <c r="BC50" s="2"/>
      <c r="BD50" s="2"/>
      <c r="BE50" s="17" t="s">
        <v>1</v>
      </c>
      <c r="BF50" s="2"/>
      <c r="BG50" s="2"/>
      <c r="BH50" s="17"/>
      <c r="BI50" s="2"/>
      <c r="BJ50" s="2"/>
      <c r="BK50" s="17" t="s">
        <v>60</v>
      </c>
      <c r="BL50" s="2"/>
      <c r="BM50" s="2"/>
      <c r="BN50" s="17"/>
      <c r="BO50" s="2"/>
      <c r="BP50" s="17"/>
      <c r="BQ50" s="2"/>
      <c r="BR50" s="17"/>
      <c r="BS50" s="2"/>
      <c r="BT50" s="2"/>
      <c r="BU50" s="18"/>
      <c r="BV50" s="37"/>
      <c r="BW50" s="18"/>
      <c r="BX50" s="37"/>
      <c r="BY50" s="18"/>
      <c r="BZ50" s="37"/>
      <c r="CA50" s="37"/>
      <c r="CB50" s="18" t="s">
        <v>14</v>
      </c>
      <c r="CC50" s="37"/>
      <c r="CD50" s="18"/>
      <c r="CE50" s="37"/>
      <c r="CF50" s="18" t="s">
        <v>1</v>
      </c>
      <c r="CG50" s="37"/>
      <c r="CH50" s="18"/>
      <c r="CI50" s="37"/>
      <c r="CJ50" s="18"/>
      <c r="CK50" s="18"/>
      <c r="CL50" s="18"/>
      <c r="CM50" s="37"/>
      <c r="CN50" s="53"/>
      <c r="CO50" s="48">
        <f t="shared" si="5"/>
        <v>0</v>
      </c>
      <c r="CP50" s="48">
        <f t="shared" si="6"/>
        <v>0</v>
      </c>
      <c r="CQ50" s="48">
        <f t="shared" si="7"/>
        <v>0</v>
      </c>
      <c r="CR50" s="48">
        <f t="shared" si="8"/>
        <v>0</v>
      </c>
      <c r="CT50" s="48">
        <f t="shared" si="4"/>
        <v>0</v>
      </c>
    </row>
    <row r="51" spans="1:98" x14ac:dyDescent="0.35">
      <c r="A51" s="60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2"/>
      <c r="Q51" s="17"/>
      <c r="R51" s="2"/>
      <c r="S51" s="2"/>
      <c r="T51" s="17" t="s">
        <v>13</v>
      </c>
      <c r="U51" s="2"/>
      <c r="V51" s="2"/>
      <c r="W51" s="17" t="s">
        <v>10</v>
      </c>
      <c r="X51" s="2" t="s">
        <v>13</v>
      </c>
      <c r="Y51" s="2"/>
      <c r="Z51" s="17"/>
      <c r="AA51" s="2"/>
      <c r="AB51" s="2"/>
      <c r="AC51" s="17" t="s">
        <v>12</v>
      </c>
      <c r="AD51" s="2"/>
      <c r="AE51" s="2"/>
      <c r="AF51" s="17"/>
      <c r="AG51" s="2"/>
      <c r="AH51" s="17"/>
      <c r="AI51" s="2"/>
      <c r="AJ51" s="17"/>
      <c r="AK51" s="2"/>
      <c r="AL51" s="17"/>
      <c r="AM51" s="2"/>
      <c r="AN51" s="2"/>
      <c r="AO51" s="17"/>
      <c r="AP51" s="2"/>
      <c r="AQ51" s="2"/>
      <c r="AR51" s="17"/>
      <c r="AS51" s="2"/>
      <c r="AT51" s="2"/>
      <c r="AU51" s="17"/>
      <c r="AV51" s="2"/>
      <c r="AW51" s="2"/>
      <c r="AX51" s="17" t="s">
        <v>21</v>
      </c>
      <c r="AY51" s="2"/>
      <c r="AZ51" s="17"/>
      <c r="BA51" s="2"/>
      <c r="BB51" s="17"/>
      <c r="BC51" s="2"/>
      <c r="BD51" s="2"/>
      <c r="BE51" s="17"/>
      <c r="BF51" s="2"/>
      <c r="BG51" s="2"/>
      <c r="BH51" s="17"/>
      <c r="BI51" s="2"/>
      <c r="BJ51" s="2"/>
      <c r="BK51" s="17"/>
      <c r="BL51" s="2"/>
      <c r="BM51" s="2"/>
      <c r="BN51" s="17"/>
      <c r="BO51" s="2"/>
      <c r="BP51" s="17"/>
      <c r="BQ51" s="2"/>
      <c r="BR51" s="17"/>
      <c r="BS51" s="2"/>
      <c r="BT51" s="2"/>
      <c r="BU51" s="18"/>
      <c r="BV51" s="37"/>
      <c r="BW51" s="18"/>
      <c r="BX51" s="37"/>
      <c r="BY51" s="18"/>
      <c r="BZ51" s="37"/>
      <c r="CA51" s="37"/>
      <c r="CB51" s="18"/>
      <c r="CC51" s="37"/>
      <c r="CD51" s="18"/>
      <c r="CE51" s="37"/>
      <c r="CF51" s="18"/>
      <c r="CG51" s="37"/>
      <c r="CH51" s="18"/>
      <c r="CI51" s="37"/>
      <c r="CJ51" s="18"/>
      <c r="CK51" s="18"/>
      <c r="CL51" s="18"/>
      <c r="CM51" s="37"/>
      <c r="CN51" s="53"/>
      <c r="CO51" s="48">
        <f t="shared" si="5"/>
        <v>0</v>
      </c>
      <c r="CP51" s="48">
        <f t="shared" si="6"/>
        <v>0</v>
      </c>
      <c r="CQ51" s="48">
        <f t="shared" si="7"/>
        <v>0</v>
      </c>
      <c r="CR51" s="48">
        <f t="shared" si="8"/>
        <v>0</v>
      </c>
      <c r="CT51" s="48">
        <f t="shared" si="4"/>
        <v>0</v>
      </c>
    </row>
    <row r="52" spans="1:98" x14ac:dyDescent="0.35">
      <c r="A52" s="60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2"/>
      <c r="Q52" s="17"/>
      <c r="R52" s="2"/>
      <c r="S52" s="2"/>
      <c r="T52" s="17"/>
      <c r="U52" s="2"/>
      <c r="V52" s="2"/>
      <c r="W52" s="17"/>
      <c r="X52" s="2"/>
      <c r="Y52" s="2"/>
      <c r="Z52" s="17" t="s">
        <v>14</v>
      </c>
      <c r="AA52" s="2"/>
      <c r="AB52" s="2"/>
      <c r="AC52" s="17"/>
      <c r="AD52" s="2"/>
      <c r="AE52" s="2"/>
      <c r="AF52" s="17"/>
      <c r="AG52" s="2"/>
      <c r="AH52" s="17"/>
      <c r="AI52" s="2"/>
      <c r="AJ52" s="17"/>
      <c r="AK52" s="2"/>
      <c r="AL52" s="17"/>
      <c r="AM52" s="2"/>
      <c r="AN52" s="2"/>
      <c r="AO52" s="17"/>
      <c r="AP52" s="2"/>
      <c r="AQ52" s="2"/>
      <c r="AR52" s="17"/>
      <c r="AS52" s="2"/>
      <c r="AT52" s="2"/>
      <c r="AU52" s="17"/>
      <c r="AV52" s="2"/>
      <c r="AW52" s="2"/>
      <c r="AX52" s="17" t="s">
        <v>21</v>
      </c>
      <c r="AY52" s="2"/>
      <c r="AZ52" s="17"/>
      <c r="BA52" s="2"/>
      <c r="BB52" s="17" t="s">
        <v>8</v>
      </c>
      <c r="BC52" s="2"/>
      <c r="BD52" s="2"/>
      <c r="BE52" s="17"/>
      <c r="BF52" s="2"/>
      <c r="BG52" s="2"/>
      <c r="BH52" s="17"/>
      <c r="BI52" s="2"/>
      <c r="BJ52" s="2"/>
      <c r="BK52" s="17"/>
      <c r="BL52" s="2"/>
      <c r="BM52" s="2"/>
      <c r="BN52" s="17" t="s">
        <v>12</v>
      </c>
      <c r="BO52" s="2" t="s">
        <v>1</v>
      </c>
      <c r="BP52" s="17"/>
      <c r="BQ52" s="2"/>
      <c r="BR52" s="17"/>
      <c r="BS52" s="2"/>
      <c r="BT52" s="2"/>
      <c r="BU52" s="18"/>
      <c r="BV52" s="37"/>
      <c r="BW52" s="18"/>
      <c r="BX52" s="37"/>
      <c r="BY52" s="18"/>
      <c r="BZ52" s="37"/>
      <c r="CA52" s="37"/>
      <c r="CB52" s="18"/>
      <c r="CC52" s="37"/>
      <c r="CD52" s="18"/>
      <c r="CE52" s="37"/>
      <c r="CF52" s="18"/>
      <c r="CG52" s="37"/>
      <c r="CH52" s="18"/>
      <c r="CI52" s="37"/>
      <c r="CJ52" s="18"/>
      <c r="CK52" s="18"/>
      <c r="CL52" s="18"/>
      <c r="CM52" s="37"/>
      <c r="CN52" s="53"/>
      <c r="CO52" s="48">
        <f t="shared" si="5"/>
        <v>0</v>
      </c>
      <c r="CP52" s="48">
        <f t="shared" si="6"/>
        <v>0</v>
      </c>
      <c r="CQ52" s="48">
        <f t="shared" si="7"/>
        <v>0</v>
      </c>
      <c r="CR52" s="48">
        <f t="shared" si="8"/>
        <v>0</v>
      </c>
      <c r="CT52" s="48">
        <f t="shared" si="4"/>
        <v>0</v>
      </c>
    </row>
    <row r="53" spans="1:98" x14ac:dyDescent="0.35">
      <c r="A53" s="60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2"/>
      <c r="Q53" s="17"/>
      <c r="R53" s="2"/>
      <c r="S53" s="2"/>
      <c r="T53" s="17"/>
      <c r="U53" s="2"/>
      <c r="V53" s="2"/>
      <c r="W53" s="17"/>
      <c r="X53" s="2"/>
      <c r="Y53" s="2"/>
      <c r="Z53" s="17"/>
      <c r="AA53" s="2"/>
      <c r="AB53" s="2"/>
      <c r="AC53" s="17"/>
      <c r="AD53" s="2"/>
      <c r="AE53" s="2"/>
      <c r="AF53" s="17"/>
      <c r="AG53" s="2"/>
      <c r="AH53" s="17"/>
      <c r="AI53" s="2"/>
      <c r="AJ53" s="17" t="s">
        <v>12</v>
      </c>
      <c r="AK53" s="2"/>
      <c r="AL53" s="17"/>
      <c r="AM53" s="2"/>
      <c r="AN53" s="2"/>
      <c r="AO53" s="17"/>
      <c r="AP53" s="2"/>
      <c r="AQ53" s="2"/>
      <c r="AR53" s="17"/>
      <c r="AS53" s="2"/>
      <c r="AT53" s="2"/>
      <c r="AU53" s="17" t="s">
        <v>1</v>
      </c>
      <c r="AV53" s="2"/>
      <c r="AW53" s="2"/>
      <c r="AX53" s="17" t="s">
        <v>21</v>
      </c>
      <c r="AY53" s="2"/>
      <c r="AZ53" s="17" t="s">
        <v>14</v>
      </c>
      <c r="BA53" s="2"/>
      <c r="BB53" s="17" t="s">
        <v>1</v>
      </c>
      <c r="BC53" s="2"/>
      <c r="BD53" s="2"/>
      <c r="BE53" s="17"/>
      <c r="BF53" s="2"/>
      <c r="BG53" s="2"/>
      <c r="BH53" s="17" t="s">
        <v>12</v>
      </c>
      <c r="BI53" s="2" t="s">
        <v>8</v>
      </c>
      <c r="BJ53" s="2" t="s">
        <v>9</v>
      </c>
      <c r="BK53" s="17"/>
      <c r="BL53" s="2"/>
      <c r="BM53" s="2"/>
      <c r="BN53" s="17"/>
      <c r="BO53" s="2"/>
      <c r="BP53" s="17"/>
      <c r="BQ53" s="2"/>
      <c r="BR53" s="17"/>
      <c r="BS53" s="2"/>
      <c r="BT53" s="2"/>
      <c r="BU53" s="18"/>
      <c r="BV53" s="37"/>
      <c r="BW53" s="18"/>
      <c r="BX53" s="37"/>
      <c r="BY53" s="18"/>
      <c r="BZ53" s="37"/>
      <c r="CA53" s="37"/>
      <c r="CB53" s="18"/>
      <c r="CC53" s="37"/>
      <c r="CD53" s="18"/>
      <c r="CE53" s="37"/>
      <c r="CF53" s="18"/>
      <c r="CG53" s="37"/>
      <c r="CH53" s="18"/>
      <c r="CI53" s="37"/>
      <c r="CJ53" s="18" t="s">
        <v>1</v>
      </c>
      <c r="CK53" s="18"/>
      <c r="CL53" s="18"/>
      <c r="CM53" s="37"/>
      <c r="CN53" s="53"/>
      <c r="CO53" s="48">
        <f t="shared" si="5"/>
        <v>0</v>
      </c>
      <c r="CP53" s="48">
        <f t="shared" si="6"/>
        <v>0</v>
      </c>
      <c r="CQ53" s="48">
        <f t="shared" si="7"/>
        <v>0</v>
      </c>
      <c r="CR53" s="48">
        <f t="shared" si="8"/>
        <v>0</v>
      </c>
      <c r="CT53" s="48">
        <f t="shared" si="4"/>
        <v>0</v>
      </c>
    </row>
    <row r="54" spans="1:98" x14ac:dyDescent="0.35">
      <c r="A54" s="60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2"/>
      <c r="Q54" s="17"/>
      <c r="R54" s="2"/>
      <c r="S54" s="2"/>
      <c r="T54" s="17" t="s">
        <v>1</v>
      </c>
      <c r="U54" s="2"/>
      <c r="V54" s="2"/>
      <c r="W54" s="17" t="s">
        <v>1</v>
      </c>
      <c r="X54" s="2"/>
      <c r="Y54" s="2"/>
      <c r="Z54" s="17"/>
      <c r="AA54" s="2"/>
      <c r="AB54" s="2"/>
      <c r="AC54" s="17" t="s">
        <v>12</v>
      </c>
      <c r="AD54" s="2"/>
      <c r="AE54" s="2"/>
      <c r="AF54" s="17" t="s">
        <v>1</v>
      </c>
      <c r="AG54" s="2"/>
      <c r="AH54" s="17" t="s">
        <v>1</v>
      </c>
      <c r="AI54" s="2"/>
      <c r="AJ54" s="17"/>
      <c r="AK54" s="2"/>
      <c r="AL54" s="17"/>
      <c r="AM54" s="2"/>
      <c r="AN54" s="2"/>
      <c r="AO54" s="17" t="s">
        <v>1</v>
      </c>
      <c r="AP54" s="2"/>
      <c r="AQ54" s="2"/>
      <c r="AR54" s="17" t="s">
        <v>14</v>
      </c>
      <c r="AS54" s="2"/>
      <c r="AT54" s="2"/>
      <c r="AU54" s="17"/>
      <c r="AV54" s="2"/>
      <c r="AW54" s="2"/>
      <c r="AX54" s="17" t="s">
        <v>21</v>
      </c>
      <c r="AY54" s="2"/>
      <c r="AZ54" s="17"/>
      <c r="BA54" s="2"/>
      <c r="BB54" s="17"/>
      <c r="BC54" s="2"/>
      <c r="BD54" s="2"/>
      <c r="BE54" s="17"/>
      <c r="BF54" s="2"/>
      <c r="BG54" s="2"/>
      <c r="BH54" s="17" t="s">
        <v>1</v>
      </c>
      <c r="BI54" s="2"/>
      <c r="BJ54" s="2"/>
      <c r="BK54" s="17"/>
      <c r="BL54" s="2"/>
      <c r="BM54" s="2"/>
      <c r="BN54" s="17"/>
      <c r="BO54" s="2"/>
      <c r="BP54" s="17"/>
      <c r="BQ54" s="2"/>
      <c r="BR54" s="17" t="s">
        <v>1</v>
      </c>
      <c r="BS54" s="2"/>
      <c r="BT54" s="2"/>
      <c r="BU54" s="18" t="s">
        <v>1</v>
      </c>
      <c r="BV54" s="37"/>
      <c r="BW54" s="18" t="s">
        <v>1</v>
      </c>
      <c r="BX54" s="37"/>
      <c r="BY54" s="18"/>
      <c r="BZ54" s="37"/>
      <c r="CA54" s="37"/>
      <c r="CB54" s="18" t="s">
        <v>14</v>
      </c>
      <c r="CC54" s="37"/>
      <c r="CD54" s="18" t="s">
        <v>1</v>
      </c>
      <c r="CE54" s="37"/>
      <c r="CF54" s="18"/>
      <c r="CG54" s="37"/>
      <c r="CH54" s="18"/>
      <c r="CI54" s="37"/>
      <c r="CJ54" s="18"/>
      <c r="CK54" s="18"/>
      <c r="CL54" s="18"/>
      <c r="CM54" s="37"/>
      <c r="CN54" s="53"/>
      <c r="CO54" s="48">
        <f t="shared" si="5"/>
        <v>0</v>
      </c>
      <c r="CP54" s="48">
        <f t="shared" si="6"/>
        <v>0</v>
      </c>
      <c r="CQ54" s="48">
        <f t="shared" si="7"/>
        <v>0</v>
      </c>
      <c r="CR54" s="48">
        <f t="shared" si="8"/>
        <v>0</v>
      </c>
      <c r="CT54" s="48">
        <f t="shared" si="4"/>
        <v>0</v>
      </c>
    </row>
    <row r="55" spans="1:98" x14ac:dyDescent="0.35">
      <c r="A55" s="60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2"/>
      <c r="Q55" s="17" t="s">
        <v>1</v>
      </c>
      <c r="R55" s="2" t="s">
        <v>13</v>
      </c>
      <c r="S55" s="2"/>
      <c r="T55" s="17"/>
      <c r="U55" s="2"/>
      <c r="V55" s="2"/>
      <c r="W55" s="17"/>
      <c r="X55" s="2"/>
      <c r="Y55" s="2"/>
      <c r="Z55" s="17" t="s">
        <v>14</v>
      </c>
      <c r="AA55" s="2"/>
      <c r="AB55" s="2"/>
      <c r="AC55" s="17"/>
      <c r="AD55" s="2"/>
      <c r="AE55" s="2"/>
      <c r="AF55" s="17"/>
      <c r="AG55" s="2"/>
      <c r="AH55" s="17"/>
      <c r="AI55" s="2"/>
      <c r="AJ55" s="17"/>
      <c r="AK55" s="2"/>
      <c r="AL55" s="17"/>
      <c r="AM55" s="2"/>
      <c r="AN55" s="2"/>
      <c r="AO55" s="17"/>
      <c r="AP55" s="2"/>
      <c r="AQ55" s="2"/>
      <c r="AR55" s="17"/>
      <c r="AS55" s="2"/>
      <c r="AT55" s="2"/>
      <c r="AU55" s="17"/>
      <c r="AV55" s="2"/>
      <c r="AW55" s="2"/>
      <c r="AX55" s="17" t="s">
        <v>21</v>
      </c>
      <c r="AY55" s="2"/>
      <c r="AZ55" s="17" t="s">
        <v>14</v>
      </c>
      <c r="BA55" s="2"/>
      <c r="BB55" s="17"/>
      <c r="BC55" s="2"/>
      <c r="BD55" s="2"/>
      <c r="BE55" s="17"/>
      <c r="BF55" s="2"/>
      <c r="BG55" s="2"/>
      <c r="BH55" s="17"/>
      <c r="BI55" s="2"/>
      <c r="BJ55" s="2"/>
      <c r="BK55" s="17" t="s">
        <v>1</v>
      </c>
      <c r="BL55" s="2"/>
      <c r="BM55" s="2"/>
      <c r="BN55" s="17"/>
      <c r="BO55" s="2"/>
      <c r="BP55" s="17"/>
      <c r="BQ55" s="2"/>
      <c r="BR55" s="17"/>
      <c r="BS55" s="2"/>
      <c r="BT55" s="2"/>
      <c r="BU55" s="18"/>
      <c r="BV55" s="37"/>
      <c r="BW55" s="18"/>
      <c r="BX55" s="37"/>
      <c r="BY55" s="18"/>
      <c r="BZ55" s="37"/>
      <c r="CA55" s="37"/>
      <c r="CB55" s="18"/>
      <c r="CC55" s="37"/>
      <c r="CD55" s="18"/>
      <c r="CE55" s="37"/>
      <c r="CF55" s="18"/>
      <c r="CG55" s="37"/>
      <c r="CH55" s="18"/>
      <c r="CI55" s="37"/>
      <c r="CJ55" s="18"/>
      <c r="CK55" s="18"/>
      <c r="CL55" s="18"/>
      <c r="CM55" s="37"/>
      <c r="CN55" s="53"/>
      <c r="CO55" s="48">
        <f t="shared" si="5"/>
        <v>0</v>
      </c>
      <c r="CP55" s="48">
        <f t="shared" si="6"/>
        <v>0</v>
      </c>
      <c r="CQ55" s="48">
        <f t="shared" si="7"/>
        <v>0</v>
      </c>
      <c r="CR55" s="48">
        <f t="shared" si="8"/>
        <v>0</v>
      </c>
      <c r="CT55" s="48">
        <f t="shared" si="4"/>
        <v>0</v>
      </c>
    </row>
    <row r="56" spans="1:98" x14ac:dyDescent="0.35">
      <c r="A56" s="60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2"/>
      <c r="Q56" s="17"/>
      <c r="R56" s="2"/>
      <c r="S56" s="2"/>
      <c r="T56" s="17" t="s">
        <v>12</v>
      </c>
      <c r="U56" s="2"/>
      <c r="V56" s="2"/>
      <c r="W56" s="17"/>
      <c r="X56" s="2"/>
      <c r="Y56" s="2"/>
      <c r="Z56" s="17"/>
      <c r="AA56" s="2"/>
      <c r="AB56" s="2"/>
      <c r="AC56" s="17"/>
      <c r="AD56" s="2"/>
      <c r="AE56" s="2"/>
      <c r="AF56" s="17"/>
      <c r="AG56" s="2"/>
      <c r="AH56" s="17"/>
      <c r="AI56" s="2"/>
      <c r="AJ56" s="17"/>
      <c r="AK56" s="2"/>
      <c r="AL56" s="17"/>
      <c r="AM56" s="2"/>
      <c r="AN56" s="2"/>
      <c r="AO56" s="17"/>
      <c r="AP56" s="2"/>
      <c r="AQ56" s="2"/>
      <c r="AR56" s="17"/>
      <c r="AS56" s="2"/>
      <c r="AT56" s="2"/>
      <c r="AU56" s="17"/>
      <c r="AV56" s="2"/>
      <c r="AW56" s="2"/>
      <c r="AX56" s="17" t="s">
        <v>21</v>
      </c>
      <c r="AY56" s="2"/>
      <c r="AZ56" s="17"/>
      <c r="BA56" s="2"/>
      <c r="BB56" s="17" t="s">
        <v>1</v>
      </c>
      <c r="BC56" s="2"/>
      <c r="BD56" s="2"/>
      <c r="BE56" s="17"/>
      <c r="BF56" s="2"/>
      <c r="BG56" s="2"/>
      <c r="BH56" s="17" t="s">
        <v>4</v>
      </c>
      <c r="BI56" s="2"/>
      <c r="BJ56" s="2"/>
      <c r="BK56" s="17"/>
      <c r="BL56" s="2"/>
      <c r="BM56" s="2"/>
      <c r="BN56" s="17"/>
      <c r="BO56" s="2"/>
      <c r="BP56" s="17" t="s">
        <v>1</v>
      </c>
      <c r="BQ56" s="2"/>
      <c r="BR56" s="17"/>
      <c r="BS56" s="2"/>
      <c r="BT56" s="2"/>
      <c r="BU56" s="18"/>
      <c r="BV56" s="37"/>
      <c r="BW56" s="18"/>
      <c r="BX56" s="37"/>
      <c r="BY56" s="18"/>
      <c r="BZ56" s="37"/>
      <c r="CA56" s="37"/>
      <c r="CB56" s="18"/>
      <c r="CC56" s="37"/>
      <c r="CD56" s="18"/>
      <c r="CE56" s="37"/>
      <c r="CF56" s="18" t="s">
        <v>1</v>
      </c>
      <c r="CG56" s="37"/>
      <c r="CH56" s="18"/>
      <c r="CI56" s="37"/>
      <c r="CJ56" s="18" t="s">
        <v>10</v>
      </c>
      <c r="CK56" s="18"/>
      <c r="CL56" s="18"/>
      <c r="CM56" s="37"/>
      <c r="CN56" s="53"/>
      <c r="CO56" s="48">
        <f t="shared" si="5"/>
        <v>0</v>
      </c>
      <c r="CP56" s="48">
        <f t="shared" si="6"/>
        <v>0</v>
      </c>
      <c r="CQ56" s="48">
        <f t="shared" si="7"/>
        <v>0</v>
      </c>
      <c r="CR56" s="48">
        <f t="shared" si="8"/>
        <v>0</v>
      </c>
      <c r="CT56" s="48">
        <f t="shared" si="4"/>
        <v>0</v>
      </c>
    </row>
    <row r="57" spans="1:98" x14ac:dyDescent="0.35">
      <c r="A57" s="60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2"/>
      <c r="Q57" s="17"/>
      <c r="R57" s="2"/>
      <c r="S57" s="2"/>
      <c r="T57" s="17" t="s">
        <v>1</v>
      </c>
      <c r="U57" s="2"/>
      <c r="V57" s="2"/>
      <c r="W57" s="17"/>
      <c r="X57" s="2"/>
      <c r="Y57" s="2"/>
      <c r="Z57" s="17" t="s">
        <v>1</v>
      </c>
      <c r="AA57" s="2"/>
      <c r="AB57" s="2"/>
      <c r="AC57" s="17" t="s">
        <v>1</v>
      </c>
      <c r="AD57" s="2"/>
      <c r="AE57" s="2"/>
      <c r="AF57" s="17"/>
      <c r="AG57" s="2"/>
      <c r="AH57" s="17"/>
      <c r="AI57" s="2"/>
      <c r="AJ57" s="17" t="s">
        <v>14</v>
      </c>
      <c r="AK57" s="2"/>
      <c r="AL57" s="17" t="s">
        <v>1</v>
      </c>
      <c r="AM57" s="2"/>
      <c r="AN57" s="2"/>
      <c r="AO57" s="17"/>
      <c r="AP57" s="2"/>
      <c r="AQ57" s="2"/>
      <c r="AR57" s="17" t="s">
        <v>8</v>
      </c>
      <c r="AS57" s="2" t="s">
        <v>14</v>
      </c>
      <c r="AT57" s="2"/>
      <c r="AU57" s="17" t="s">
        <v>14</v>
      </c>
      <c r="AV57" s="2"/>
      <c r="AW57" s="2"/>
      <c r="AX57" s="17" t="s">
        <v>21</v>
      </c>
      <c r="AY57" s="2"/>
      <c r="AZ57" s="17" t="s">
        <v>14</v>
      </c>
      <c r="BA57" s="2" t="s">
        <v>4</v>
      </c>
      <c r="BB57" s="17"/>
      <c r="BC57" s="2"/>
      <c r="BD57" s="2"/>
      <c r="BE57" s="17"/>
      <c r="BF57" s="2"/>
      <c r="BG57" s="2"/>
      <c r="BH57" s="17"/>
      <c r="BI57" s="2"/>
      <c r="BJ57" s="2"/>
      <c r="BK57" s="17"/>
      <c r="BL57" s="2"/>
      <c r="BM57" s="2"/>
      <c r="BN57" s="17"/>
      <c r="BO57" s="2"/>
      <c r="BP57" s="17"/>
      <c r="BQ57" s="2"/>
      <c r="BR57" s="17"/>
      <c r="BS57" s="2"/>
      <c r="BT57" s="2"/>
      <c r="BU57" s="18" t="s">
        <v>14</v>
      </c>
      <c r="BV57" s="37"/>
      <c r="BW57" s="18" t="s">
        <v>14</v>
      </c>
      <c r="BX57" s="37"/>
      <c r="BY57" s="18" t="s">
        <v>14</v>
      </c>
      <c r="BZ57" s="37"/>
      <c r="CA57" s="37"/>
      <c r="CB57" s="18" t="s">
        <v>14</v>
      </c>
      <c r="CC57" s="37"/>
      <c r="CD57" s="18"/>
      <c r="CE57" s="37"/>
      <c r="CF57" s="18" t="s">
        <v>14</v>
      </c>
      <c r="CG57" s="37"/>
      <c r="CH57" s="18"/>
      <c r="CI57" s="37"/>
      <c r="CJ57" s="18"/>
      <c r="CK57" s="18"/>
      <c r="CL57" s="18"/>
      <c r="CM57" s="37"/>
      <c r="CN57" s="53"/>
      <c r="CO57" s="48">
        <f t="shared" si="5"/>
        <v>0</v>
      </c>
      <c r="CP57" s="48">
        <f t="shared" si="6"/>
        <v>0</v>
      </c>
      <c r="CQ57" s="48">
        <f t="shared" si="7"/>
        <v>0</v>
      </c>
      <c r="CR57" s="48">
        <f t="shared" si="8"/>
        <v>0</v>
      </c>
      <c r="CT57" s="48">
        <f t="shared" si="4"/>
        <v>0</v>
      </c>
    </row>
    <row r="58" spans="1:98" x14ac:dyDescent="0.35">
      <c r="A58" s="60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2"/>
      <c r="Q58" s="17"/>
      <c r="R58" s="2"/>
      <c r="S58" s="2"/>
      <c r="T58" s="17"/>
      <c r="U58" s="2"/>
      <c r="V58" s="2"/>
      <c r="W58" s="17" t="s">
        <v>14</v>
      </c>
      <c r="X58" s="2"/>
      <c r="Y58" s="2"/>
      <c r="Z58" s="17"/>
      <c r="AA58" s="2"/>
      <c r="AB58" s="2"/>
      <c r="AC58" s="17"/>
      <c r="AD58" s="2"/>
      <c r="AE58" s="2"/>
      <c r="AF58" s="17" t="s">
        <v>14</v>
      </c>
      <c r="AG58" s="2"/>
      <c r="AH58" s="17" t="s">
        <v>14</v>
      </c>
      <c r="AI58" s="2"/>
      <c r="AJ58" s="17"/>
      <c r="AK58" s="2"/>
      <c r="AL58" s="17"/>
      <c r="AM58" s="2"/>
      <c r="AN58" s="2"/>
      <c r="AO58" s="17" t="s">
        <v>14</v>
      </c>
      <c r="AP58" s="2"/>
      <c r="AQ58" s="2"/>
      <c r="AR58" s="17" t="s">
        <v>11</v>
      </c>
      <c r="AS58" s="2"/>
      <c r="AT58" s="2"/>
      <c r="AU58" s="17" t="s">
        <v>1</v>
      </c>
      <c r="AV58" s="2"/>
      <c r="AW58" s="2"/>
      <c r="AX58" s="17" t="s">
        <v>21</v>
      </c>
      <c r="AY58" s="2"/>
      <c r="AZ58" s="17" t="s">
        <v>1</v>
      </c>
      <c r="BA58" s="2"/>
      <c r="BB58" s="17"/>
      <c r="BC58" s="2"/>
      <c r="BD58" s="2"/>
      <c r="BE58" s="17" t="s">
        <v>1</v>
      </c>
      <c r="BF58" s="2"/>
      <c r="BG58" s="2"/>
      <c r="BH58" s="17" t="s">
        <v>14</v>
      </c>
      <c r="BI58" s="2" t="s">
        <v>11</v>
      </c>
      <c r="BJ58" s="2"/>
      <c r="BK58" s="17" t="s">
        <v>1</v>
      </c>
      <c r="BL58" s="2"/>
      <c r="BM58" s="2"/>
      <c r="BN58" s="17"/>
      <c r="BO58" s="2"/>
      <c r="BP58" s="17"/>
      <c r="BQ58" s="2"/>
      <c r="BR58" s="17"/>
      <c r="BS58" s="2"/>
      <c r="BT58" s="2"/>
      <c r="BU58" s="18"/>
      <c r="BV58" s="37"/>
      <c r="BW58" s="18"/>
      <c r="BX58" s="37"/>
      <c r="BY58" s="18"/>
      <c r="BZ58" s="37"/>
      <c r="CA58" s="37"/>
      <c r="CB58" s="18"/>
      <c r="CC58" s="37"/>
      <c r="CD58" s="18"/>
      <c r="CE58" s="37"/>
      <c r="CF58" s="18"/>
      <c r="CG58" s="37"/>
      <c r="CH58" s="18"/>
      <c r="CI58" s="37"/>
      <c r="CJ58" s="18"/>
      <c r="CK58" s="18"/>
      <c r="CL58" s="18" t="s">
        <v>1</v>
      </c>
      <c r="CM58" s="37"/>
      <c r="CN58" s="53"/>
      <c r="CO58" s="48">
        <f t="shared" si="5"/>
        <v>0</v>
      </c>
      <c r="CP58" s="48">
        <f t="shared" si="6"/>
        <v>0</v>
      </c>
      <c r="CQ58" s="48">
        <f t="shared" si="7"/>
        <v>0</v>
      </c>
      <c r="CR58" s="48">
        <f t="shared" si="8"/>
        <v>0</v>
      </c>
      <c r="CT58" s="48">
        <f t="shared" si="4"/>
        <v>0</v>
      </c>
    </row>
    <row r="59" spans="1:98" x14ac:dyDescent="0.35">
      <c r="A59" s="60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2"/>
      <c r="Q59" s="17"/>
      <c r="R59" s="2"/>
      <c r="S59" s="2"/>
      <c r="T59" s="17" t="s">
        <v>11</v>
      </c>
      <c r="U59" s="2"/>
      <c r="V59" s="2"/>
      <c r="W59" s="17"/>
      <c r="X59" s="2"/>
      <c r="Y59" s="2"/>
      <c r="Z59" s="17"/>
      <c r="AA59" s="2"/>
      <c r="AB59" s="2"/>
      <c r="AC59" s="17"/>
      <c r="AD59" s="2"/>
      <c r="AE59" s="2"/>
      <c r="AF59" s="17"/>
      <c r="AG59" s="2"/>
      <c r="AH59" s="17"/>
      <c r="AI59" s="2"/>
      <c r="AJ59" s="17"/>
      <c r="AK59" s="2"/>
      <c r="AL59" s="17"/>
      <c r="AM59" s="2"/>
      <c r="AN59" s="2"/>
      <c r="AO59" s="17"/>
      <c r="AP59" s="2"/>
      <c r="AQ59" s="2"/>
      <c r="AR59" s="17" t="s">
        <v>1</v>
      </c>
      <c r="AS59" s="2"/>
      <c r="AT59" s="2"/>
      <c r="AU59" s="17"/>
      <c r="AV59" s="2"/>
      <c r="AW59" s="2"/>
      <c r="AX59" s="17" t="s">
        <v>21</v>
      </c>
      <c r="AY59" s="2"/>
      <c r="AZ59" s="17"/>
      <c r="BA59" s="2"/>
      <c r="BB59" s="17"/>
      <c r="BC59" s="2"/>
      <c r="BD59" s="2"/>
      <c r="BE59" s="17"/>
      <c r="BF59" s="2"/>
      <c r="BG59" s="2"/>
      <c r="BH59" s="17"/>
      <c r="BI59" s="2"/>
      <c r="BJ59" s="2"/>
      <c r="BK59" s="17"/>
      <c r="BL59" s="2"/>
      <c r="BM59" s="2"/>
      <c r="BN59" s="17"/>
      <c r="BO59" s="2"/>
      <c r="BP59" s="17"/>
      <c r="BQ59" s="2"/>
      <c r="BR59" s="17"/>
      <c r="BS59" s="2"/>
      <c r="BT59" s="2"/>
      <c r="BU59" s="18"/>
      <c r="BV59" s="37"/>
      <c r="BW59" s="18"/>
      <c r="BX59" s="37"/>
      <c r="BY59" s="18"/>
      <c r="BZ59" s="37"/>
      <c r="CA59" s="37"/>
      <c r="CB59" s="18"/>
      <c r="CC59" s="37"/>
      <c r="CD59" s="18"/>
      <c r="CE59" s="37"/>
      <c r="CF59" s="18"/>
      <c r="CG59" s="37"/>
      <c r="CH59" s="18"/>
      <c r="CI59" s="37"/>
      <c r="CJ59" s="18"/>
      <c r="CK59" s="18"/>
      <c r="CL59" s="18"/>
      <c r="CM59" s="37"/>
      <c r="CN59" s="53"/>
      <c r="CO59" s="48">
        <f t="shared" si="5"/>
        <v>0</v>
      </c>
      <c r="CP59" s="48">
        <f t="shared" si="6"/>
        <v>0</v>
      </c>
      <c r="CQ59" s="48">
        <f t="shared" si="7"/>
        <v>0</v>
      </c>
      <c r="CR59" s="48">
        <f t="shared" si="8"/>
        <v>0</v>
      </c>
      <c r="CT59" s="48">
        <f t="shared" si="4"/>
        <v>0</v>
      </c>
    </row>
    <row r="60" spans="1:98" x14ac:dyDescent="0.35">
      <c r="A60" s="60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2"/>
      <c r="Q60" s="17" t="s">
        <v>7</v>
      </c>
      <c r="R60" s="2" t="s">
        <v>1</v>
      </c>
      <c r="S60" s="2" t="s">
        <v>13</v>
      </c>
      <c r="T60" s="17"/>
      <c r="U60" s="2"/>
      <c r="V60" s="2"/>
      <c r="W60" s="17"/>
      <c r="X60" s="2"/>
      <c r="Y60" s="2"/>
      <c r="Z60" s="17"/>
      <c r="AA60" s="2"/>
      <c r="AB60" s="2"/>
      <c r="AC60" s="17"/>
      <c r="AD60" s="2"/>
      <c r="AE60" s="2"/>
      <c r="AF60" s="17"/>
      <c r="AG60" s="2"/>
      <c r="AH60" s="17"/>
      <c r="AI60" s="2"/>
      <c r="AJ60" s="17"/>
      <c r="AK60" s="2"/>
      <c r="AL60" s="17"/>
      <c r="AM60" s="2"/>
      <c r="AN60" s="2"/>
      <c r="AO60" s="17"/>
      <c r="AP60" s="2"/>
      <c r="AQ60" s="2"/>
      <c r="AR60" s="17"/>
      <c r="AS60" s="2"/>
      <c r="AT60" s="2"/>
      <c r="AU60" s="17"/>
      <c r="AV60" s="2"/>
      <c r="AW60" s="2"/>
      <c r="AX60" s="17" t="s">
        <v>21</v>
      </c>
      <c r="AY60" s="2"/>
      <c r="AZ60" s="17"/>
      <c r="BA60" s="2"/>
      <c r="BB60" s="17"/>
      <c r="BC60" s="2"/>
      <c r="BD60" s="2"/>
      <c r="BE60" s="17"/>
      <c r="BF60" s="2"/>
      <c r="BG60" s="2"/>
      <c r="BH60" s="17"/>
      <c r="BI60" s="2"/>
      <c r="BJ60" s="2"/>
      <c r="BK60" s="17"/>
      <c r="BL60" s="2"/>
      <c r="BM60" s="2"/>
      <c r="BN60" s="17"/>
      <c r="BO60" s="2"/>
      <c r="BP60" s="17"/>
      <c r="BQ60" s="2"/>
      <c r="BR60" s="17" t="s">
        <v>1</v>
      </c>
      <c r="BS60" s="2"/>
      <c r="BT60" s="2"/>
      <c r="BU60" s="18"/>
      <c r="BV60" s="37"/>
      <c r="BW60" s="18"/>
      <c r="BX60" s="37"/>
      <c r="BY60" s="18"/>
      <c r="BZ60" s="37"/>
      <c r="CA60" s="37"/>
      <c r="CB60" s="18"/>
      <c r="CC60" s="37"/>
      <c r="CD60" s="18"/>
      <c r="CE60" s="37"/>
      <c r="CF60" s="18"/>
      <c r="CG60" s="37"/>
      <c r="CH60" s="18"/>
      <c r="CI60" s="37"/>
      <c r="CJ60" s="18"/>
      <c r="CK60" s="18"/>
      <c r="CL60" s="18"/>
      <c r="CM60" s="37" t="s">
        <v>15</v>
      </c>
      <c r="CN60" s="53"/>
      <c r="CO60" s="48">
        <f t="shared" si="5"/>
        <v>0</v>
      </c>
      <c r="CP60" s="48">
        <f t="shared" si="6"/>
        <v>0</v>
      </c>
      <c r="CQ60" s="48">
        <f t="shared" si="7"/>
        <v>0</v>
      </c>
      <c r="CR60" s="48">
        <f t="shared" si="8"/>
        <v>0</v>
      </c>
      <c r="CT60" s="48">
        <f t="shared" si="4"/>
        <v>0</v>
      </c>
    </row>
    <row r="61" spans="1:98" x14ac:dyDescent="0.35">
      <c r="A61" s="60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9" t="s">
        <v>57</v>
      </c>
      <c r="N61" s="17" t="s">
        <v>1</v>
      </c>
      <c r="O61" s="2"/>
      <c r="P61" s="2"/>
      <c r="Q61" s="17"/>
      <c r="R61" s="2"/>
      <c r="S61" s="2"/>
      <c r="T61" s="17" t="s">
        <v>1</v>
      </c>
      <c r="U61" s="2"/>
      <c r="V61" s="2"/>
      <c r="W61" s="17"/>
      <c r="X61" s="2"/>
      <c r="Y61" s="2"/>
      <c r="Z61" s="17"/>
      <c r="AA61" s="2"/>
      <c r="AB61" s="2"/>
      <c r="AC61" s="17"/>
      <c r="AD61" s="2"/>
      <c r="AE61" s="2"/>
      <c r="AF61" s="17"/>
      <c r="AG61" s="2"/>
      <c r="AH61" s="17"/>
      <c r="AI61" s="2"/>
      <c r="AJ61" s="17"/>
      <c r="AK61" s="2"/>
      <c r="AL61" s="17"/>
      <c r="AM61" s="2"/>
      <c r="AN61" s="2"/>
      <c r="AO61" s="18" t="s">
        <v>14</v>
      </c>
      <c r="AP61" s="37"/>
      <c r="AQ61" s="2"/>
      <c r="AR61" s="17"/>
      <c r="AS61" s="2"/>
      <c r="AT61" s="2"/>
      <c r="AU61" s="17"/>
      <c r="AV61" s="2"/>
      <c r="AW61" s="2"/>
      <c r="AX61" s="17" t="s">
        <v>21</v>
      </c>
      <c r="AY61" s="2"/>
      <c r="AZ61" s="17"/>
      <c r="BA61" s="2"/>
      <c r="BB61" s="17"/>
      <c r="BC61" s="2"/>
      <c r="BD61" s="2"/>
      <c r="BE61" s="17"/>
      <c r="BF61" s="2"/>
      <c r="BG61" s="2"/>
      <c r="BH61" s="17"/>
      <c r="BI61" s="2"/>
      <c r="BJ61" s="2"/>
      <c r="BK61" s="17"/>
      <c r="BL61" s="2"/>
      <c r="BM61" s="2"/>
      <c r="BN61" s="17"/>
      <c r="BO61" s="2"/>
      <c r="BP61" s="17"/>
      <c r="BQ61" s="2"/>
      <c r="BR61" s="17"/>
      <c r="BS61" s="2"/>
      <c r="BT61" s="2"/>
      <c r="BU61" s="18"/>
      <c r="BV61" s="37"/>
      <c r="BW61" s="18"/>
      <c r="BX61" s="37"/>
      <c r="BY61" s="18"/>
      <c r="BZ61" s="37"/>
      <c r="CA61" s="37"/>
      <c r="CB61" s="18"/>
      <c r="CC61" s="37"/>
      <c r="CD61" s="18"/>
      <c r="CE61" s="37"/>
      <c r="CF61" s="18"/>
      <c r="CG61" s="37"/>
      <c r="CH61" s="18"/>
      <c r="CI61" s="37"/>
      <c r="CJ61" s="18" t="s">
        <v>1</v>
      </c>
      <c r="CK61" s="18"/>
      <c r="CL61" s="18"/>
      <c r="CM61" s="37" t="s">
        <v>1</v>
      </c>
      <c r="CN61" s="53"/>
      <c r="CO61" s="48">
        <f t="shared" si="5"/>
        <v>0</v>
      </c>
      <c r="CP61" s="48">
        <f t="shared" si="6"/>
        <v>0</v>
      </c>
      <c r="CQ61" s="48">
        <f t="shared" si="7"/>
        <v>0</v>
      </c>
      <c r="CR61" s="48">
        <f t="shared" si="8"/>
        <v>0</v>
      </c>
      <c r="CT61" s="48">
        <f t="shared" si="4"/>
        <v>0</v>
      </c>
    </row>
    <row r="62" spans="1:98" x14ac:dyDescent="0.35">
      <c r="A62" s="60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2"/>
      <c r="Q62" s="17"/>
      <c r="R62" s="2"/>
      <c r="S62" s="2"/>
      <c r="T62" s="17" t="s">
        <v>7</v>
      </c>
      <c r="U62" s="2" t="s">
        <v>1</v>
      </c>
      <c r="V62" s="2"/>
      <c r="W62" s="17" t="s">
        <v>1</v>
      </c>
      <c r="X62" s="2"/>
      <c r="Y62" s="2"/>
      <c r="Z62" s="17" t="s">
        <v>1</v>
      </c>
      <c r="AA62" s="2"/>
      <c r="AB62" s="2"/>
      <c r="AC62" s="17" t="s">
        <v>1</v>
      </c>
      <c r="AD62" s="2"/>
      <c r="AE62" s="2"/>
      <c r="AF62" s="17" t="s">
        <v>14</v>
      </c>
      <c r="AG62" s="2"/>
      <c r="AH62" s="17" t="s">
        <v>14</v>
      </c>
      <c r="AI62" s="2" t="s">
        <v>4</v>
      </c>
      <c r="AJ62" s="17"/>
      <c r="AK62" s="2"/>
      <c r="AL62" s="17" t="s">
        <v>7</v>
      </c>
      <c r="AM62" s="2" t="s">
        <v>1</v>
      </c>
      <c r="AN62" s="2"/>
      <c r="AO62" s="69" t="s">
        <v>57</v>
      </c>
      <c r="AP62" s="2"/>
      <c r="AQ62" s="2"/>
      <c r="AR62" s="17" t="s">
        <v>14</v>
      </c>
      <c r="AS62" s="2"/>
      <c r="AT62" s="2"/>
      <c r="AU62" s="17" t="s">
        <v>14</v>
      </c>
      <c r="AV62" s="2"/>
      <c r="AW62" s="2"/>
      <c r="AX62" s="17" t="s">
        <v>21</v>
      </c>
      <c r="AY62" s="2"/>
      <c r="AZ62" s="17"/>
      <c r="BA62" s="2"/>
      <c r="BB62" s="17" t="s">
        <v>14</v>
      </c>
      <c r="BC62" s="2" t="s">
        <v>8</v>
      </c>
      <c r="BD62" s="2"/>
      <c r="BE62" s="17" t="s">
        <v>15</v>
      </c>
      <c r="BF62" s="2"/>
      <c r="BG62" s="2"/>
      <c r="BH62" s="17"/>
      <c r="BI62" s="2"/>
      <c r="BJ62" s="2"/>
      <c r="BK62" s="17"/>
      <c r="BL62" s="2"/>
      <c r="BM62" s="2"/>
      <c r="BN62" s="17"/>
      <c r="BO62" s="2"/>
      <c r="BP62" s="17"/>
      <c r="BQ62" s="2"/>
      <c r="BR62" s="17"/>
      <c r="BS62" s="2"/>
      <c r="BT62" s="2"/>
      <c r="BU62" s="18"/>
      <c r="BV62" s="37"/>
      <c r="BW62" s="18"/>
      <c r="BX62" s="37"/>
      <c r="BY62" s="18"/>
      <c r="BZ62" s="37"/>
      <c r="CA62" s="37"/>
      <c r="CB62" s="18"/>
      <c r="CC62" s="37"/>
      <c r="CD62" s="18"/>
      <c r="CE62" s="37"/>
      <c r="CF62" s="18"/>
      <c r="CG62" s="37"/>
      <c r="CH62" s="18"/>
      <c r="CI62" s="37"/>
      <c r="CJ62" s="18"/>
      <c r="CK62" s="18"/>
      <c r="CL62" s="18"/>
      <c r="CM62" s="37"/>
      <c r="CN62" s="53"/>
      <c r="CO62" s="48">
        <f t="shared" si="5"/>
        <v>0</v>
      </c>
      <c r="CP62" s="48">
        <f t="shared" si="6"/>
        <v>0</v>
      </c>
      <c r="CQ62" s="48">
        <f t="shared" si="7"/>
        <v>0</v>
      </c>
      <c r="CR62" s="48">
        <f t="shared" si="8"/>
        <v>0</v>
      </c>
      <c r="CT62" s="48">
        <f t="shared" si="4"/>
        <v>0</v>
      </c>
    </row>
    <row r="63" spans="1:98" x14ac:dyDescent="0.35">
      <c r="A63" s="60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2"/>
      <c r="Q63" s="17"/>
      <c r="R63" s="2"/>
      <c r="S63" s="2"/>
      <c r="T63" s="17"/>
      <c r="U63" s="2"/>
      <c r="V63" s="2"/>
      <c r="W63" s="17"/>
      <c r="X63" s="2"/>
      <c r="Y63" s="2"/>
      <c r="Z63" s="17"/>
      <c r="AA63" s="2"/>
      <c r="AB63" s="2"/>
      <c r="AC63" s="17"/>
      <c r="AD63" s="2"/>
      <c r="AE63" s="2"/>
      <c r="AF63" s="17"/>
      <c r="AG63" s="2"/>
      <c r="AH63" s="17"/>
      <c r="AI63" s="2"/>
      <c r="AJ63" s="17" t="s">
        <v>7</v>
      </c>
      <c r="AK63" s="2"/>
      <c r="AL63" s="17"/>
      <c r="AM63" s="2"/>
      <c r="AN63" s="2"/>
      <c r="AO63" s="17" t="s">
        <v>11</v>
      </c>
      <c r="AP63" s="2" t="s">
        <v>6</v>
      </c>
      <c r="AQ63" s="2"/>
      <c r="AR63" s="17"/>
      <c r="AS63" s="2"/>
      <c r="AT63" s="2"/>
      <c r="AU63" s="17"/>
      <c r="AV63" s="2"/>
      <c r="AW63" s="2"/>
      <c r="AX63" s="17" t="s">
        <v>21</v>
      </c>
      <c r="AY63" s="2"/>
      <c r="AZ63" s="17"/>
      <c r="BA63" s="2"/>
      <c r="BB63" s="17"/>
      <c r="BC63" s="2"/>
      <c r="BD63" s="2"/>
      <c r="BE63" s="17"/>
      <c r="BF63" s="2"/>
      <c r="BG63" s="2"/>
      <c r="BH63" s="17"/>
      <c r="BI63" s="2"/>
      <c r="BJ63" s="2"/>
      <c r="BK63" s="17"/>
      <c r="BL63" s="2"/>
      <c r="BM63" s="2"/>
      <c r="BN63" s="17"/>
      <c r="BO63" s="2"/>
      <c r="BP63" s="17"/>
      <c r="BQ63" s="2"/>
      <c r="BR63" s="17"/>
      <c r="BS63" s="2"/>
      <c r="BT63" s="2"/>
      <c r="BU63" s="18"/>
      <c r="BV63" s="37"/>
      <c r="BW63" s="18"/>
      <c r="BX63" s="37"/>
      <c r="BY63" s="18" t="s">
        <v>1</v>
      </c>
      <c r="BZ63" s="37"/>
      <c r="CA63" s="37"/>
      <c r="CB63" s="18" t="s">
        <v>14</v>
      </c>
      <c r="CC63" s="37"/>
      <c r="CD63" s="18"/>
      <c r="CE63" s="37"/>
      <c r="CF63" s="18"/>
      <c r="CG63" s="37"/>
      <c r="CH63" s="18"/>
      <c r="CI63" s="37"/>
      <c r="CJ63" s="18"/>
      <c r="CK63" s="18"/>
      <c r="CL63" s="18"/>
      <c r="CM63" s="37"/>
      <c r="CN63" s="53"/>
      <c r="CO63" s="48">
        <f t="shared" si="5"/>
        <v>0</v>
      </c>
      <c r="CP63" s="48">
        <f t="shared" si="6"/>
        <v>0</v>
      </c>
      <c r="CQ63" s="48">
        <f t="shared" si="7"/>
        <v>0</v>
      </c>
      <c r="CR63" s="48">
        <f t="shared" si="8"/>
        <v>0</v>
      </c>
      <c r="CT63" s="48">
        <f t="shared" si="4"/>
        <v>0</v>
      </c>
    </row>
    <row r="64" spans="1:98" x14ac:dyDescent="0.35">
      <c r="A64" s="60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2"/>
      <c r="Q64" s="17"/>
      <c r="R64" s="2"/>
      <c r="S64" s="2"/>
      <c r="T64" s="17" t="s">
        <v>1</v>
      </c>
      <c r="U64" s="2"/>
      <c r="V64" s="2"/>
      <c r="W64" s="17"/>
      <c r="X64" s="2"/>
      <c r="Y64" s="2"/>
      <c r="Z64" s="17"/>
      <c r="AA64" s="2"/>
      <c r="AB64" s="2"/>
      <c r="AC64" s="17"/>
      <c r="AD64" s="2"/>
      <c r="AE64" s="2"/>
      <c r="AF64" s="17"/>
      <c r="AG64" s="2"/>
      <c r="AH64" s="17"/>
      <c r="AI64" s="2"/>
      <c r="AJ64" s="17"/>
      <c r="AK64" s="2"/>
      <c r="AL64" s="17"/>
      <c r="AM64" s="2"/>
      <c r="AN64" s="2"/>
      <c r="AO64" s="17"/>
      <c r="AP64" s="2"/>
      <c r="AQ64" s="2"/>
      <c r="AR64" s="17"/>
      <c r="AS64" s="2"/>
      <c r="AT64" s="2"/>
      <c r="AU64" s="17"/>
      <c r="AV64" s="2"/>
      <c r="AW64" s="2"/>
      <c r="AX64" s="17" t="s">
        <v>21</v>
      </c>
      <c r="AY64" s="2"/>
      <c r="AZ64" s="17"/>
      <c r="BA64" s="2"/>
      <c r="BB64" s="17"/>
      <c r="BC64" s="2"/>
      <c r="BD64" s="2"/>
      <c r="BE64" s="17"/>
      <c r="BF64" s="2"/>
      <c r="BG64" s="2"/>
      <c r="BH64" s="17" t="s">
        <v>9</v>
      </c>
      <c r="BI64" s="2" t="s">
        <v>12</v>
      </c>
      <c r="BJ64" s="2"/>
      <c r="BK64" s="17" t="s">
        <v>5</v>
      </c>
      <c r="BL64" s="2" t="s">
        <v>1</v>
      </c>
      <c r="BM64" s="2"/>
      <c r="BN64" s="17"/>
      <c r="BO64" s="2"/>
      <c r="BP64" s="17" t="s">
        <v>15</v>
      </c>
      <c r="BQ64" s="2"/>
      <c r="BR64" s="17"/>
      <c r="BS64" s="2"/>
      <c r="BT64" s="2"/>
      <c r="BU64" s="18"/>
      <c r="BV64" s="37"/>
      <c r="BW64" s="18"/>
      <c r="BX64" s="37"/>
      <c r="BY64" s="18"/>
      <c r="BZ64" s="37"/>
      <c r="CA64" s="37"/>
      <c r="CB64" s="18"/>
      <c r="CC64" s="37"/>
      <c r="CD64" s="18"/>
      <c r="CE64" s="37"/>
      <c r="CF64" s="18" t="s">
        <v>12</v>
      </c>
      <c r="CG64" s="37"/>
      <c r="CH64" s="18"/>
      <c r="CI64" s="37"/>
      <c r="CJ64" s="18"/>
      <c r="CK64" s="18"/>
      <c r="CL64" s="18"/>
      <c r="CM64" s="37"/>
      <c r="CN64" s="53"/>
      <c r="CO64" s="48">
        <f t="shared" si="5"/>
        <v>0</v>
      </c>
      <c r="CP64" s="48">
        <f t="shared" si="6"/>
        <v>0</v>
      </c>
      <c r="CQ64" s="48">
        <f t="shared" si="7"/>
        <v>0</v>
      </c>
      <c r="CR64" s="48">
        <f t="shared" si="8"/>
        <v>0</v>
      </c>
      <c r="CT64" s="48">
        <f t="shared" si="4"/>
        <v>0</v>
      </c>
    </row>
    <row r="65" spans="1:98" x14ac:dyDescent="0.35">
      <c r="A65" s="60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2"/>
      <c r="Q65" s="17" t="s">
        <v>1</v>
      </c>
      <c r="R65" s="2"/>
      <c r="S65" s="2"/>
      <c r="T65" s="17"/>
      <c r="U65" s="2"/>
      <c r="V65" s="2"/>
      <c r="W65" s="17" t="s">
        <v>14</v>
      </c>
      <c r="X65" s="2"/>
      <c r="Y65" s="2"/>
      <c r="Z65" s="17"/>
      <c r="AA65" s="2"/>
      <c r="AB65" s="2"/>
      <c r="AC65" s="17"/>
      <c r="AD65" s="2"/>
      <c r="AE65" s="2"/>
      <c r="AF65" s="17"/>
      <c r="AG65" s="2"/>
      <c r="AH65" s="17"/>
      <c r="AI65" s="2"/>
      <c r="AJ65" s="17"/>
      <c r="AK65" s="2"/>
      <c r="AL65" s="17"/>
      <c r="AM65" s="2"/>
      <c r="AN65" s="2"/>
      <c r="AO65" s="17" t="s">
        <v>1</v>
      </c>
      <c r="AP65" s="2"/>
      <c r="AQ65" s="2"/>
      <c r="AR65" s="17" t="s">
        <v>14</v>
      </c>
      <c r="AS65" s="2"/>
      <c r="AT65" s="2"/>
      <c r="AU65" s="17" t="s">
        <v>14</v>
      </c>
      <c r="AV65" s="2"/>
      <c r="AW65" s="2"/>
      <c r="AX65" s="17" t="s">
        <v>21</v>
      </c>
      <c r="AY65" s="2"/>
      <c r="AZ65" s="17"/>
      <c r="BA65" s="2"/>
      <c r="BB65" s="17" t="s">
        <v>16</v>
      </c>
      <c r="BC65" s="2"/>
      <c r="BD65" s="2"/>
      <c r="BE65" s="17"/>
      <c r="BF65" s="2"/>
      <c r="BG65" s="2"/>
      <c r="BH65" s="17"/>
      <c r="BI65" s="2"/>
      <c r="BJ65" s="2"/>
      <c r="BK65" s="17"/>
      <c r="BL65" s="2"/>
      <c r="BM65" s="2"/>
      <c r="BN65" s="17"/>
      <c r="BO65" s="2"/>
      <c r="BP65" s="17"/>
      <c r="BQ65" s="2"/>
      <c r="BR65" s="17"/>
      <c r="BS65" s="2"/>
      <c r="BT65" s="2"/>
      <c r="BU65" s="18"/>
      <c r="BV65" s="37"/>
      <c r="BW65" s="18" t="s">
        <v>14</v>
      </c>
      <c r="BX65" s="37"/>
      <c r="BY65" s="18"/>
      <c r="BZ65" s="37"/>
      <c r="CA65" s="37"/>
      <c r="CB65" s="18"/>
      <c r="CC65" s="37"/>
      <c r="CD65" s="18" t="s">
        <v>15</v>
      </c>
      <c r="CE65" s="37"/>
      <c r="CF65" s="18"/>
      <c r="CG65" s="37"/>
      <c r="CH65" s="18"/>
      <c r="CI65" s="37"/>
      <c r="CJ65" s="18" t="s">
        <v>1</v>
      </c>
      <c r="CK65" s="18"/>
      <c r="CL65" s="18"/>
      <c r="CM65" s="37"/>
      <c r="CN65" s="53"/>
      <c r="CO65" s="48">
        <f t="shared" si="5"/>
        <v>0</v>
      </c>
      <c r="CP65" s="48">
        <f t="shared" si="6"/>
        <v>0</v>
      </c>
      <c r="CQ65" s="48">
        <f t="shared" si="7"/>
        <v>0</v>
      </c>
      <c r="CR65" s="48">
        <f t="shared" si="8"/>
        <v>0</v>
      </c>
      <c r="CT65" s="48">
        <f t="shared" ref="CT65:CT90" si="9">SUM(CO65:CR65)</f>
        <v>0</v>
      </c>
    </row>
    <row r="66" spans="1:98" x14ac:dyDescent="0.35">
      <c r="A66" s="60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2"/>
      <c r="Q66" s="17" t="s">
        <v>12</v>
      </c>
      <c r="R66" s="2"/>
      <c r="S66" s="2"/>
      <c r="T66" s="17"/>
      <c r="U66" s="2"/>
      <c r="V66" s="2"/>
      <c r="W66" s="17"/>
      <c r="X66" s="2"/>
      <c r="Y66" s="2"/>
      <c r="Z66" s="17"/>
      <c r="AA66" s="2"/>
      <c r="AB66" s="2"/>
      <c r="AC66" s="17"/>
      <c r="AD66" s="2"/>
      <c r="AE66" s="2"/>
      <c r="AF66" s="17"/>
      <c r="AG66" s="2"/>
      <c r="AH66" s="17" t="s">
        <v>14</v>
      </c>
      <c r="AI66" s="69" t="s">
        <v>57</v>
      </c>
      <c r="AJ66" s="17"/>
      <c r="AK66" s="2"/>
      <c r="AL66" s="17" t="s">
        <v>14</v>
      </c>
      <c r="AM66" s="2"/>
      <c r="AN66" s="2"/>
      <c r="AO66" s="17"/>
      <c r="AP66" s="2"/>
      <c r="AQ66" s="2"/>
      <c r="AR66" s="17"/>
      <c r="AS66" s="2"/>
      <c r="AT66" s="2"/>
      <c r="AU66" s="17" t="s">
        <v>1</v>
      </c>
      <c r="AV66" s="2"/>
      <c r="AW66" s="2"/>
      <c r="AX66" s="17" t="s">
        <v>21</v>
      </c>
      <c r="AY66" s="2"/>
      <c r="AZ66" s="17" t="s">
        <v>14</v>
      </c>
      <c r="BA66" s="2"/>
      <c r="BB66" s="17"/>
      <c r="BC66" s="2"/>
      <c r="BD66" s="2"/>
      <c r="BE66" s="17"/>
      <c r="BF66" s="2"/>
      <c r="BG66" s="2"/>
      <c r="BH66" s="17"/>
      <c r="BI66" s="2"/>
      <c r="BJ66" s="2"/>
      <c r="BK66" s="17"/>
      <c r="BL66" s="2"/>
      <c r="BM66" s="2"/>
      <c r="BN66" s="17"/>
      <c r="BO66" s="2"/>
      <c r="BP66" s="17"/>
      <c r="BQ66" s="2"/>
      <c r="BR66" s="17"/>
      <c r="BS66" s="2"/>
      <c r="BT66" s="2"/>
      <c r="BU66" s="18"/>
      <c r="BV66" s="37"/>
      <c r="BW66" s="18"/>
      <c r="BX66" s="37"/>
      <c r="BY66" s="18"/>
      <c r="BZ66" s="37"/>
      <c r="CA66" s="37"/>
      <c r="CB66" s="18"/>
      <c r="CC66" s="37"/>
      <c r="CD66" s="18" t="s">
        <v>14</v>
      </c>
      <c r="CE66" s="37"/>
      <c r="CF66" s="18"/>
      <c r="CG66" s="37"/>
      <c r="CH66" s="18"/>
      <c r="CI66" s="37"/>
      <c r="CJ66" s="18"/>
      <c r="CK66" s="18"/>
      <c r="CL66" s="18"/>
      <c r="CM66" s="37"/>
      <c r="CN66" s="53"/>
      <c r="CO66" s="48">
        <f t="shared" ref="CO66:CO90" si="10">COUNTIF(B66:CM66,1)</f>
        <v>0</v>
      </c>
      <c r="CP66" s="48">
        <f t="shared" ref="CP66:CP90" si="11">COUNTIF(B66:CM66,2)</f>
        <v>0</v>
      </c>
      <c r="CQ66" s="48">
        <f t="shared" ref="CQ66:CQ90" si="12">COUNTIF(B66:CM66,4)</f>
        <v>0</v>
      </c>
      <c r="CR66" s="48">
        <f t="shared" ref="CR66:CR90" si="13">COUNTIF(B66:CM66,3)</f>
        <v>0</v>
      </c>
      <c r="CT66" s="48">
        <f t="shared" si="9"/>
        <v>0</v>
      </c>
    </row>
    <row r="67" spans="1:98" x14ac:dyDescent="0.35">
      <c r="A67" s="60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2"/>
      <c r="Q67" s="17"/>
      <c r="R67" s="2"/>
      <c r="S67" s="2"/>
      <c r="T67" s="17"/>
      <c r="U67" s="2"/>
      <c r="V67" s="2"/>
      <c r="W67" s="17"/>
      <c r="X67" s="2"/>
      <c r="Y67" s="2"/>
      <c r="Z67" s="17"/>
      <c r="AA67" s="2"/>
      <c r="AB67" s="2"/>
      <c r="AC67" s="17"/>
      <c r="AD67" s="2"/>
      <c r="AE67" s="2"/>
      <c r="AF67" s="17"/>
      <c r="AG67" s="2"/>
      <c r="AH67" s="17"/>
      <c r="AI67" s="2"/>
      <c r="AJ67" s="17"/>
      <c r="AK67" s="2"/>
      <c r="AL67" s="17"/>
      <c r="AM67" s="2"/>
      <c r="AN67" s="2"/>
      <c r="AO67" s="17"/>
      <c r="AP67" s="2"/>
      <c r="AQ67" s="2"/>
      <c r="AR67" s="17"/>
      <c r="AS67" s="2"/>
      <c r="AT67" s="2"/>
      <c r="AU67" s="17"/>
      <c r="AV67" s="2"/>
      <c r="AW67" s="2"/>
      <c r="AX67" s="17" t="s">
        <v>21</v>
      </c>
      <c r="AY67" s="2"/>
      <c r="AZ67" s="17"/>
      <c r="BA67" s="2"/>
      <c r="BB67" s="17"/>
      <c r="BC67" s="2"/>
      <c r="BD67" s="2"/>
      <c r="BE67" s="17"/>
      <c r="BF67" s="2"/>
      <c r="BG67" s="2"/>
      <c r="BH67" s="17" t="s">
        <v>11</v>
      </c>
      <c r="BI67" s="2" t="s">
        <v>1</v>
      </c>
      <c r="BJ67" s="2"/>
      <c r="BK67" s="17"/>
      <c r="BL67" s="2"/>
      <c r="BM67" s="2"/>
      <c r="BN67" s="17"/>
      <c r="BO67" s="2"/>
      <c r="BP67" s="17"/>
      <c r="BQ67" s="2"/>
      <c r="BR67" s="17"/>
      <c r="BS67" s="2"/>
      <c r="BT67" s="2"/>
      <c r="BU67" s="18" t="s">
        <v>1</v>
      </c>
      <c r="BV67" s="37"/>
      <c r="BW67" s="18"/>
      <c r="BX67" s="37"/>
      <c r="BY67" s="18"/>
      <c r="BZ67" s="37"/>
      <c r="CA67" s="37"/>
      <c r="CB67" s="18"/>
      <c r="CC67" s="37"/>
      <c r="CD67" s="18"/>
      <c r="CE67" s="37"/>
      <c r="CF67" s="18"/>
      <c r="CG67" s="37"/>
      <c r="CH67" s="18"/>
      <c r="CI67" s="37"/>
      <c r="CJ67" s="18"/>
      <c r="CK67" s="18"/>
      <c r="CL67" s="18"/>
      <c r="CM67" s="37"/>
      <c r="CN67" s="53"/>
      <c r="CO67" s="48">
        <f t="shared" si="10"/>
        <v>0</v>
      </c>
      <c r="CP67" s="48">
        <f t="shared" si="11"/>
        <v>0</v>
      </c>
      <c r="CQ67" s="48">
        <f t="shared" si="12"/>
        <v>0</v>
      </c>
      <c r="CR67" s="48">
        <f t="shared" si="13"/>
        <v>0</v>
      </c>
      <c r="CT67" s="48">
        <f t="shared" si="9"/>
        <v>0</v>
      </c>
    </row>
    <row r="68" spans="1:98" x14ac:dyDescent="0.35">
      <c r="A68" s="60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2"/>
      <c r="Q68" s="17" t="s">
        <v>11</v>
      </c>
      <c r="R68" s="2"/>
      <c r="S68" s="2"/>
      <c r="T68" s="17" t="s">
        <v>7</v>
      </c>
      <c r="U68" s="2" t="s">
        <v>13</v>
      </c>
      <c r="V68" s="2"/>
      <c r="W68" s="17"/>
      <c r="X68" s="2"/>
      <c r="Y68" s="2"/>
      <c r="Z68" s="17" t="s">
        <v>12</v>
      </c>
      <c r="AA68" s="2"/>
      <c r="AB68" s="2"/>
      <c r="AC68" s="17"/>
      <c r="AD68" s="2"/>
      <c r="AE68" s="2"/>
      <c r="AF68" s="17"/>
      <c r="AG68" s="2"/>
      <c r="AH68" s="17"/>
      <c r="AI68" s="2"/>
      <c r="AJ68" s="17"/>
      <c r="AK68" s="2"/>
      <c r="AL68" s="17"/>
      <c r="AM68" s="2"/>
      <c r="AN68" s="2"/>
      <c r="AO68" s="17"/>
      <c r="AP68" s="2"/>
      <c r="AQ68" s="2"/>
      <c r="AR68" s="17"/>
      <c r="AS68" s="2"/>
      <c r="AT68" s="2"/>
      <c r="AU68" s="17"/>
      <c r="AV68" s="2"/>
      <c r="AW68" s="2"/>
      <c r="AX68" s="17" t="s">
        <v>21</v>
      </c>
      <c r="AY68" s="2"/>
      <c r="AZ68" s="17" t="s">
        <v>4</v>
      </c>
      <c r="BA68" s="2"/>
      <c r="BB68" s="17"/>
      <c r="BC68" s="2"/>
      <c r="BD68" s="2"/>
      <c r="BE68" s="17"/>
      <c r="BF68" s="2"/>
      <c r="BG68" s="2"/>
      <c r="BH68" s="17"/>
      <c r="BI68" s="2"/>
      <c r="BJ68" s="2"/>
      <c r="BK68" s="17" t="s">
        <v>5</v>
      </c>
      <c r="BL68" s="2"/>
      <c r="BM68" s="2"/>
      <c r="BN68" s="17"/>
      <c r="BO68" s="2"/>
      <c r="BP68" s="17"/>
      <c r="BQ68" s="2"/>
      <c r="BR68" s="17"/>
      <c r="BS68" s="2"/>
      <c r="BT68" s="2"/>
      <c r="BU68" s="18"/>
      <c r="BV68" s="37"/>
      <c r="BW68" s="18"/>
      <c r="BX68" s="37"/>
      <c r="BY68" s="18"/>
      <c r="BZ68" s="37"/>
      <c r="CA68" s="37"/>
      <c r="CB68" s="18"/>
      <c r="CC68" s="37"/>
      <c r="CD68" s="18"/>
      <c r="CE68" s="37"/>
      <c r="CF68" s="18"/>
      <c r="CG68" s="37"/>
      <c r="CH68" s="18"/>
      <c r="CI68" s="37"/>
      <c r="CJ68" s="18"/>
      <c r="CK68" s="18"/>
      <c r="CL68" s="18"/>
      <c r="CM68" s="37"/>
      <c r="CN68" s="53"/>
      <c r="CO68" s="48">
        <f t="shared" si="10"/>
        <v>0</v>
      </c>
      <c r="CP68" s="48">
        <f t="shared" si="11"/>
        <v>0</v>
      </c>
      <c r="CQ68" s="48">
        <f t="shared" si="12"/>
        <v>0</v>
      </c>
      <c r="CR68" s="48">
        <f t="shared" si="13"/>
        <v>0</v>
      </c>
      <c r="CT68" s="48">
        <f t="shared" si="9"/>
        <v>0</v>
      </c>
    </row>
    <row r="69" spans="1:98" x14ac:dyDescent="0.35">
      <c r="A69" s="60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2"/>
      <c r="Q69" s="17"/>
      <c r="R69" s="2"/>
      <c r="S69" s="2"/>
      <c r="T69" s="17"/>
      <c r="U69" s="2"/>
      <c r="V69" s="2"/>
      <c r="W69" s="17"/>
      <c r="X69" s="2"/>
      <c r="Y69" s="2"/>
      <c r="Z69" s="17"/>
      <c r="AA69" s="2"/>
      <c r="AB69" s="2"/>
      <c r="AC69" s="17"/>
      <c r="AD69" s="2"/>
      <c r="AE69" s="2"/>
      <c r="AF69" s="17"/>
      <c r="AG69" s="2"/>
      <c r="AH69" s="17"/>
      <c r="AI69" s="2"/>
      <c r="AJ69" s="17"/>
      <c r="AK69" s="2"/>
      <c r="AL69" s="17"/>
      <c r="AM69" s="2"/>
      <c r="AN69" s="2"/>
      <c r="AO69" s="17"/>
      <c r="AP69" s="2"/>
      <c r="AQ69" s="2"/>
      <c r="AR69" s="17"/>
      <c r="AS69" s="2"/>
      <c r="AT69" s="2"/>
      <c r="AU69" s="17"/>
      <c r="AV69" s="2"/>
      <c r="AW69" s="2"/>
      <c r="AX69" s="17" t="s">
        <v>21</v>
      </c>
      <c r="AY69" s="2"/>
      <c r="AZ69" s="17"/>
      <c r="BA69" s="2"/>
      <c r="BB69" s="17"/>
      <c r="BC69" s="2"/>
      <c r="BD69" s="2"/>
      <c r="BE69" s="17"/>
      <c r="BF69" s="2"/>
      <c r="BG69" s="2"/>
      <c r="BH69" s="17" t="s">
        <v>9</v>
      </c>
      <c r="BI69" s="2"/>
      <c r="BJ69" s="2"/>
      <c r="BK69" s="17"/>
      <c r="BL69" s="2"/>
      <c r="BM69" s="2"/>
      <c r="BN69" s="17" t="s">
        <v>15</v>
      </c>
      <c r="BO69" s="2"/>
      <c r="BP69" s="17" t="s">
        <v>11</v>
      </c>
      <c r="BQ69" s="2"/>
      <c r="BR69" s="17"/>
      <c r="BS69" s="2"/>
      <c r="BT69" s="2"/>
      <c r="BU69" s="18"/>
      <c r="BV69" s="37"/>
      <c r="BW69" s="18"/>
      <c r="BX69" s="37"/>
      <c r="BY69" s="18"/>
      <c r="BZ69" s="37"/>
      <c r="CA69" s="37"/>
      <c r="CB69" s="18" t="s">
        <v>11</v>
      </c>
      <c r="CC69" s="37"/>
      <c r="CD69" s="18"/>
      <c r="CE69" s="37"/>
      <c r="CF69" s="18"/>
      <c r="CG69" s="37"/>
      <c r="CH69" s="18"/>
      <c r="CI69" s="37"/>
      <c r="CJ69" s="18"/>
      <c r="CK69" s="18"/>
      <c r="CL69" s="18"/>
      <c r="CM69" s="37"/>
      <c r="CN69" s="53"/>
      <c r="CO69" s="48">
        <f t="shared" si="10"/>
        <v>0</v>
      </c>
      <c r="CP69" s="48">
        <f t="shared" si="11"/>
        <v>0</v>
      </c>
      <c r="CQ69" s="48">
        <f t="shared" si="12"/>
        <v>0</v>
      </c>
      <c r="CR69" s="48">
        <f t="shared" si="13"/>
        <v>0</v>
      </c>
      <c r="CT69" s="48">
        <f t="shared" si="9"/>
        <v>0</v>
      </c>
    </row>
    <row r="70" spans="1:98" x14ac:dyDescent="0.35">
      <c r="A70" s="60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2"/>
      <c r="Q70" s="17" t="s">
        <v>1</v>
      </c>
      <c r="R70" s="2"/>
      <c r="S70" s="2"/>
      <c r="T70" s="17"/>
      <c r="U70" s="2"/>
      <c r="V70" s="2"/>
      <c r="W70" s="17"/>
      <c r="X70" s="2"/>
      <c r="Y70" s="2"/>
      <c r="Z70" s="17" t="s">
        <v>1</v>
      </c>
      <c r="AA70" s="2"/>
      <c r="AB70" s="2"/>
      <c r="AC70" s="17"/>
      <c r="AD70" s="2"/>
      <c r="AE70" s="2"/>
      <c r="AF70" s="17" t="s">
        <v>12</v>
      </c>
      <c r="AG70" s="2"/>
      <c r="AH70" s="17"/>
      <c r="AI70" s="2"/>
      <c r="AJ70" s="17"/>
      <c r="AK70" s="2"/>
      <c r="AL70" s="17"/>
      <c r="AM70" s="2"/>
      <c r="AN70" s="2"/>
      <c r="AO70" s="17"/>
      <c r="AP70" s="2"/>
      <c r="AQ70" s="2"/>
      <c r="AR70" s="17"/>
      <c r="AS70" s="2"/>
      <c r="AT70" s="2"/>
      <c r="AU70" s="17"/>
      <c r="AV70" s="2"/>
      <c r="AW70" s="2"/>
      <c r="AX70" s="17" t="s">
        <v>21</v>
      </c>
      <c r="AY70" s="2"/>
      <c r="AZ70" s="17" t="s">
        <v>33</v>
      </c>
      <c r="BA70" s="2" t="s">
        <v>1</v>
      </c>
      <c r="BB70" s="17" t="s">
        <v>1</v>
      </c>
      <c r="BC70" s="2"/>
      <c r="BD70" s="2"/>
      <c r="BE70" s="17"/>
      <c r="BF70" s="2"/>
      <c r="BG70" s="2"/>
      <c r="BH70" s="17"/>
      <c r="BI70" s="2"/>
      <c r="BJ70" s="2"/>
      <c r="BK70" s="17"/>
      <c r="BL70" s="2"/>
      <c r="BM70" s="2"/>
      <c r="BN70" s="17"/>
      <c r="BO70" s="2"/>
      <c r="BP70" s="17"/>
      <c r="BQ70" s="2"/>
      <c r="BR70" s="17"/>
      <c r="BS70" s="2"/>
      <c r="BT70" s="2"/>
      <c r="BU70" s="18"/>
      <c r="BV70" s="37"/>
      <c r="BW70" s="18"/>
      <c r="BX70" s="37"/>
      <c r="BY70" s="18"/>
      <c r="BZ70" s="37"/>
      <c r="CA70" s="37"/>
      <c r="CB70" s="18"/>
      <c r="CC70" s="37"/>
      <c r="CD70" s="18"/>
      <c r="CE70" s="37"/>
      <c r="CF70" s="18"/>
      <c r="CG70" s="37"/>
      <c r="CH70" s="18"/>
      <c r="CI70" s="37"/>
      <c r="CJ70" s="18"/>
      <c r="CK70" s="18"/>
      <c r="CL70" s="18"/>
      <c r="CM70" s="37"/>
      <c r="CN70" s="53"/>
      <c r="CO70" s="48">
        <f t="shared" si="10"/>
        <v>0</v>
      </c>
      <c r="CP70" s="48">
        <f t="shared" si="11"/>
        <v>0</v>
      </c>
      <c r="CQ70" s="48">
        <f t="shared" si="12"/>
        <v>0</v>
      </c>
      <c r="CR70" s="48">
        <f t="shared" si="13"/>
        <v>0</v>
      </c>
      <c r="CT70" s="48">
        <f t="shared" si="9"/>
        <v>0</v>
      </c>
    </row>
    <row r="71" spans="1:98" x14ac:dyDescent="0.35">
      <c r="A71" s="60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2"/>
      <c r="Q71" s="17"/>
      <c r="R71" s="2"/>
      <c r="S71" s="2"/>
      <c r="T71" s="17"/>
      <c r="U71" s="2"/>
      <c r="V71" s="2"/>
      <c r="W71" s="17"/>
      <c r="X71" s="2"/>
      <c r="Y71" s="2"/>
      <c r="Z71" s="17"/>
      <c r="AA71" s="2"/>
      <c r="AB71" s="2"/>
      <c r="AC71" s="17"/>
      <c r="AD71" s="2"/>
      <c r="AE71" s="2"/>
      <c r="AF71" s="17"/>
      <c r="AG71" s="2"/>
      <c r="AH71" s="17"/>
      <c r="AI71" s="2"/>
      <c r="AJ71" s="17"/>
      <c r="AK71" s="2"/>
      <c r="AL71" s="17"/>
      <c r="AM71" s="2"/>
      <c r="AN71" s="2"/>
      <c r="AO71" s="17"/>
      <c r="AP71" s="2"/>
      <c r="AQ71" s="2"/>
      <c r="AR71" s="17" t="s">
        <v>1</v>
      </c>
      <c r="AS71" s="2"/>
      <c r="AT71" s="2"/>
      <c r="AU71" s="17"/>
      <c r="AV71" s="2"/>
      <c r="AW71" s="2"/>
      <c r="AX71" s="17" t="s">
        <v>21</v>
      </c>
      <c r="AY71" s="2"/>
      <c r="AZ71" s="17"/>
      <c r="BA71" s="2"/>
      <c r="BB71" s="17"/>
      <c r="BC71" s="2"/>
      <c r="BD71" s="2"/>
      <c r="BE71" s="17"/>
      <c r="BF71" s="2"/>
      <c r="BG71" s="2"/>
      <c r="BH71" s="17" t="s">
        <v>11</v>
      </c>
      <c r="BI71" s="2"/>
      <c r="BJ71" s="2"/>
      <c r="BK71" s="17"/>
      <c r="BL71" s="2"/>
      <c r="BM71" s="2"/>
      <c r="BN71" s="17"/>
      <c r="BO71" s="2"/>
      <c r="BP71" s="17"/>
      <c r="BQ71" s="2"/>
      <c r="BR71" s="17"/>
      <c r="BS71" s="2"/>
      <c r="BT71" s="2"/>
      <c r="BU71" s="18" t="s">
        <v>1</v>
      </c>
      <c r="BV71" s="37"/>
      <c r="BW71" s="18"/>
      <c r="BX71" s="37"/>
      <c r="BY71" s="18"/>
      <c r="BZ71" s="37"/>
      <c r="CA71" s="37"/>
      <c r="CB71" s="18"/>
      <c r="CC71" s="37"/>
      <c r="CD71" s="18" t="s">
        <v>1</v>
      </c>
      <c r="CE71" s="37"/>
      <c r="CF71" s="18"/>
      <c r="CG71" s="37"/>
      <c r="CH71" s="18"/>
      <c r="CI71" s="37"/>
      <c r="CJ71" s="18"/>
      <c r="CK71" s="18"/>
      <c r="CL71" s="18"/>
      <c r="CM71" s="37" t="s">
        <v>1</v>
      </c>
      <c r="CN71" s="53"/>
      <c r="CO71" s="48">
        <f t="shared" si="10"/>
        <v>0</v>
      </c>
      <c r="CP71" s="48">
        <f t="shared" si="11"/>
        <v>0</v>
      </c>
      <c r="CQ71" s="48">
        <f t="shared" si="12"/>
        <v>0</v>
      </c>
      <c r="CR71" s="48">
        <f t="shared" si="13"/>
        <v>0</v>
      </c>
      <c r="CT71" s="48">
        <f t="shared" si="9"/>
        <v>0</v>
      </c>
    </row>
    <row r="72" spans="1:98" x14ac:dyDescent="0.35">
      <c r="A72" s="60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2"/>
      <c r="Q72" s="17"/>
      <c r="R72" s="2"/>
      <c r="S72" s="2"/>
      <c r="T72" s="17"/>
      <c r="U72" s="2"/>
      <c r="V72" s="2"/>
      <c r="W72" s="17"/>
      <c r="X72" s="2"/>
      <c r="Y72" s="2"/>
      <c r="Z72" s="17" t="s">
        <v>14</v>
      </c>
      <c r="AA72" s="2"/>
      <c r="AB72" s="2"/>
      <c r="AC72" s="17"/>
      <c r="AD72" s="2"/>
      <c r="AE72" s="2"/>
      <c r="AF72" s="17"/>
      <c r="AG72" s="2"/>
      <c r="AH72" s="17"/>
      <c r="AI72" s="2"/>
      <c r="AJ72" s="17"/>
      <c r="AK72" s="2"/>
      <c r="AL72" s="17"/>
      <c r="AM72" s="2"/>
      <c r="AN72" s="2"/>
      <c r="AO72" s="17"/>
      <c r="AP72" s="2"/>
      <c r="AQ72" s="2"/>
      <c r="AR72" s="17"/>
      <c r="AS72" s="2"/>
      <c r="AT72" s="2"/>
      <c r="AU72" s="17" t="s">
        <v>1</v>
      </c>
      <c r="AV72" s="2"/>
      <c r="AW72" s="2"/>
      <c r="AX72" s="17" t="s">
        <v>21</v>
      </c>
      <c r="AY72" s="2"/>
      <c r="AZ72" s="17" t="s">
        <v>14</v>
      </c>
      <c r="BA72" s="2"/>
      <c r="BB72" s="17"/>
      <c r="BC72" s="2"/>
      <c r="BD72" s="2"/>
      <c r="BE72" s="17"/>
      <c r="BF72" s="2"/>
      <c r="BG72" s="2"/>
      <c r="BH72" s="17"/>
      <c r="BI72" s="2"/>
      <c r="BJ72" s="2"/>
      <c r="BK72" s="17"/>
      <c r="BL72" s="2"/>
      <c r="BM72" s="2"/>
      <c r="BN72" s="17"/>
      <c r="BO72" s="2"/>
      <c r="BP72" s="17"/>
      <c r="BQ72" s="2"/>
      <c r="BR72" s="17"/>
      <c r="BS72" s="2"/>
      <c r="BT72" s="2"/>
      <c r="BU72" s="18"/>
      <c r="BV72" s="37"/>
      <c r="BW72" s="18"/>
      <c r="BX72" s="37"/>
      <c r="BY72" s="18"/>
      <c r="BZ72" s="37"/>
      <c r="CA72" s="37"/>
      <c r="CB72" s="18"/>
      <c r="CC72" s="37"/>
      <c r="CD72" s="18"/>
      <c r="CE72" s="37"/>
      <c r="CF72" s="18" t="s">
        <v>14</v>
      </c>
      <c r="CG72" s="37"/>
      <c r="CH72" s="18"/>
      <c r="CI72" s="37"/>
      <c r="CJ72" s="18"/>
      <c r="CK72" s="18"/>
      <c r="CL72" s="18"/>
      <c r="CM72" s="37"/>
      <c r="CN72" s="53"/>
      <c r="CO72" s="48">
        <f t="shared" si="10"/>
        <v>0</v>
      </c>
      <c r="CP72" s="48">
        <f t="shared" si="11"/>
        <v>0</v>
      </c>
      <c r="CQ72" s="48">
        <f t="shared" si="12"/>
        <v>0</v>
      </c>
      <c r="CR72" s="48">
        <f t="shared" si="13"/>
        <v>0</v>
      </c>
      <c r="CT72" s="48">
        <f t="shared" si="9"/>
        <v>0</v>
      </c>
    </row>
    <row r="73" spans="1:98" x14ac:dyDescent="0.35">
      <c r="A73" s="60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2"/>
      <c r="Q73" s="17"/>
      <c r="R73" s="2"/>
      <c r="S73" s="2"/>
      <c r="T73" s="17" t="s">
        <v>12</v>
      </c>
      <c r="U73" s="2"/>
      <c r="V73" s="2"/>
      <c r="W73" s="17"/>
      <c r="X73" s="2"/>
      <c r="Y73" s="2"/>
      <c r="Z73" s="17"/>
      <c r="AA73" s="2"/>
      <c r="AB73" s="2"/>
      <c r="AC73" s="17"/>
      <c r="AD73" s="2"/>
      <c r="AE73" s="2"/>
      <c r="AF73" s="89"/>
      <c r="AG73" s="88"/>
      <c r="AH73" s="17"/>
      <c r="AI73" s="2"/>
      <c r="AJ73" s="17"/>
      <c r="AK73" s="2"/>
      <c r="AL73" s="17"/>
      <c r="AM73" s="2"/>
      <c r="AN73" s="2"/>
      <c r="AO73" s="17" t="s">
        <v>1</v>
      </c>
      <c r="AP73" s="2"/>
      <c r="AQ73" s="2"/>
      <c r="AR73" s="17"/>
      <c r="AS73" s="2"/>
      <c r="AT73" s="2"/>
      <c r="AU73" s="17"/>
      <c r="AV73" s="2"/>
      <c r="AW73" s="2"/>
      <c r="AX73" s="17" t="s">
        <v>21</v>
      </c>
      <c r="AY73" s="2"/>
      <c r="AZ73" s="17"/>
      <c r="BA73" s="2"/>
      <c r="BB73" s="17"/>
      <c r="BC73" s="2"/>
      <c r="BD73" s="2"/>
      <c r="BE73" s="17"/>
      <c r="BF73" s="2"/>
      <c r="BG73" s="2"/>
      <c r="BH73" s="17"/>
      <c r="BI73" s="2"/>
      <c r="BJ73" s="2"/>
      <c r="BK73" s="17"/>
      <c r="BL73" s="2"/>
      <c r="BM73" s="2"/>
      <c r="BN73" s="17"/>
      <c r="BO73" s="2"/>
      <c r="BP73" s="17"/>
      <c r="BQ73" s="2"/>
      <c r="BR73" s="17"/>
      <c r="BS73" s="2"/>
      <c r="BT73" s="2"/>
      <c r="BU73" s="18"/>
      <c r="BV73" s="37"/>
      <c r="BW73" s="18" t="s">
        <v>1</v>
      </c>
      <c r="BX73" s="37"/>
      <c r="BY73" s="18" t="s">
        <v>1</v>
      </c>
      <c r="BZ73" s="37"/>
      <c r="CA73" s="37"/>
      <c r="CB73" s="18"/>
      <c r="CC73" s="37"/>
      <c r="CD73" s="18"/>
      <c r="CE73" s="37"/>
      <c r="CF73" s="18"/>
      <c r="CG73" s="37"/>
      <c r="CH73" s="18"/>
      <c r="CI73" s="37"/>
      <c r="CJ73" s="18"/>
      <c r="CK73" s="18"/>
      <c r="CL73" s="18"/>
      <c r="CM73" s="37"/>
      <c r="CN73" s="53"/>
      <c r="CO73" s="48">
        <f t="shared" si="10"/>
        <v>0</v>
      </c>
      <c r="CP73" s="48">
        <f t="shared" si="11"/>
        <v>0</v>
      </c>
      <c r="CQ73" s="48">
        <f t="shared" si="12"/>
        <v>0</v>
      </c>
      <c r="CR73" s="48">
        <f t="shared" si="13"/>
        <v>0</v>
      </c>
      <c r="CT73" s="48">
        <f t="shared" si="9"/>
        <v>0</v>
      </c>
    </row>
    <row r="74" spans="1:98" x14ac:dyDescent="0.35">
      <c r="A74" s="60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2"/>
      <c r="Q74" s="17" t="s">
        <v>1</v>
      </c>
      <c r="R74" s="2"/>
      <c r="S74" s="2"/>
      <c r="T74" s="17"/>
      <c r="U74" s="2"/>
      <c r="V74" s="2"/>
      <c r="W74" s="17"/>
      <c r="X74" s="2"/>
      <c r="Y74" s="2"/>
      <c r="Z74" s="17"/>
      <c r="AA74" s="2"/>
      <c r="AB74" s="2"/>
      <c r="AC74" s="17"/>
      <c r="AD74" s="2"/>
      <c r="AE74" s="2"/>
      <c r="AF74" s="17"/>
      <c r="AG74" s="2"/>
      <c r="AH74" s="17"/>
      <c r="AI74" s="2"/>
      <c r="AJ74" s="17"/>
      <c r="AK74" s="2"/>
      <c r="AL74" s="17"/>
      <c r="AM74" s="2"/>
      <c r="AN74" s="2"/>
      <c r="AO74" s="17"/>
      <c r="AP74" s="2"/>
      <c r="AQ74" s="2"/>
      <c r="AR74" s="17"/>
      <c r="AS74" s="2"/>
      <c r="AT74" s="2"/>
      <c r="AU74" s="17"/>
      <c r="AV74" s="2"/>
      <c r="AW74" s="2"/>
      <c r="AX74" s="17" t="s">
        <v>21</v>
      </c>
      <c r="AY74" s="2"/>
      <c r="AZ74" s="17" t="s">
        <v>11</v>
      </c>
      <c r="BA74" s="2"/>
      <c r="BB74" s="17"/>
      <c r="BC74" s="2"/>
      <c r="BD74" s="2"/>
      <c r="BE74" s="17"/>
      <c r="BF74" s="2"/>
      <c r="BG74" s="2"/>
      <c r="BH74" s="17"/>
      <c r="BI74" s="2"/>
      <c r="BJ74" s="2"/>
      <c r="BK74" s="17"/>
      <c r="BL74" s="2"/>
      <c r="BM74" s="2"/>
      <c r="BN74" s="17"/>
      <c r="BO74" s="2"/>
      <c r="BP74" s="17"/>
      <c r="BQ74" s="2"/>
      <c r="BR74" s="17"/>
      <c r="BS74" s="2"/>
      <c r="BT74" s="2"/>
      <c r="BU74" s="18"/>
      <c r="BV74" s="37"/>
      <c r="BW74" s="18"/>
      <c r="BX74" s="37"/>
      <c r="BY74" s="18"/>
      <c r="BZ74" s="37"/>
      <c r="CA74" s="37"/>
      <c r="CB74" s="18" t="s">
        <v>1</v>
      </c>
      <c r="CC74" s="37"/>
      <c r="CD74" s="18"/>
      <c r="CE74" s="37"/>
      <c r="CF74" s="18"/>
      <c r="CG74" s="37"/>
      <c r="CH74" s="18"/>
      <c r="CI74" s="37"/>
      <c r="CJ74" s="18"/>
      <c r="CK74" s="18"/>
      <c r="CL74" s="18"/>
      <c r="CM74" s="37"/>
      <c r="CN74" s="53"/>
      <c r="CO74" s="48">
        <f t="shared" si="10"/>
        <v>0</v>
      </c>
      <c r="CP74" s="48">
        <f t="shared" si="11"/>
        <v>0</v>
      </c>
      <c r="CQ74" s="48">
        <f t="shared" si="12"/>
        <v>0</v>
      </c>
      <c r="CR74" s="48">
        <f t="shared" si="13"/>
        <v>0</v>
      </c>
      <c r="CT74" s="48">
        <f t="shared" si="9"/>
        <v>0</v>
      </c>
    </row>
    <row r="75" spans="1:98" x14ac:dyDescent="0.35">
      <c r="A75" s="60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2"/>
      <c r="Q75" s="17"/>
      <c r="R75" s="2"/>
      <c r="S75" s="2"/>
      <c r="T75" s="17"/>
      <c r="U75" s="2"/>
      <c r="V75" s="2"/>
      <c r="W75" s="17" t="s">
        <v>10</v>
      </c>
      <c r="X75" s="2"/>
      <c r="Y75" s="2"/>
      <c r="Z75" s="17"/>
      <c r="AA75" s="2"/>
      <c r="AB75" s="2"/>
      <c r="AC75" s="17"/>
      <c r="AD75" s="2"/>
      <c r="AE75" s="2"/>
      <c r="AF75" s="17"/>
      <c r="AG75" s="2"/>
      <c r="AH75" s="17"/>
      <c r="AI75" s="2"/>
      <c r="AJ75" s="17"/>
      <c r="AK75" s="2"/>
      <c r="AL75" s="17"/>
      <c r="AM75" s="2"/>
      <c r="AN75" s="2"/>
      <c r="AO75" s="17"/>
      <c r="AP75" s="2"/>
      <c r="AQ75" s="2"/>
      <c r="AR75" s="17"/>
      <c r="AS75" s="2"/>
      <c r="AT75" s="2"/>
      <c r="AU75" s="17"/>
      <c r="AV75" s="2"/>
      <c r="AW75" s="2"/>
      <c r="AX75" s="17" t="s">
        <v>21</v>
      </c>
      <c r="AY75" s="2"/>
      <c r="AZ75" s="17"/>
      <c r="BA75" s="2"/>
      <c r="BB75" s="17"/>
      <c r="BC75" s="2"/>
      <c r="BD75" s="2"/>
      <c r="BE75" s="17"/>
      <c r="BF75" s="2"/>
      <c r="BG75" s="2"/>
      <c r="BH75" s="17"/>
      <c r="BI75" s="2"/>
      <c r="BJ75" s="2"/>
      <c r="BK75" s="17"/>
      <c r="BL75" s="2"/>
      <c r="BM75" s="2"/>
      <c r="BN75" s="17" t="s">
        <v>1</v>
      </c>
      <c r="BO75" s="2"/>
      <c r="BP75" s="17"/>
      <c r="BQ75" s="2"/>
      <c r="BR75" s="17"/>
      <c r="BS75" s="2"/>
      <c r="BT75" s="2"/>
      <c r="BU75" s="18"/>
      <c r="BV75" s="37"/>
      <c r="BW75" s="18"/>
      <c r="BX75" s="37"/>
      <c r="BY75" s="18"/>
      <c r="BZ75" s="37"/>
      <c r="CA75" s="37"/>
      <c r="CB75" s="18"/>
      <c r="CC75" s="37"/>
      <c r="CD75" s="18"/>
      <c r="CE75" s="37"/>
      <c r="CF75" s="18"/>
      <c r="CG75" s="37"/>
      <c r="CH75" s="18"/>
      <c r="CI75" s="37"/>
      <c r="CJ75" s="18"/>
      <c r="CK75" s="18"/>
      <c r="CL75" s="18" t="s">
        <v>19</v>
      </c>
      <c r="CM75" s="37" t="s">
        <v>1</v>
      </c>
      <c r="CN75" s="53"/>
      <c r="CO75" s="48">
        <f t="shared" si="10"/>
        <v>0</v>
      </c>
      <c r="CP75" s="48">
        <f t="shared" si="11"/>
        <v>0</v>
      </c>
      <c r="CQ75" s="48">
        <f t="shared" si="12"/>
        <v>0</v>
      </c>
      <c r="CR75" s="48">
        <f t="shared" si="13"/>
        <v>0</v>
      </c>
      <c r="CT75" s="48">
        <f t="shared" si="9"/>
        <v>0</v>
      </c>
    </row>
    <row r="76" spans="1:98" x14ac:dyDescent="0.35">
      <c r="A76" s="60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2"/>
      <c r="Q76" s="17"/>
      <c r="R76" s="2"/>
      <c r="S76" s="2"/>
      <c r="T76" s="17"/>
      <c r="U76" s="2"/>
      <c r="V76" s="2"/>
      <c r="W76" s="17"/>
      <c r="X76" s="2"/>
      <c r="Y76" s="2"/>
      <c r="Z76" s="17"/>
      <c r="AA76" s="2"/>
      <c r="AB76" s="2"/>
      <c r="AC76" s="17"/>
      <c r="AD76" s="2"/>
      <c r="AE76" s="2"/>
      <c r="AF76" s="17"/>
      <c r="AG76" s="2"/>
      <c r="AH76" s="17"/>
      <c r="AI76" s="2"/>
      <c r="AJ76" s="17" t="s">
        <v>12</v>
      </c>
      <c r="AK76" s="2"/>
      <c r="AL76" s="17"/>
      <c r="AM76" s="2"/>
      <c r="AN76" s="2"/>
      <c r="AO76" s="17"/>
      <c r="AP76" s="2"/>
      <c r="AQ76" s="2"/>
      <c r="AR76" s="17"/>
      <c r="AS76" s="2"/>
      <c r="AT76" s="2"/>
      <c r="AU76" s="17"/>
      <c r="AV76" s="2"/>
      <c r="AW76" s="2"/>
      <c r="AX76" s="17" t="s">
        <v>21</v>
      </c>
      <c r="AY76" s="2"/>
      <c r="AZ76" s="17" t="s">
        <v>14</v>
      </c>
      <c r="BA76" s="2"/>
      <c r="BB76" s="17"/>
      <c r="BC76" s="2"/>
      <c r="BD76" s="2"/>
      <c r="BE76" s="17" t="s">
        <v>5</v>
      </c>
      <c r="BF76" s="2"/>
      <c r="BG76" s="2"/>
      <c r="BH76" s="17"/>
      <c r="BI76" s="2"/>
      <c r="BJ76" s="2"/>
      <c r="BK76" s="17"/>
      <c r="BL76" s="2"/>
      <c r="BM76" s="2"/>
      <c r="BN76" s="17"/>
      <c r="BO76" s="2"/>
      <c r="BP76" s="17"/>
      <c r="BQ76" s="2"/>
      <c r="BR76" s="17" t="s">
        <v>12</v>
      </c>
      <c r="BS76" s="37"/>
      <c r="BT76" s="37"/>
      <c r="BU76" s="18"/>
      <c r="BV76" s="37"/>
      <c r="BW76" s="18"/>
      <c r="BX76" s="37"/>
      <c r="BY76" s="18"/>
      <c r="BZ76" s="37"/>
      <c r="CA76" s="37"/>
      <c r="CB76" s="18"/>
      <c r="CC76" s="37"/>
      <c r="CD76" s="18" t="s">
        <v>1</v>
      </c>
      <c r="CE76" s="37"/>
      <c r="CF76" s="18" t="s">
        <v>14</v>
      </c>
      <c r="CG76" s="37"/>
      <c r="CH76" s="18" t="s">
        <v>15</v>
      </c>
      <c r="CI76" s="37"/>
      <c r="CJ76" s="18" t="s">
        <v>1</v>
      </c>
      <c r="CK76" s="18"/>
      <c r="CL76" s="18"/>
      <c r="CM76" s="37"/>
      <c r="CN76" s="53"/>
      <c r="CO76" s="48">
        <f t="shared" si="10"/>
        <v>0</v>
      </c>
      <c r="CP76" s="48">
        <f t="shared" si="11"/>
        <v>0</v>
      </c>
      <c r="CQ76" s="48">
        <f t="shared" si="12"/>
        <v>0</v>
      </c>
      <c r="CR76" s="48">
        <f t="shared" si="13"/>
        <v>0</v>
      </c>
      <c r="CT76" s="48">
        <f t="shared" si="9"/>
        <v>0</v>
      </c>
    </row>
    <row r="77" spans="1:98" x14ac:dyDescent="0.35">
      <c r="A77" s="60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9" t="s">
        <v>57</v>
      </c>
      <c r="N77" s="68" t="s">
        <v>55</v>
      </c>
      <c r="O77" s="2"/>
      <c r="P77" s="2"/>
      <c r="Q77" s="17"/>
      <c r="R77" s="2"/>
      <c r="S77" s="2"/>
      <c r="T77" s="17" t="s">
        <v>1</v>
      </c>
      <c r="U77" s="2" t="s">
        <v>13</v>
      </c>
      <c r="V77" s="2"/>
      <c r="W77" s="17" t="s">
        <v>14</v>
      </c>
      <c r="X77" s="2" t="s">
        <v>9</v>
      </c>
      <c r="Y77" s="2"/>
      <c r="Z77" s="17" t="s">
        <v>12</v>
      </c>
      <c r="AA77" s="2"/>
      <c r="AB77" s="2"/>
      <c r="AC77" s="17" t="s">
        <v>14</v>
      </c>
      <c r="AD77" s="2"/>
      <c r="AE77" s="2"/>
      <c r="AF77" s="17"/>
      <c r="AG77" s="2"/>
      <c r="AH77" s="17" t="s">
        <v>14</v>
      </c>
      <c r="AI77" s="69" t="s">
        <v>56</v>
      </c>
      <c r="AJ77" s="17"/>
      <c r="AK77" s="2"/>
      <c r="AL77" s="17" t="s">
        <v>12</v>
      </c>
      <c r="AM77" s="2" t="s">
        <v>9</v>
      </c>
      <c r="AN77" s="2"/>
      <c r="AO77" s="17" t="s">
        <v>14</v>
      </c>
      <c r="AP77" s="69" t="s">
        <v>55</v>
      </c>
      <c r="AQ77" s="2"/>
      <c r="AR77" s="17" t="s">
        <v>14</v>
      </c>
      <c r="AS77" s="2"/>
      <c r="AT77" s="2"/>
      <c r="AU77" s="17" t="s">
        <v>14</v>
      </c>
      <c r="AV77" s="2"/>
      <c r="AW77" s="2"/>
      <c r="AX77" s="17" t="s">
        <v>21</v>
      </c>
      <c r="AY77" s="2"/>
      <c r="AZ77" s="17"/>
      <c r="BA77" s="2"/>
      <c r="BB77" s="17" t="s">
        <v>14</v>
      </c>
      <c r="BC77" s="2"/>
      <c r="BD77" s="2"/>
      <c r="BE77" s="17"/>
      <c r="BF77" s="2"/>
      <c r="BG77" s="2"/>
      <c r="BH77" s="17" t="s">
        <v>14</v>
      </c>
      <c r="BI77" s="2" t="s">
        <v>9</v>
      </c>
      <c r="BJ77" s="2"/>
      <c r="BK77" s="17" t="s">
        <v>12</v>
      </c>
      <c r="BL77" s="2" t="s">
        <v>5</v>
      </c>
      <c r="BM77" s="2"/>
      <c r="BN77" s="17" t="s">
        <v>1</v>
      </c>
      <c r="BO77" s="69" t="s">
        <v>57</v>
      </c>
      <c r="BP77" s="17"/>
      <c r="BQ77" s="2"/>
      <c r="BR77" s="2" t="s">
        <v>1</v>
      </c>
      <c r="BS77" s="37"/>
      <c r="BT77" s="2"/>
      <c r="BU77" s="18" t="s">
        <v>14</v>
      </c>
      <c r="BV77" s="37"/>
      <c r="BW77" s="18" t="s">
        <v>1</v>
      </c>
      <c r="BX77" s="37"/>
      <c r="BY77" s="18" t="s">
        <v>1</v>
      </c>
      <c r="BZ77" s="37"/>
      <c r="CA77" s="37"/>
      <c r="CB77" s="18" t="s">
        <v>14</v>
      </c>
      <c r="CC77" s="37"/>
      <c r="CD77" s="18"/>
      <c r="CE77" s="37"/>
      <c r="CF77" s="18"/>
      <c r="CG77" s="37"/>
      <c r="CH77" s="18" t="s">
        <v>1</v>
      </c>
      <c r="CI77" s="37"/>
      <c r="CJ77" s="18"/>
      <c r="CK77" s="18"/>
      <c r="CL77" s="18"/>
      <c r="CM77" s="37"/>
      <c r="CN77" s="53"/>
      <c r="CO77" s="48">
        <f t="shared" si="10"/>
        <v>0</v>
      </c>
      <c r="CP77" s="48">
        <f t="shared" si="11"/>
        <v>0</v>
      </c>
      <c r="CQ77" s="48">
        <f t="shared" si="12"/>
        <v>0</v>
      </c>
      <c r="CR77" s="48">
        <f t="shared" si="13"/>
        <v>0</v>
      </c>
      <c r="CT77" s="48">
        <f t="shared" si="9"/>
        <v>0</v>
      </c>
    </row>
    <row r="78" spans="1:98" x14ac:dyDescent="0.35">
      <c r="A78" s="60">
        <v>6.2037037037037043E-3</v>
      </c>
      <c r="B78" s="17"/>
      <c r="C78" s="2"/>
      <c r="D78" s="17"/>
      <c r="E78" s="2"/>
      <c r="F78" s="17" t="s">
        <v>14</v>
      </c>
      <c r="G78" s="69" t="s">
        <v>56</v>
      </c>
      <c r="H78" s="17" t="s">
        <v>12</v>
      </c>
      <c r="I78" s="37"/>
      <c r="J78" s="68" t="s">
        <v>56</v>
      </c>
      <c r="K78" s="2"/>
      <c r="L78" s="17"/>
      <c r="M78" s="2"/>
      <c r="N78" s="18" t="s">
        <v>12</v>
      </c>
      <c r="O78" s="2"/>
      <c r="P78" s="2"/>
      <c r="Q78" s="17" t="s">
        <v>1</v>
      </c>
      <c r="R78" s="2"/>
      <c r="S78" s="2"/>
      <c r="T78" s="17" t="s">
        <v>14</v>
      </c>
      <c r="U78" s="2"/>
      <c r="V78" s="2"/>
      <c r="W78" s="17" t="s">
        <v>10</v>
      </c>
      <c r="X78" s="69" t="s">
        <v>56</v>
      </c>
      <c r="Y78" s="2"/>
      <c r="Z78" s="17" t="s">
        <v>1</v>
      </c>
      <c r="AA78" s="69" t="s">
        <v>55</v>
      </c>
      <c r="AB78" s="2"/>
      <c r="AC78" s="2" t="s">
        <v>5</v>
      </c>
      <c r="AD78" s="69" t="s">
        <v>55</v>
      </c>
      <c r="AE78" s="90"/>
      <c r="AF78" s="17" t="s">
        <v>14</v>
      </c>
      <c r="AG78" s="69" t="s">
        <v>55</v>
      </c>
      <c r="AH78" s="17"/>
      <c r="AI78" s="2"/>
      <c r="AJ78" s="17" t="s">
        <v>5</v>
      </c>
      <c r="AK78" s="2" t="s">
        <v>1</v>
      </c>
      <c r="AL78" s="69" t="s">
        <v>55</v>
      </c>
      <c r="AM78" s="2" t="s">
        <v>1</v>
      </c>
      <c r="AN78" s="2"/>
      <c r="AO78" s="17"/>
      <c r="AP78" s="2"/>
      <c r="AQ78" s="2"/>
      <c r="AR78" s="68" t="s">
        <v>56</v>
      </c>
      <c r="AS78" s="2" t="s">
        <v>1</v>
      </c>
      <c r="AT78" s="2"/>
      <c r="AU78" s="17" t="s">
        <v>60</v>
      </c>
      <c r="AV78" s="2"/>
      <c r="AW78" s="2"/>
      <c r="AX78" s="17" t="s">
        <v>21</v>
      </c>
      <c r="AY78" s="2"/>
      <c r="AZ78" s="17"/>
      <c r="BA78" s="2"/>
      <c r="BB78" s="17"/>
      <c r="BC78" s="2"/>
      <c r="BD78" s="2"/>
      <c r="BE78" s="17" t="s">
        <v>60</v>
      </c>
      <c r="BF78" s="2"/>
      <c r="BG78" s="2"/>
      <c r="BH78" s="17"/>
      <c r="BI78" s="2"/>
      <c r="BJ78" s="2"/>
      <c r="BK78" s="17" t="s">
        <v>5</v>
      </c>
      <c r="BL78" s="2" t="s">
        <v>7</v>
      </c>
      <c r="BM78" s="2"/>
      <c r="BN78" s="17"/>
      <c r="BO78" s="2"/>
      <c r="BP78" s="17"/>
      <c r="BQ78" s="2"/>
      <c r="BR78" s="69" t="s">
        <v>57</v>
      </c>
      <c r="BS78" s="2"/>
      <c r="BT78" s="2"/>
      <c r="BU78" s="18" t="s">
        <v>60</v>
      </c>
      <c r="BV78" s="65" t="s">
        <v>55</v>
      </c>
      <c r="BW78" s="18"/>
      <c r="BX78" s="37"/>
      <c r="BY78" s="18"/>
      <c r="BZ78" s="37"/>
      <c r="CA78" s="37"/>
      <c r="CB78" s="18"/>
      <c r="CC78" s="37"/>
      <c r="CD78" s="18"/>
      <c r="CE78" s="37"/>
      <c r="CF78" s="18"/>
      <c r="CG78" s="37"/>
      <c r="CH78" s="18"/>
      <c r="CI78" s="37"/>
      <c r="CJ78" s="18" t="s">
        <v>5</v>
      </c>
      <c r="CK78" s="18" t="s">
        <v>6</v>
      </c>
      <c r="CL78" s="18"/>
      <c r="CM78" s="37"/>
      <c r="CN78" s="53"/>
      <c r="CO78" s="48">
        <f t="shared" si="10"/>
        <v>0</v>
      </c>
      <c r="CP78" s="48">
        <f t="shared" si="11"/>
        <v>0</v>
      </c>
      <c r="CQ78" s="48">
        <f t="shared" si="12"/>
        <v>0</v>
      </c>
      <c r="CR78" s="48">
        <f t="shared" si="13"/>
        <v>0</v>
      </c>
      <c r="CT78" s="48">
        <f t="shared" si="9"/>
        <v>0</v>
      </c>
    </row>
    <row r="79" spans="1:98" x14ac:dyDescent="0.35">
      <c r="A79" s="60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2"/>
      <c r="Q79" s="17"/>
      <c r="R79" s="2"/>
      <c r="S79" s="2"/>
      <c r="T79" s="17"/>
      <c r="U79" s="2"/>
      <c r="V79" s="2"/>
      <c r="W79" s="17"/>
      <c r="X79" s="17"/>
      <c r="Y79" s="2"/>
      <c r="Z79" s="17"/>
      <c r="AA79" s="90"/>
      <c r="AB79" s="2"/>
      <c r="AC79" s="17"/>
      <c r="AD79" s="2"/>
      <c r="AE79" s="2"/>
      <c r="AF79" s="17"/>
      <c r="AG79" s="2"/>
      <c r="AH79" s="17"/>
      <c r="AI79" s="2"/>
      <c r="AJ79" s="17" t="s">
        <v>10</v>
      </c>
      <c r="AK79" s="2"/>
      <c r="AL79" s="17"/>
      <c r="AM79" s="2"/>
      <c r="AN79" s="2"/>
      <c r="AO79" s="17" t="s">
        <v>11</v>
      </c>
      <c r="AP79" s="2"/>
      <c r="AQ79" s="2"/>
      <c r="AR79" s="17"/>
      <c r="AS79" s="2"/>
      <c r="AT79" s="2"/>
      <c r="AU79" s="17"/>
      <c r="AV79" s="2"/>
      <c r="AW79" s="2"/>
      <c r="AX79" s="17" t="s">
        <v>21</v>
      </c>
      <c r="AY79" s="2"/>
      <c r="AZ79" s="17" t="s">
        <v>1</v>
      </c>
      <c r="BA79" s="69" t="s">
        <v>57</v>
      </c>
      <c r="BB79" s="17"/>
      <c r="BC79" s="2"/>
      <c r="BD79" s="2"/>
      <c r="BE79" s="68" t="s">
        <v>57</v>
      </c>
      <c r="BF79" s="2"/>
      <c r="BG79" s="2"/>
      <c r="BH79" s="17"/>
      <c r="BI79" s="2"/>
      <c r="BJ79" s="2"/>
      <c r="BK79" s="17"/>
      <c r="BL79" s="2"/>
      <c r="BM79" s="2"/>
      <c r="BN79" s="17"/>
      <c r="BO79" s="2"/>
      <c r="BP79" s="17"/>
      <c r="BQ79" s="2"/>
      <c r="BR79" s="17"/>
      <c r="BS79" s="2"/>
      <c r="BT79" s="2"/>
      <c r="BU79" s="18"/>
      <c r="BV79" s="37"/>
      <c r="BW79" s="18"/>
      <c r="BX79" s="37"/>
      <c r="BY79" s="18"/>
      <c r="BZ79" s="37"/>
      <c r="CA79" s="37"/>
      <c r="CB79" s="18"/>
      <c r="CC79" s="37"/>
      <c r="CD79" s="18"/>
      <c r="CE79" s="37"/>
      <c r="CF79" s="18"/>
      <c r="CG79" s="37"/>
      <c r="CH79" s="18"/>
      <c r="CI79" s="37"/>
      <c r="CJ79" s="18"/>
      <c r="CK79" s="18"/>
      <c r="CL79" s="18"/>
      <c r="CM79" s="37"/>
      <c r="CN79" s="53"/>
      <c r="CO79" s="48">
        <f t="shared" si="10"/>
        <v>0</v>
      </c>
      <c r="CP79" s="48">
        <f t="shared" si="11"/>
        <v>0</v>
      </c>
      <c r="CQ79" s="48">
        <f t="shared" si="12"/>
        <v>0</v>
      </c>
      <c r="CR79" s="48">
        <f t="shared" si="13"/>
        <v>0</v>
      </c>
      <c r="CT79" s="48">
        <f t="shared" si="9"/>
        <v>0</v>
      </c>
    </row>
    <row r="80" spans="1:98" x14ac:dyDescent="0.35">
      <c r="A80" s="60">
        <v>6.2500000000000003E-3</v>
      </c>
      <c r="B80" s="17"/>
      <c r="C80" s="2"/>
      <c r="D80" s="17"/>
      <c r="E80" s="2"/>
      <c r="F80" s="17"/>
      <c r="G80" s="2"/>
      <c r="H80" s="69" t="s">
        <v>57</v>
      </c>
      <c r="I80" s="2"/>
      <c r="J80" s="17"/>
      <c r="K80" s="2"/>
      <c r="L80" s="69" t="s">
        <v>57</v>
      </c>
      <c r="M80" s="2" t="s">
        <v>1</v>
      </c>
      <c r="N80" s="17"/>
      <c r="O80" s="2"/>
      <c r="P80" s="2"/>
      <c r="Q80" s="17" t="s">
        <v>12</v>
      </c>
      <c r="R80" s="2"/>
      <c r="S80" s="2"/>
      <c r="T80" s="17"/>
      <c r="U80" s="2"/>
      <c r="V80" s="2"/>
      <c r="W80" s="17"/>
      <c r="X80" s="2"/>
      <c r="Y80" s="90"/>
      <c r="Z80" s="17" t="s">
        <v>6</v>
      </c>
      <c r="AA80" s="90"/>
      <c r="AB80" s="2"/>
      <c r="AC80" s="17"/>
      <c r="AD80" s="2"/>
      <c r="AE80" s="2"/>
      <c r="AF80" s="17"/>
      <c r="AG80" s="2"/>
      <c r="AH80" s="17"/>
      <c r="AI80" s="2"/>
      <c r="AJ80" s="17"/>
      <c r="AK80" s="2"/>
      <c r="AL80" s="17" t="s">
        <v>5</v>
      </c>
      <c r="AM80" s="2"/>
      <c r="AN80" s="2"/>
      <c r="AO80" s="17"/>
      <c r="AP80" s="2"/>
      <c r="AQ80" s="2"/>
      <c r="AR80" s="17"/>
      <c r="AS80" s="2"/>
      <c r="AT80" s="2"/>
      <c r="AU80" s="17" t="s">
        <v>14</v>
      </c>
      <c r="AV80" s="69" t="s">
        <v>57</v>
      </c>
      <c r="AW80" s="2"/>
      <c r="AX80" s="17" t="s">
        <v>21</v>
      </c>
      <c r="AY80" s="2"/>
      <c r="AZ80" s="17"/>
      <c r="BA80" s="2"/>
      <c r="BB80" s="17" t="s">
        <v>12</v>
      </c>
      <c r="BC80" s="2" t="s">
        <v>8</v>
      </c>
      <c r="BD80" s="2" t="s">
        <v>6</v>
      </c>
      <c r="BE80" s="17" t="s">
        <v>11</v>
      </c>
      <c r="BF80" s="2"/>
      <c r="BG80" s="2"/>
      <c r="BH80" s="17" t="s">
        <v>1</v>
      </c>
      <c r="BI80" s="69" t="s">
        <v>57</v>
      </c>
      <c r="BJ80" s="2"/>
      <c r="BK80" s="17"/>
      <c r="BL80" s="2"/>
      <c r="BM80" s="2"/>
      <c r="BN80" s="17"/>
      <c r="BO80" s="2"/>
      <c r="BP80" s="17"/>
      <c r="BQ80" s="2"/>
      <c r="BR80" s="17"/>
      <c r="BS80" s="2"/>
      <c r="BT80" s="2"/>
      <c r="BU80" s="18"/>
      <c r="BV80" s="37"/>
      <c r="BW80" s="18" t="s">
        <v>14</v>
      </c>
      <c r="BX80" s="37"/>
      <c r="BY80" s="62" t="s">
        <v>57</v>
      </c>
      <c r="BZ80" s="37" t="s">
        <v>9</v>
      </c>
      <c r="CA80" s="37"/>
      <c r="CB80" s="18" t="s">
        <v>14</v>
      </c>
      <c r="CC80" s="37"/>
      <c r="CD80" s="18"/>
      <c r="CE80" s="37"/>
      <c r="CF80" s="18"/>
      <c r="CG80" s="37"/>
      <c r="CH80" s="62" t="s">
        <v>57</v>
      </c>
      <c r="CI80" s="37"/>
      <c r="CJ80" s="62" t="s">
        <v>57</v>
      </c>
      <c r="CK80" s="18"/>
      <c r="CL80" s="65" t="s">
        <v>57</v>
      </c>
      <c r="CM80" s="37"/>
      <c r="CN80" s="53"/>
      <c r="CO80" s="48">
        <f t="shared" si="10"/>
        <v>0</v>
      </c>
      <c r="CP80" s="48">
        <f t="shared" si="11"/>
        <v>0</v>
      </c>
      <c r="CQ80" s="48">
        <f t="shared" si="12"/>
        <v>0</v>
      </c>
      <c r="CR80" s="48">
        <f t="shared" si="13"/>
        <v>0</v>
      </c>
      <c r="CT80" s="48">
        <f t="shared" si="9"/>
        <v>0</v>
      </c>
    </row>
    <row r="81" spans="1:98" x14ac:dyDescent="0.35">
      <c r="A81" s="60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2"/>
      <c r="Q81" s="17" t="s">
        <v>14</v>
      </c>
      <c r="R81" s="69" t="s">
        <v>57</v>
      </c>
      <c r="S81" s="2"/>
      <c r="T81" s="17" t="s">
        <v>1</v>
      </c>
      <c r="U81" s="2"/>
      <c r="V81" s="2"/>
      <c r="W81" s="17"/>
      <c r="X81" s="2"/>
      <c r="Y81" s="2"/>
      <c r="Z81" s="17" t="s">
        <v>10</v>
      </c>
      <c r="AA81" s="2"/>
      <c r="AB81" s="2"/>
      <c r="AC81" s="17" t="s">
        <v>12</v>
      </c>
      <c r="AD81" s="2"/>
      <c r="AE81" s="2"/>
      <c r="AF81" s="17"/>
      <c r="AG81" s="2"/>
      <c r="AH81" s="17"/>
      <c r="AI81" s="2"/>
      <c r="AJ81" s="17"/>
      <c r="AK81" s="2"/>
      <c r="AL81" s="17"/>
      <c r="AM81" s="2"/>
      <c r="AN81" s="2"/>
      <c r="AO81" s="17"/>
      <c r="AP81" s="2"/>
      <c r="AQ81" s="2"/>
      <c r="AR81" s="17" t="s">
        <v>11</v>
      </c>
      <c r="AS81" s="2"/>
      <c r="AT81" s="2"/>
      <c r="AU81" s="17"/>
      <c r="AV81" s="2"/>
      <c r="AW81" s="2"/>
      <c r="AX81" s="17" t="s">
        <v>21</v>
      </c>
      <c r="AY81" s="2"/>
      <c r="AZ81" s="17"/>
      <c r="BA81" s="2"/>
      <c r="BB81" s="17" t="s">
        <v>1</v>
      </c>
      <c r="BC81" s="69" t="s">
        <v>57</v>
      </c>
      <c r="BD81" s="2"/>
      <c r="BE81" s="17"/>
      <c r="BF81" s="2"/>
      <c r="BG81" s="2"/>
      <c r="BH81" s="17" t="s">
        <v>11</v>
      </c>
      <c r="BI81" s="2"/>
      <c r="BJ81" s="2"/>
      <c r="BK81" s="17"/>
      <c r="BL81" s="2"/>
      <c r="BM81" s="2"/>
      <c r="BN81" s="87"/>
      <c r="BO81" s="92"/>
      <c r="BP81" s="17"/>
      <c r="BQ81" s="2"/>
      <c r="BR81" s="18"/>
      <c r="BS81" s="2"/>
      <c r="BT81" s="2"/>
      <c r="BU81" s="18"/>
      <c r="BV81" s="37"/>
      <c r="BW81" s="18"/>
      <c r="BX81" s="37"/>
      <c r="BY81" s="18"/>
      <c r="BZ81" s="37"/>
      <c r="CA81" s="37"/>
      <c r="CB81" s="18"/>
      <c r="CC81" s="37"/>
      <c r="CD81" s="18"/>
      <c r="CE81" s="37"/>
      <c r="CF81" s="18"/>
      <c r="CG81" s="37"/>
      <c r="CH81" s="18"/>
      <c r="CI81" s="37"/>
      <c r="CJ81" s="18"/>
      <c r="CK81" s="18"/>
      <c r="CL81" s="18" t="s">
        <v>1</v>
      </c>
      <c r="CM81" s="37"/>
      <c r="CN81" s="53"/>
      <c r="CO81" s="48">
        <f t="shared" si="10"/>
        <v>0</v>
      </c>
      <c r="CP81" s="48">
        <f t="shared" si="11"/>
        <v>0</v>
      </c>
      <c r="CQ81" s="48">
        <f t="shared" si="12"/>
        <v>0</v>
      </c>
      <c r="CR81" s="48">
        <f t="shared" si="13"/>
        <v>0</v>
      </c>
      <c r="CT81" s="48">
        <f t="shared" si="9"/>
        <v>0</v>
      </c>
    </row>
    <row r="82" spans="1:98" x14ac:dyDescent="0.35">
      <c r="A82" s="60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2"/>
      <c r="Q82" s="17" t="s">
        <v>1</v>
      </c>
      <c r="R82" s="2"/>
      <c r="S82" s="2"/>
      <c r="T82" s="17"/>
      <c r="U82" s="2"/>
      <c r="V82" s="2"/>
      <c r="W82" s="17"/>
      <c r="X82" s="2"/>
      <c r="Y82" s="2"/>
      <c r="Z82" s="17"/>
      <c r="AA82" s="2"/>
      <c r="AB82" s="2"/>
      <c r="AC82" s="17"/>
      <c r="AD82" s="2"/>
      <c r="AE82" s="2"/>
      <c r="AF82" s="17"/>
      <c r="AG82" s="2"/>
      <c r="AH82" s="17" t="s">
        <v>14</v>
      </c>
      <c r="AI82" s="69" t="s">
        <v>55</v>
      </c>
      <c r="AJ82" s="17"/>
      <c r="AK82" s="2"/>
      <c r="AL82" s="17"/>
      <c r="AM82" s="2"/>
      <c r="AN82" s="2"/>
      <c r="AO82" s="18"/>
      <c r="AP82" s="37"/>
      <c r="AQ82" s="37"/>
      <c r="AR82" s="17"/>
      <c r="AS82" s="2"/>
      <c r="AT82" s="2"/>
      <c r="AU82" s="17"/>
      <c r="AV82" s="2"/>
      <c r="AW82" s="2"/>
      <c r="AX82" s="17" t="s">
        <v>21</v>
      </c>
      <c r="AY82" s="2"/>
      <c r="AZ82" s="17" t="s">
        <v>1</v>
      </c>
      <c r="BA82" s="69" t="s">
        <v>55</v>
      </c>
      <c r="BB82" s="17"/>
      <c r="BC82" s="2"/>
      <c r="BD82" s="2"/>
      <c r="BE82" s="17"/>
      <c r="BF82" s="2"/>
      <c r="BG82" s="2"/>
      <c r="BH82" s="17"/>
      <c r="BI82" s="2"/>
      <c r="BJ82" s="2"/>
      <c r="BK82" s="17"/>
      <c r="BL82" s="2"/>
      <c r="BM82" s="2"/>
      <c r="BN82" s="17"/>
      <c r="BO82" s="2"/>
      <c r="BP82" s="17" t="s">
        <v>15</v>
      </c>
      <c r="BQ82" s="2"/>
      <c r="BR82" s="18"/>
      <c r="BS82" s="2"/>
      <c r="BT82" s="2"/>
      <c r="BU82" s="18" t="s">
        <v>11</v>
      </c>
      <c r="BV82" s="37"/>
      <c r="BW82" s="18"/>
      <c r="BX82" s="37"/>
      <c r="BY82" s="18"/>
      <c r="BZ82" s="37"/>
      <c r="CA82" s="37"/>
      <c r="CB82" s="18"/>
      <c r="CC82" s="37"/>
      <c r="CD82" s="18" t="s">
        <v>14</v>
      </c>
      <c r="CE82" s="37"/>
      <c r="CF82" s="18"/>
      <c r="CG82" s="37"/>
      <c r="CH82" s="18" t="s">
        <v>11</v>
      </c>
      <c r="CI82" s="37"/>
      <c r="CJ82" s="18" t="s">
        <v>11</v>
      </c>
      <c r="CK82" s="18"/>
      <c r="CL82" s="18"/>
      <c r="CM82" s="37"/>
      <c r="CN82" s="53"/>
      <c r="CO82" s="48">
        <f t="shared" si="10"/>
        <v>0</v>
      </c>
      <c r="CP82" s="48">
        <f t="shared" si="11"/>
        <v>0</v>
      </c>
      <c r="CQ82" s="48">
        <f t="shared" si="12"/>
        <v>0</v>
      </c>
      <c r="CR82" s="48">
        <f t="shared" si="13"/>
        <v>0</v>
      </c>
      <c r="CT82" s="48">
        <f t="shared" si="9"/>
        <v>0</v>
      </c>
    </row>
    <row r="83" spans="1:98" x14ac:dyDescent="0.35">
      <c r="A83" s="60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8" t="s">
        <v>57</v>
      </c>
      <c r="I83" s="2"/>
      <c r="J83" s="68" t="s">
        <v>66</v>
      </c>
      <c r="K83" s="2" t="s">
        <v>1</v>
      </c>
      <c r="L83" s="69" t="s">
        <v>57</v>
      </c>
      <c r="M83" s="2" t="s">
        <v>1</v>
      </c>
      <c r="N83" s="17"/>
      <c r="O83" s="2"/>
      <c r="P83" s="2"/>
      <c r="Q83" s="69" t="s">
        <v>57</v>
      </c>
      <c r="R83" s="2"/>
      <c r="S83" s="2"/>
      <c r="T83" s="17" t="s">
        <v>13</v>
      </c>
      <c r="U83" s="2"/>
      <c r="V83" s="2"/>
      <c r="W83" s="17" t="s">
        <v>1</v>
      </c>
      <c r="X83" s="69" t="s">
        <v>57</v>
      </c>
      <c r="Y83" s="2"/>
      <c r="Z83" s="17" t="s">
        <v>12</v>
      </c>
      <c r="AA83" s="2"/>
      <c r="AB83" s="2"/>
      <c r="AC83" s="17" t="s">
        <v>1</v>
      </c>
      <c r="AD83" s="2"/>
      <c r="AE83" s="2"/>
      <c r="AF83" s="17" t="s">
        <v>14</v>
      </c>
      <c r="AG83" s="69" t="s">
        <v>57</v>
      </c>
      <c r="AH83" s="17"/>
      <c r="AI83" s="2"/>
      <c r="AJ83" s="17" t="s">
        <v>1</v>
      </c>
      <c r="AK83" s="2"/>
      <c r="AL83" s="17" t="s">
        <v>14</v>
      </c>
      <c r="AM83" s="69" t="s">
        <v>57</v>
      </c>
      <c r="AN83" s="2" t="s">
        <v>9</v>
      </c>
      <c r="AO83" s="17" t="s">
        <v>14</v>
      </c>
      <c r="AP83" s="69" t="s">
        <v>57</v>
      </c>
      <c r="AQ83" s="2"/>
      <c r="AR83" s="17" t="s">
        <v>1</v>
      </c>
      <c r="AS83" s="69" t="s">
        <v>57</v>
      </c>
      <c r="AT83" s="2"/>
      <c r="AU83" s="17" t="s">
        <v>1</v>
      </c>
      <c r="AV83" s="2"/>
      <c r="AW83" s="2"/>
      <c r="AX83" s="17" t="s">
        <v>21</v>
      </c>
      <c r="AY83" s="2"/>
      <c r="AZ83" s="17"/>
      <c r="BA83" s="2"/>
      <c r="BB83" s="17" t="s">
        <v>14</v>
      </c>
      <c r="BC83" s="37"/>
      <c r="BD83" s="2"/>
      <c r="BE83" s="17"/>
      <c r="BF83" s="2"/>
      <c r="BG83" s="2"/>
      <c r="BH83" s="17" t="s">
        <v>12</v>
      </c>
      <c r="BI83" s="2"/>
      <c r="BJ83" s="2"/>
      <c r="BK83" s="17" t="s">
        <v>1</v>
      </c>
      <c r="BL83" s="2"/>
      <c r="BM83" s="2"/>
      <c r="BN83" s="17" t="s">
        <v>9</v>
      </c>
      <c r="BO83" s="69" t="s">
        <v>57</v>
      </c>
      <c r="BP83" s="17" t="s">
        <v>11</v>
      </c>
      <c r="BQ83" s="2" t="s">
        <v>5</v>
      </c>
      <c r="BR83" s="17" t="s">
        <v>1</v>
      </c>
      <c r="BS83" s="68" t="s">
        <v>57</v>
      </c>
      <c r="BT83" s="2"/>
      <c r="BU83" s="62" t="s">
        <v>57</v>
      </c>
      <c r="BV83" s="37" t="s">
        <v>1</v>
      </c>
      <c r="BW83" s="18" t="s">
        <v>1</v>
      </c>
      <c r="BX83" s="37"/>
      <c r="BY83" s="18" t="s">
        <v>8</v>
      </c>
      <c r="BZ83" s="37" t="s">
        <v>1</v>
      </c>
      <c r="CA83" s="37"/>
      <c r="CB83" s="18"/>
      <c r="CC83" s="37"/>
      <c r="CD83" s="18"/>
      <c r="CE83" s="37"/>
      <c r="CF83" s="18" t="s">
        <v>1</v>
      </c>
      <c r="CG83" s="37"/>
      <c r="CH83" s="18"/>
      <c r="CI83" s="37"/>
      <c r="CJ83" s="18" t="s">
        <v>60</v>
      </c>
      <c r="CK83" s="18"/>
      <c r="CL83" s="65" t="s">
        <v>57</v>
      </c>
      <c r="CM83" s="37"/>
      <c r="CN83" s="53"/>
      <c r="CO83" s="48">
        <f t="shared" si="10"/>
        <v>0</v>
      </c>
      <c r="CP83" s="48">
        <f t="shared" si="11"/>
        <v>0</v>
      </c>
      <c r="CQ83" s="48">
        <f t="shared" si="12"/>
        <v>0</v>
      </c>
      <c r="CR83" s="48">
        <f t="shared" si="13"/>
        <v>0</v>
      </c>
      <c r="CT83" s="48">
        <f t="shared" si="9"/>
        <v>0</v>
      </c>
    </row>
    <row r="84" spans="1:98" x14ac:dyDescent="0.35">
      <c r="A84" s="60">
        <v>6.3425925925925924E-3</v>
      </c>
      <c r="B84" s="69" t="s">
        <v>57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2"/>
      <c r="Q84" s="17"/>
      <c r="R84" s="2"/>
      <c r="S84" s="2"/>
      <c r="T84" s="17"/>
      <c r="U84" s="2"/>
      <c r="V84" s="2"/>
      <c r="W84" s="17"/>
      <c r="X84" s="2"/>
      <c r="Y84" s="2"/>
      <c r="Z84" s="17" t="s">
        <v>1</v>
      </c>
      <c r="AA84" s="69" t="s">
        <v>57</v>
      </c>
      <c r="AB84" s="2"/>
      <c r="AC84" s="17"/>
      <c r="AD84" s="2"/>
      <c r="AE84" s="2"/>
      <c r="AF84" s="17"/>
      <c r="AG84" s="2"/>
      <c r="AH84" s="17"/>
      <c r="AI84" s="2"/>
      <c r="AJ84" s="17"/>
      <c r="AK84" s="2"/>
      <c r="AL84" s="17" t="s">
        <v>7</v>
      </c>
      <c r="AM84" s="2"/>
      <c r="AN84" s="2"/>
      <c r="AO84" s="17" t="s">
        <v>9</v>
      </c>
      <c r="AP84" s="2"/>
      <c r="AQ84" s="2"/>
      <c r="AR84" s="17"/>
      <c r="AS84" s="2"/>
      <c r="AT84" s="2"/>
      <c r="AU84" s="17"/>
      <c r="AV84" s="2"/>
      <c r="AW84" s="2"/>
      <c r="AX84" s="17" t="s">
        <v>21</v>
      </c>
      <c r="AY84" s="2"/>
      <c r="AZ84" s="17"/>
      <c r="BA84" s="2"/>
      <c r="BB84" s="69" t="s">
        <v>57</v>
      </c>
      <c r="BC84" s="2"/>
      <c r="BD84" s="2"/>
      <c r="BE84" s="17"/>
      <c r="BF84" s="2"/>
      <c r="BG84" s="2"/>
      <c r="BH84" s="17"/>
      <c r="BI84" s="2"/>
      <c r="BJ84" s="2"/>
      <c r="BK84" s="17"/>
      <c r="BL84" s="2"/>
      <c r="BM84" s="2"/>
      <c r="BN84" s="17"/>
      <c r="BO84" s="2"/>
      <c r="BP84" s="17"/>
      <c r="BQ84" s="2"/>
      <c r="BR84" s="18"/>
      <c r="BS84" s="2"/>
      <c r="BT84" s="2"/>
      <c r="BU84" s="18"/>
      <c r="BV84" s="37"/>
      <c r="BW84" s="18"/>
      <c r="BX84" s="37"/>
      <c r="BY84" s="18"/>
      <c r="BZ84" s="37"/>
      <c r="CA84" s="37"/>
      <c r="CB84" s="18"/>
      <c r="CC84" s="37"/>
      <c r="CD84" s="18"/>
      <c r="CE84" s="37"/>
      <c r="CF84" s="18"/>
      <c r="CG84" s="37"/>
      <c r="CH84" s="18"/>
      <c r="CI84" s="37"/>
      <c r="CJ84" s="18" t="s">
        <v>1</v>
      </c>
      <c r="CK84" s="18"/>
      <c r="CL84" s="18"/>
      <c r="CM84" s="37"/>
      <c r="CN84" s="53"/>
      <c r="CO84" s="48">
        <f t="shared" si="10"/>
        <v>0</v>
      </c>
      <c r="CP84" s="48">
        <f t="shared" si="11"/>
        <v>0</v>
      </c>
      <c r="CQ84" s="48">
        <f t="shared" si="12"/>
        <v>0</v>
      </c>
      <c r="CR84" s="48">
        <f t="shared" si="13"/>
        <v>0</v>
      </c>
      <c r="CT84" s="48">
        <f t="shared" si="9"/>
        <v>0</v>
      </c>
    </row>
    <row r="85" spans="1:98" x14ac:dyDescent="0.35">
      <c r="A85" s="60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2"/>
      <c r="Q85" s="17"/>
      <c r="R85" s="2"/>
      <c r="S85" s="2"/>
      <c r="T85" s="17"/>
      <c r="U85" s="2"/>
      <c r="V85" s="2"/>
      <c r="W85" s="17"/>
      <c r="X85" s="2"/>
      <c r="Y85" s="2"/>
      <c r="Z85" s="17"/>
      <c r="AA85" s="2"/>
      <c r="AB85" s="2"/>
      <c r="AC85" s="17"/>
      <c r="AD85" s="2"/>
      <c r="AE85" s="2"/>
      <c r="AF85" s="17"/>
      <c r="AG85" s="2"/>
      <c r="AH85" s="17"/>
      <c r="AI85" s="2"/>
      <c r="AJ85" s="17"/>
      <c r="AK85" s="2"/>
      <c r="AL85" s="17"/>
      <c r="AM85" s="2"/>
      <c r="AN85" s="2"/>
      <c r="AO85" s="17" t="s">
        <v>11</v>
      </c>
      <c r="AP85" s="2"/>
      <c r="AQ85" s="2"/>
      <c r="AR85" s="17" t="s">
        <v>11</v>
      </c>
      <c r="AS85" s="2"/>
      <c r="AT85" s="2"/>
      <c r="AU85" s="17"/>
      <c r="AV85" s="2"/>
      <c r="AW85" s="2"/>
      <c r="AX85" s="17" t="s">
        <v>21</v>
      </c>
      <c r="AY85" s="2"/>
      <c r="AZ85" s="17"/>
      <c r="BA85" s="2"/>
      <c r="BB85" s="17" t="s">
        <v>11</v>
      </c>
      <c r="BC85" s="2"/>
      <c r="BD85" s="2"/>
      <c r="BE85" s="17"/>
      <c r="BF85" s="2"/>
      <c r="BG85" s="2"/>
      <c r="BH85" s="17" t="s">
        <v>9</v>
      </c>
      <c r="BI85" s="2"/>
      <c r="BJ85" s="2"/>
      <c r="BK85" s="17"/>
      <c r="BL85" s="2"/>
      <c r="BM85" s="2"/>
      <c r="BN85" s="17" t="s">
        <v>10</v>
      </c>
      <c r="BO85" s="2" t="s">
        <v>1</v>
      </c>
      <c r="BP85" s="17"/>
      <c r="BQ85" s="2"/>
      <c r="BR85" s="17"/>
      <c r="BS85" s="2"/>
      <c r="BT85" s="2"/>
      <c r="BU85" s="18" t="s">
        <v>11</v>
      </c>
      <c r="BV85" s="37"/>
      <c r="BW85" s="18"/>
      <c r="BX85" s="37"/>
      <c r="BY85" s="18"/>
      <c r="BZ85" s="37"/>
      <c r="CA85" s="37"/>
      <c r="CB85" s="18"/>
      <c r="CC85" s="37"/>
      <c r="CD85" s="18"/>
      <c r="CE85" s="37"/>
      <c r="CF85" s="18"/>
      <c r="CG85" s="37"/>
      <c r="CH85" s="18"/>
      <c r="CI85" s="37"/>
      <c r="CJ85" s="18"/>
      <c r="CK85" s="18"/>
      <c r="CL85" s="18" t="s">
        <v>11</v>
      </c>
      <c r="CM85" s="37"/>
      <c r="CN85" s="53"/>
      <c r="CO85" s="48">
        <f t="shared" si="10"/>
        <v>0</v>
      </c>
      <c r="CP85" s="48">
        <f t="shared" si="11"/>
        <v>0</v>
      </c>
      <c r="CQ85" s="48">
        <f t="shared" si="12"/>
        <v>0</v>
      </c>
      <c r="CR85" s="48">
        <f t="shared" si="13"/>
        <v>0</v>
      </c>
      <c r="CT85" s="48">
        <f t="shared" si="9"/>
        <v>0</v>
      </c>
    </row>
    <row r="86" spans="1:98" x14ac:dyDescent="0.35">
      <c r="A86" s="60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2"/>
      <c r="Q86" s="17"/>
      <c r="R86" s="2"/>
      <c r="S86" s="2"/>
      <c r="T86" s="17"/>
      <c r="U86" s="2"/>
      <c r="V86" s="2"/>
      <c r="W86" s="17"/>
      <c r="X86" s="2"/>
      <c r="Y86" s="2"/>
      <c r="Z86" s="17"/>
      <c r="AA86" s="2"/>
      <c r="AB86" s="2"/>
      <c r="AC86" s="17"/>
      <c r="AD86" s="2"/>
      <c r="AE86" s="2"/>
      <c r="AF86" s="17"/>
      <c r="AG86" s="2"/>
      <c r="AH86" s="17"/>
      <c r="AI86" s="2"/>
      <c r="AJ86" s="17"/>
      <c r="AK86" s="2"/>
      <c r="AL86" s="17"/>
      <c r="AM86" s="2"/>
      <c r="AN86" s="2"/>
      <c r="AO86" s="17"/>
      <c r="AP86" s="2"/>
      <c r="AQ86" s="2"/>
      <c r="AR86" s="17"/>
      <c r="AS86" s="2"/>
      <c r="AT86" s="2"/>
      <c r="AU86" s="17"/>
      <c r="AV86" s="2"/>
      <c r="AW86" s="2"/>
      <c r="AX86" s="17" t="s">
        <v>21</v>
      </c>
      <c r="AY86" s="2"/>
      <c r="AZ86" s="17"/>
      <c r="BA86" s="2"/>
      <c r="BB86" s="17"/>
      <c r="BC86" s="2"/>
      <c r="BD86" s="2"/>
      <c r="BE86" s="17" t="s">
        <v>11</v>
      </c>
      <c r="BF86" s="2"/>
      <c r="BG86" s="2"/>
      <c r="BH86" s="17"/>
      <c r="BI86" s="2"/>
      <c r="BJ86" s="2"/>
      <c r="BK86" s="17"/>
      <c r="BL86" s="2"/>
      <c r="BM86" s="2"/>
      <c r="BN86" s="17"/>
      <c r="BO86" s="2"/>
      <c r="BP86" s="17"/>
      <c r="BQ86" s="2"/>
      <c r="BR86" s="17"/>
      <c r="BS86" s="2"/>
      <c r="BT86" s="2"/>
      <c r="BU86" s="18"/>
      <c r="BV86" s="37"/>
      <c r="BW86" s="18"/>
      <c r="BX86" s="37"/>
      <c r="BY86" s="18"/>
      <c r="BZ86" s="37"/>
      <c r="CA86" s="37"/>
      <c r="CB86" s="18"/>
      <c r="CC86" s="37"/>
      <c r="CD86" s="18"/>
      <c r="CE86" s="37"/>
      <c r="CF86" s="18"/>
      <c r="CG86" s="37"/>
      <c r="CH86" s="18"/>
      <c r="CI86" s="37"/>
      <c r="CJ86" s="18"/>
      <c r="CK86" s="18"/>
      <c r="CL86" s="18"/>
      <c r="CM86" s="37"/>
      <c r="CN86" s="53"/>
      <c r="CO86" s="48">
        <f t="shared" si="10"/>
        <v>0</v>
      </c>
      <c r="CP86" s="48">
        <f t="shared" si="11"/>
        <v>0</v>
      </c>
      <c r="CQ86" s="48">
        <f t="shared" si="12"/>
        <v>0</v>
      </c>
      <c r="CR86" s="48">
        <f t="shared" si="13"/>
        <v>0</v>
      </c>
      <c r="CT86" s="48">
        <f t="shared" si="9"/>
        <v>0</v>
      </c>
    </row>
    <row r="87" spans="1:98" x14ac:dyDescent="0.35">
      <c r="A87" s="60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37"/>
      <c r="Q87" s="17" t="s">
        <v>14</v>
      </c>
      <c r="R87" s="2"/>
      <c r="S87" s="2"/>
      <c r="T87" s="17" t="s">
        <v>12</v>
      </c>
      <c r="U87" s="2"/>
      <c r="V87" s="2"/>
      <c r="W87" s="17"/>
      <c r="X87" s="2"/>
      <c r="Y87" s="2"/>
      <c r="Z87" s="17"/>
      <c r="AA87" s="2"/>
      <c r="AB87" s="2"/>
      <c r="AC87" s="17"/>
      <c r="AD87" s="2"/>
      <c r="AE87" s="2"/>
      <c r="AF87" s="17"/>
      <c r="AG87" s="2"/>
      <c r="AH87" s="17"/>
      <c r="AI87" s="2"/>
      <c r="AJ87" s="17"/>
      <c r="AK87" s="2"/>
      <c r="AL87" s="17"/>
      <c r="AM87" s="2"/>
      <c r="AN87" s="2"/>
      <c r="AO87" s="17"/>
      <c r="AP87" s="2"/>
      <c r="AQ87" s="2"/>
      <c r="AR87" s="17"/>
      <c r="AS87" s="2"/>
      <c r="AT87" s="2"/>
      <c r="AU87" s="17"/>
      <c r="AV87" s="2"/>
      <c r="AW87" s="2"/>
      <c r="AX87" s="17" t="s">
        <v>21</v>
      </c>
      <c r="AY87" s="2"/>
      <c r="AZ87" s="17"/>
      <c r="BA87" s="2"/>
      <c r="BB87" s="17"/>
      <c r="BC87" s="2"/>
      <c r="BD87" s="2"/>
      <c r="BE87" s="17"/>
      <c r="BF87" s="2"/>
      <c r="BG87" s="2"/>
      <c r="BH87" s="17"/>
      <c r="BI87" s="2"/>
      <c r="BJ87" s="2"/>
      <c r="BK87" s="17"/>
      <c r="BL87" s="2"/>
      <c r="BM87" s="2"/>
      <c r="BN87" s="17"/>
      <c r="BO87" s="2"/>
      <c r="BP87" s="17" t="s">
        <v>1</v>
      </c>
      <c r="BQ87" s="2" t="s">
        <v>10</v>
      </c>
      <c r="BR87" s="17"/>
      <c r="BS87" s="2"/>
      <c r="BT87" s="2"/>
      <c r="BU87" s="18"/>
      <c r="BV87" s="37"/>
      <c r="BW87" s="18"/>
      <c r="BX87" s="37"/>
      <c r="BY87" s="18"/>
      <c r="BZ87" s="37"/>
      <c r="CA87" s="37"/>
      <c r="CB87" s="18"/>
      <c r="CC87" s="37"/>
      <c r="CD87" s="18"/>
      <c r="CE87" s="37"/>
      <c r="CF87" s="18"/>
      <c r="CG87" s="37"/>
      <c r="CH87" s="18"/>
      <c r="CI87" s="37"/>
      <c r="CJ87" s="18"/>
      <c r="CK87" s="18"/>
      <c r="CL87" s="18"/>
      <c r="CM87" s="37"/>
      <c r="CN87" s="53"/>
      <c r="CO87" s="48">
        <f t="shared" si="10"/>
        <v>0</v>
      </c>
      <c r="CP87" s="48">
        <f t="shared" si="11"/>
        <v>0</v>
      </c>
      <c r="CQ87" s="48">
        <f t="shared" si="12"/>
        <v>0</v>
      </c>
      <c r="CR87" s="48">
        <f t="shared" si="13"/>
        <v>0</v>
      </c>
      <c r="CT87" s="48">
        <f t="shared" si="9"/>
        <v>0</v>
      </c>
    </row>
    <row r="88" spans="1:98" x14ac:dyDescent="0.35">
      <c r="A88" s="60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2"/>
      <c r="Q88" s="17" t="s">
        <v>1</v>
      </c>
      <c r="R88" s="2"/>
      <c r="S88" s="37"/>
      <c r="T88" s="17"/>
      <c r="U88" s="2"/>
      <c r="V88" s="2"/>
      <c r="W88" s="17" t="s">
        <v>12</v>
      </c>
      <c r="X88" s="2"/>
      <c r="Y88" s="2"/>
      <c r="Z88" s="17" t="s">
        <v>12</v>
      </c>
      <c r="AA88" s="2"/>
      <c r="AB88" s="2"/>
      <c r="AC88" s="17"/>
      <c r="AD88" s="2"/>
      <c r="AE88" s="2"/>
      <c r="AF88" s="17" t="s">
        <v>12</v>
      </c>
      <c r="AG88" s="2"/>
      <c r="AH88" s="17" t="s">
        <v>12</v>
      </c>
      <c r="AI88" s="2" t="s">
        <v>8</v>
      </c>
      <c r="AJ88" s="17" t="s">
        <v>1</v>
      </c>
      <c r="AK88" s="2"/>
      <c r="AL88" s="87" t="s">
        <v>12</v>
      </c>
      <c r="AM88" s="88"/>
      <c r="AN88" s="88"/>
      <c r="AO88" s="17" t="s">
        <v>14</v>
      </c>
      <c r="AP88" s="69" t="s">
        <v>55</v>
      </c>
      <c r="AQ88" s="2"/>
      <c r="AR88" s="17" t="s">
        <v>12</v>
      </c>
      <c r="AS88" s="2" t="s">
        <v>14</v>
      </c>
      <c r="AT88" s="37"/>
      <c r="AU88" s="17" t="s">
        <v>14</v>
      </c>
      <c r="AV88" s="37"/>
      <c r="AW88" s="2" t="s">
        <v>16</v>
      </c>
      <c r="AX88" s="17" t="s">
        <v>21</v>
      </c>
      <c r="AY88" s="2"/>
      <c r="AZ88" s="17"/>
      <c r="BA88" s="2"/>
      <c r="BB88" s="17" t="s">
        <v>12</v>
      </c>
      <c r="BC88" s="2" t="s">
        <v>8</v>
      </c>
      <c r="BD88" s="2" t="s">
        <v>1</v>
      </c>
      <c r="BE88" s="17"/>
      <c r="BF88" s="2"/>
      <c r="BG88" s="2"/>
      <c r="BH88" s="17"/>
      <c r="BI88" s="2"/>
      <c r="BJ88" s="2"/>
      <c r="BK88" s="17"/>
      <c r="BL88" s="2"/>
      <c r="BM88" s="2"/>
      <c r="BN88" s="17"/>
      <c r="BO88" s="2"/>
      <c r="BP88" s="17" t="s">
        <v>11</v>
      </c>
      <c r="BQ88" s="2"/>
      <c r="BR88" s="17"/>
      <c r="BS88" s="2"/>
      <c r="BT88" s="2"/>
      <c r="BU88" s="18"/>
      <c r="BV88" s="37"/>
      <c r="BW88" s="18"/>
      <c r="BX88" s="37"/>
      <c r="BY88" s="18" t="s">
        <v>1</v>
      </c>
      <c r="BZ88" s="37"/>
      <c r="CA88" s="37"/>
      <c r="CB88" s="18"/>
      <c r="CC88" s="37"/>
      <c r="CD88" s="18" t="s">
        <v>12</v>
      </c>
      <c r="CE88" s="37" t="s">
        <v>10</v>
      </c>
      <c r="CF88" s="18"/>
      <c r="CG88" s="37"/>
      <c r="CH88" s="18"/>
      <c r="CI88" s="37"/>
      <c r="CJ88" s="18" t="s">
        <v>60</v>
      </c>
      <c r="CK88" s="18"/>
      <c r="CL88" s="18"/>
      <c r="CM88" s="37"/>
      <c r="CN88" s="53"/>
      <c r="CO88" s="48">
        <f t="shared" si="10"/>
        <v>0</v>
      </c>
      <c r="CP88" s="48">
        <f t="shared" si="11"/>
        <v>0</v>
      </c>
      <c r="CQ88" s="48">
        <f t="shared" si="12"/>
        <v>0</v>
      </c>
      <c r="CR88" s="48">
        <f t="shared" si="13"/>
        <v>0</v>
      </c>
      <c r="CT88" s="48">
        <f t="shared" si="9"/>
        <v>0</v>
      </c>
    </row>
    <row r="89" spans="1:98" x14ac:dyDescent="0.35">
      <c r="A89" s="60">
        <v>6.4583333333333333E-3</v>
      </c>
      <c r="B89" s="69" t="s">
        <v>55</v>
      </c>
      <c r="C89" s="2"/>
      <c r="D89" s="69" t="s">
        <v>55</v>
      </c>
      <c r="E89" s="2"/>
      <c r="F89" s="17"/>
      <c r="G89" s="2"/>
      <c r="H89" s="69" t="s">
        <v>57</v>
      </c>
      <c r="I89" s="2"/>
      <c r="J89" s="17" t="s">
        <v>1</v>
      </c>
      <c r="K89" s="69" t="s">
        <v>56</v>
      </c>
      <c r="L89" s="69" t="s">
        <v>55</v>
      </c>
      <c r="M89" s="2"/>
      <c r="N89" s="69" t="s">
        <v>55</v>
      </c>
      <c r="O89" s="2"/>
      <c r="P89" s="2"/>
      <c r="Q89" s="69" t="s">
        <v>55</v>
      </c>
      <c r="R89" s="2"/>
      <c r="S89" s="2"/>
      <c r="T89" s="17"/>
      <c r="U89" s="2"/>
      <c r="V89" s="2"/>
      <c r="W89" s="93" t="s">
        <v>8</v>
      </c>
      <c r="X89" s="17" t="s">
        <v>1</v>
      </c>
      <c r="Y89" s="69" t="s">
        <v>66</v>
      </c>
      <c r="Z89" s="17" t="s">
        <v>12</v>
      </c>
      <c r="AA89" s="2" t="s">
        <v>1</v>
      </c>
      <c r="AB89" s="37"/>
      <c r="AC89" s="17" t="s">
        <v>14</v>
      </c>
      <c r="AD89" s="2"/>
      <c r="AE89" s="2"/>
      <c r="AF89" s="17" t="s">
        <v>14</v>
      </c>
      <c r="AG89" s="69" t="s">
        <v>55</v>
      </c>
      <c r="AH89" s="68" t="s">
        <v>55</v>
      </c>
      <c r="AI89" s="2" t="s">
        <v>1</v>
      </c>
      <c r="AJ89" s="69" t="s">
        <v>55</v>
      </c>
      <c r="AK89" s="90"/>
      <c r="AL89" s="69" t="s">
        <v>55</v>
      </c>
      <c r="AM89" s="2" t="s">
        <v>7</v>
      </c>
      <c r="AN89" s="2"/>
      <c r="AO89" s="17"/>
      <c r="AP89" s="2"/>
      <c r="AQ89" s="2"/>
      <c r="AR89" s="69" t="s">
        <v>55</v>
      </c>
      <c r="AS89" s="2"/>
      <c r="AT89" s="2"/>
      <c r="AU89" s="17" t="s">
        <v>8</v>
      </c>
      <c r="AV89" s="69" t="s">
        <v>55</v>
      </c>
      <c r="AW89" s="2"/>
      <c r="AX89" s="17" t="s">
        <v>21</v>
      </c>
      <c r="AY89" s="2"/>
      <c r="AZ89" s="17" t="s">
        <v>14</v>
      </c>
      <c r="BA89" s="69" t="s">
        <v>55</v>
      </c>
      <c r="BB89" s="17" t="s">
        <v>9</v>
      </c>
      <c r="BC89" s="65" t="s">
        <v>55</v>
      </c>
      <c r="BD89" s="2"/>
      <c r="BE89" s="69" t="s">
        <v>55</v>
      </c>
      <c r="BF89" s="37" t="s">
        <v>5</v>
      </c>
      <c r="BG89" s="2"/>
      <c r="BH89" s="17" t="s">
        <v>1</v>
      </c>
      <c r="BI89" s="2"/>
      <c r="BJ89" s="2"/>
      <c r="BK89" s="17" t="s">
        <v>1</v>
      </c>
      <c r="BL89" s="2"/>
      <c r="BM89" s="2"/>
      <c r="BN89" s="17" t="s">
        <v>6</v>
      </c>
      <c r="BO89" s="2"/>
      <c r="BP89" s="17"/>
      <c r="BQ89" s="2"/>
      <c r="BR89" s="18"/>
      <c r="BS89" s="37"/>
      <c r="BT89" s="2"/>
      <c r="BU89" s="18" t="s">
        <v>14</v>
      </c>
      <c r="BV89" s="65" t="s">
        <v>55</v>
      </c>
      <c r="BW89" s="18" t="s">
        <v>1</v>
      </c>
      <c r="BX89" s="37"/>
      <c r="BY89" s="18"/>
      <c r="BZ89" s="37"/>
      <c r="CA89" s="37"/>
      <c r="CB89" s="18" t="s">
        <v>14</v>
      </c>
      <c r="CC89" s="37"/>
      <c r="CD89" s="18" t="s">
        <v>14</v>
      </c>
      <c r="CE89" s="37" t="s">
        <v>9</v>
      </c>
      <c r="CF89" s="18"/>
      <c r="CG89" s="37"/>
      <c r="CH89" s="18"/>
      <c r="CI89" s="37"/>
      <c r="CJ89" s="62" t="s">
        <v>55</v>
      </c>
      <c r="CK89" s="18" t="s">
        <v>1</v>
      </c>
      <c r="CL89" s="18" t="s">
        <v>6</v>
      </c>
      <c r="CM89" s="37" t="s">
        <v>1</v>
      </c>
      <c r="CN89" s="53"/>
      <c r="CO89" s="48">
        <f t="shared" si="10"/>
        <v>0</v>
      </c>
      <c r="CP89" s="48">
        <f t="shared" si="11"/>
        <v>0</v>
      </c>
      <c r="CQ89" s="48">
        <f t="shared" si="12"/>
        <v>0</v>
      </c>
      <c r="CR89" s="48">
        <f t="shared" si="13"/>
        <v>0</v>
      </c>
      <c r="CT89" s="48">
        <f t="shared" si="9"/>
        <v>0</v>
      </c>
    </row>
    <row r="90" spans="1:98" x14ac:dyDescent="0.35">
      <c r="A90" s="60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2"/>
      <c r="Q90" s="17"/>
      <c r="R90" s="2"/>
      <c r="S90" s="2"/>
      <c r="T90" s="17" t="s">
        <v>11</v>
      </c>
      <c r="U90" s="2"/>
      <c r="V90" s="2"/>
      <c r="W90" s="17"/>
      <c r="X90" s="90"/>
      <c r="Y90" s="2"/>
      <c r="Z90" s="69" t="s">
        <v>55</v>
      </c>
      <c r="AA90" s="2"/>
      <c r="AB90" s="2"/>
      <c r="AC90" s="68" t="s">
        <v>55</v>
      </c>
      <c r="AD90" s="2"/>
      <c r="AE90" s="2"/>
      <c r="AF90" s="17"/>
      <c r="AG90" s="2"/>
      <c r="AH90" s="17" t="s">
        <v>5</v>
      </c>
      <c r="AI90" s="2"/>
      <c r="AJ90" s="17"/>
      <c r="AK90" s="2"/>
      <c r="AL90" s="17" t="s">
        <v>1</v>
      </c>
      <c r="AM90" s="2"/>
      <c r="AN90" s="2"/>
      <c r="AO90" s="17" t="s">
        <v>1</v>
      </c>
      <c r="AP90" s="2" t="s">
        <v>9</v>
      </c>
      <c r="AQ90" s="2"/>
      <c r="AR90" s="17"/>
      <c r="AS90" s="2"/>
      <c r="AT90" s="2"/>
      <c r="AU90" s="17"/>
      <c r="AV90" s="2"/>
      <c r="AW90" s="2"/>
      <c r="AX90" s="17" t="s">
        <v>21</v>
      </c>
      <c r="AY90" s="2"/>
      <c r="AZ90" s="17"/>
      <c r="BA90" s="2"/>
      <c r="BB90" s="17"/>
      <c r="BC90" s="2"/>
      <c r="BD90" s="2"/>
      <c r="BE90" s="17" t="s">
        <v>1</v>
      </c>
      <c r="BF90" s="2"/>
      <c r="BG90" s="2"/>
      <c r="BH90" s="17" t="s">
        <v>9</v>
      </c>
      <c r="BI90" s="2"/>
      <c r="BJ90" s="2"/>
      <c r="BK90" s="17"/>
      <c r="BL90" s="2"/>
      <c r="BM90" s="2"/>
      <c r="BN90" s="68" t="s">
        <v>55</v>
      </c>
      <c r="BO90" s="2"/>
      <c r="BP90" s="17"/>
      <c r="BQ90" s="2"/>
      <c r="BR90" s="17"/>
      <c r="BS90" s="2"/>
      <c r="BT90" s="2"/>
      <c r="BU90" s="18"/>
      <c r="BV90" s="37"/>
      <c r="BW90" s="18"/>
      <c r="BX90" s="37"/>
      <c r="BY90" s="18" t="s">
        <v>3</v>
      </c>
      <c r="BZ90" s="37"/>
      <c r="CA90" s="37"/>
      <c r="CB90" s="62" t="s">
        <v>55</v>
      </c>
      <c r="CC90" s="37"/>
      <c r="CD90" s="18" t="s">
        <v>1</v>
      </c>
      <c r="CE90" s="37"/>
      <c r="CF90" s="18"/>
      <c r="CG90" s="37"/>
      <c r="CH90" s="18" t="s">
        <v>60</v>
      </c>
      <c r="CI90" s="37"/>
      <c r="CJ90" s="18"/>
      <c r="CK90" s="18"/>
      <c r="CL90" s="62" t="s">
        <v>57</v>
      </c>
      <c r="CM90" s="37"/>
      <c r="CN90" s="53"/>
      <c r="CO90" s="48">
        <f t="shared" si="10"/>
        <v>0</v>
      </c>
      <c r="CP90" s="48">
        <f t="shared" si="11"/>
        <v>0</v>
      </c>
      <c r="CQ90" s="48">
        <f t="shared" si="12"/>
        <v>0</v>
      </c>
      <c r="CR90" s="48">
        <f t="shared" si="13"/>
        <v>0</v>
      </c>
      <c r="CT90" s="48">
        <f t="shared" si="9"/>
        <v>0</v>
      </c>
    </row>
    <row r="91" spans="1:98" x14ac:dyDescent="0.35">
      <c r="A91" s="60">
        <v>6.5046296296296302E-3</v>
      </c>
      <c r="B91" s="2"/>
      <c r="C91" s="2"/>
      <c r="D91" s="2"/>
      <c r="E91" s="2"/>
      <c r="F91" s="68" t="s">
        <v>57</v>
      </c>
      <c r="G91" s="2"/>
      <c r="H91" s="2"/>
      <c r="I91" s="2"/>
      <c r="J91" s="17"/>
      <c r="K91" s="2"/>
      <c r="L91" s="17"/>
      <c r="M91" s="2"/>
      <c r="N91" s="2"/>
      <c r="O91" s="2"/>
      <c r="P91" s="2"/>
      <c r="Q91" s="2" t="s">
        <v>5</v>
      </c>
      <c r="R91" s="2" t="s">
        <v>10</v>
      </c>
      <c r="S91" s="2"/>
      <c r="T91" s="2"/>
      <c r="U91" s="2"/>
      <c r="V91" s="2"/>
      <c r="W91" s="17"/>
      <c r="X91" s="2"/>
      <c r="Y91" s="2"/>
      <c r="Z91" s="17"/>
      <c r="AA91" s="2"/>
      <c r="AB91" s="2"/>
      <c r="AC91" s="17"/>
      <c r="AD91" s="2"/>
      <c r="AE91" s="2"/>
      <c r="AF91" s="17"/>
      <c r="AG91" s="2"/>
      <c r="AH91" s="17"/>
      <c r="AI91" s="90"/>
      <c r="AJ91" s="17" t="s">
        <v>5</v>
      </c>
      <c r="AK91" s="2"/>
      <c r="AL91" s="17" t="s">
        <v>9</v>
      </c>
      <c r="AM91" s="2" t="s">
        <v>8</v>
      </c>
      <c r="AN91" s="2"/>
      <c r="AO91" s="17"/>
      <c r="AP91" s="2"/>
      <c r="AQ91" s="2"/>
      <c r="AR91" s="17"/>
      <c r="AS91" s="2"/>
      <c r="AT91" s="2"/>
      <c r="AU91" s="17"/>
      <c r="AV91" s="2"/>
      <c r="AW91" s="2"/>
      <c r="AX91" s="17" t="s">
        <v>21</v>
      </c>
      <c r="AY91" s="2"/>
      <c r="AZ91" s="17"/>
      <c r="BA91" s="2"/>
      <c r="BB91" s="17" t="s">
        <v>7</v>
      </c>
      <c r="BC91" s="2"/>
      <c r="BD91" s="2"/>
      <c r="BE91" s="17" t="s">
        <v>14</v>
      </c>
      <c r="BF91" s="2"/>
      <c r="BG91" s="2"/>
      <c r="BH91" s="17" t="s">
        <v>60</v>
      </c>
      <c r="BI91" s="69" t="s">
        <v>57</v>
      </c>
      <c r="BJ91" s="2"/>
      <c r="BK91" s="68" t="s">
        <v>57</v>
      </c>
      <c r="BL91" s="2" t="s">
        <v>5</v>
      </c>
      <c r="BM91" s="2" t="s">
        <v>1</v>
      </c>
      <c r="BN91" s="89"/>
      <c r="BO91" s="88"/>
      <c r="BP91" s="17"/>
      <c r="BQ91" s="2"/>
      <c r="BR91" s="17"/>
      <c r="BS91" s="2"/>
      <c r="BT91" s="2"/>
      <c r="BU91" s="18"/>
      <c r="BV91" s="37"/>
      <c r="BW91" s="18"/>
      <c r="BX91" s="37"/>
      <c r="BY91" s="65" t="s">
        <v>57</v>
      </c>
      <c r="BZ91" s="37"/>
      <c r="CA91" s="37"/>
      <c r="CB91" s="18"/>
      <c r="CC91" s="37"/>
      <c r="CD91" s="18"/>
      <c r="CE91" s="37"/>
      <c r="CF91" s="18" t="s">
        <v>9</v>
      </c>
      <c r="CG91" s="37"/>
      <c r="CH91" s="62" t="s">
        <v>57</v>
      </c>
      <c r="CI91" s="37"/>
      <c r="CJ91" s="18" t="s">
        <v>11</v>
      </c>
      <c r="CK91" s="18"/>
      <c r="CL91" s="18"/>
      <c r="CM91" s="37"/>
      <c r="CN91" s="58"/>
    </row>
    <row r="92" spans="1:98" x14ac:dyDescent="0.35">
      <c r="A92" s="60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2"/>
      <c r="V92" s="2"/>
      <c r="W92" s="17"/>
      <c r="X92" s="2"/>
      <c r="Y92" s="2"/>
      <c r="Z92" s="17"/>
      <c r="AA92" s="2"/>
      <c r="AB92" s="2"/>
      <c r="AC92" s="17" t="s">
        <v>5</v>
      </c>
      <c r="AD92" s="2" t="s">
        <v>12</v>
      </c>
      <c r="AE92" s="2"/>
      <c r="AF92" s="17" t="s">
        <v>1</v>
      </c>
      <c r="AG92" s="2" t="s">
        <v>9</v>
      </c>
      <c r="AH92" s="2" t="s">
        <v>14</v>
      </c>
      <c r="AI92" s="90"/>
      <c r="AJ92" s="2"/>
      <c r="AK92" s="2"/>
      <c r="AL92" s="17" t="s">
        <v>7</v>
      </c>
      <c r="AM92" s="2"/>
      <c r="AN92" s="2"/>
      <c r="AO92" s="2" t="s">
        <v>11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8"/>
      <c r="BF92" s="37"/>
      <c r="BG92" s="2"/>
      <c r="BH92" s="17"/>
      <c r="BI92" s="37"/>
      <c r="BJ92" s="2"/>
      <c r="BK92" s="17"/>
      <c r="BL92" s="2"/>
      <c r="BM92" s="2"/>
      <c r="BN92" s="88" t="s">
        <v>3</v>
      </c>
      <c r="BO92" s="88"/>
      <c r="BP92" s="2"/>
      <c r="BQ92" s="2"/>
      <c r="BR92" s="17" t="s">
        <v>5</v>
      </c>
      <c r="BS92" s="2" t="s">
        <v>1</v>
      </c>
      <c r="BT92" s="2"/>
      <c r="BU92" s="18"/>
      <c r="BV92" s="37"/>
      <c r="BW92" s="18"/>
      <c r="BX92" s="37"/>
      <c r="BY92" s="18"/>
      <c r="BZ92" s="37"/>
      <c r="CA92" s="37"/>
      <c r="CB92" s="18"/>
      <c r="CC92" s="37"/>
      <c r="CD92" s="18"/>
      <c r="CE92" s="37"/>
      <c r="CF92" s="18"/>
      <c r="CG92" s="37"/>
      <c r="CH92" s="81"/>
      <c r="CI92" s="37"/>
      <c r="CJ92" s="18"/>
      <c r="CK92" s="18" t="s">
        <v>9</v>
      </c>
      <c r="CL92" s="18" t="s">
        <v>5</v>
      </c>
      <c r="CM92" s="37"/>
      <c r="CN92" s="58"/>
    </row>
    <row r="93" spans="1:98" x14ac:dyDescent="0.35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0"/>
      <c r="X93" s="51"/>
      <c r="Y93" s="51"/>
      <c r="Z93" s="56"/>
      <c r="AA93" s="51"/>
      <c r="AB93" s="51"/>
      <c r="AC93" s="56"/>
      <c r="AD93" s="51"/>
      <c r="AE93" s="51"/>
      <c r="AF93" s="56"/>
      <c r="AG93" s="51"/>
      <c r="AH93" s="56"/>
      <c r="AI93" s="70"/>
      <c r="AJ93" s="56"/>
      <c r="AK93" s="51"/>
      <c r="AL93" s="56"/>
      <c r="AM93" s="51"/>
      <c r="AN93" s="51"/>
      <c r="AO93" s="56"/>
      <c r="AP93" s="51"/>
      <c r="AQ93" s="51"/>
      <c r="AR93" s="56"/>
      <c r="AS93" s="51"/>
      <c r="AT93" s="51"/>
      <c r="AU93" s="56"/>
      <c r="AV93" s="51"/>
      <c r="AW93" s="51"/>
      <c r="AX93" s="56"/>
      <c r="AY93" s="51"/>
      <c r="AZ93" s="56"/>
      <c r="BA93" s="51"/>
      <c r="BB93" s="56"/>
      <c r="BC93" s="51"/>
      <c r="BD93" s="51"/>
      <c r="BE93" s="56"/>
      <c r="BF93" s="51"/>
      <c r="BG93" s="51"/>
      <c r="BH93" s="56"/>
      <c r="BI93" s="70"/>
      <c r="BJ93" s="51"/>
      <c r="BK93" s="56"/>
      <c r="BL93" s="51"/>
      <c r="BM93" s="51"/>
      <c r="BN93" s="72"/>
      <c r="BO93" s="4"/>
      <c r="BP93" s="56"/>
      <c r="BQ93" s="51"/>
      <c r="BR93" s="56"/>
      <c r="BS93" s="51"/>
      <c r="BT93" s="51"/>
      <c r="BU93" s="58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67"/>
      <c r="CI93" s="53"/>
      <c r="CJ93" s="53"/>
      <c r="CK93" s="53"/>
      <c r="CL93" s="53"/>
      <c r="CM93" s="53"/>
      <c r="CN93" s="58"/>
    </row>
    <row r="94" spans="1:98" x14ac:dyDescent="0.35">
      <c r="A94" s="74"/>
      <c r="B94" s="53"/>
      <c r="C94" s="53"/>
      <c r="D94" s="53"/>
      <c r="E94" s="53"/>
      <c r="F94" s="56"/>
      <c r="G94" s="56"/>
      <c r="H94" s="53"/>
      <c r="I94" s="53"/>
      <c r="J94" s="56"/>
      <c r="K94" s="56"/>
      <c r="L94" s="56"/>
      <c r="M94" s="56"/>
      <c r="N94" s="53"/>
      <c r="O94" s="53"/>
      <c r="P94" s="53"/>
      <c r="Q94" s="53"/>
      <c r="R94" s="53"/>
      <c r="S94" s="53"/>
      <c r="T94" s="53"/>
      <c r="U94" s="53"/>
      <c r="V94" s="53"/>
      <c r="W94" s="50"/>
      <c r="X94" s="51"/>
      <c r="Y94" s="51"/>
      <c r="Z94" s="56"/>
      <c r="AA94" s="51"/>
      <c r="AB94" s="51"/>
      <c r="AC94" s="56"/>
      <c r="AD94" s="51"/>
      <c r="AE94" s="51"/>
      <c r="AF94" s="56"/>
      <c r="AG94" s="51"/>
      <c r="AH94" s="56"/>
      <c r="AI94" s="56"/>
      <c r="AJ94" s="56"/>
      <c r="AK94" s="56"/>
      <c r="AL94" s="56"/>
      <c r="AM94" s="51"/>
      <c r="AN94" s="51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1"/>
      <c r="BG94" s="51"/>
      <c r="BH94" s="56"/>
      <c r="BI94" s="70"/>
      <c r="BJ94" s="51"/>
      <c r="BK94" s="56"/>
      <c r="BL94" s="51"/>
      <c r="BM94" s="51"/>
      <c r="BN94" s="56"/>
      <c r="BO94" s="56"/>
      <c r="BP94" s="56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8"/>
    </row>
    <row r="95" spans="1:98" x14ac:dyDescent="0.35">
      <c r="A95" s="74"/>
      <c r="B95" s="53"/>
      <c r="C95" s="53"/>
      <c r="D95" s="53"/>
      <c r="E95" s="53"/>
      <c r="F95" s="53"/>
      <c r="G95" s="53"/>
      <c r="H95" s="53"/>
      <c r="I95" s="53"/>
      <c r="J95" s="56"/>
      <c r="K95" s="56"/>
      <c r="L95" s="56"/>
      <c r="M95" s="56"/>
      <c r="N95" s="53"/>
      <c r="O95" s="53"/>
      <c r="P95" s="53"/>
      <c r="Q95" s="53"/>
      <c r="R95" s="53"/>
      <c r="S95" s="53"/>
      <c r="T95" s="53"/>
      <c r="U95" s="53"/>
      <c r="V95" s="53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3"/>
      <c r="AI95" s="53"/>
      <c r="AJ95" s="53"/>
      <c r="AK95" s="53"/>
      <c r="AL95" s="56"/>
      <c r="AM95" s="56"/>
      <c r="AN95" s="56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6"/>
      <c r="BF95" s="56"/>
      <c r="BG95" s="56"/>
      <c r="BH95" s="56"/>
      <c r="BI95" s="56"/>
      <c r="BJ95" s="56"/>
      <c r="BK95" s="56"/>
      <c r="BL95" s="56"/>
      <c r="BM95" s="56"/>
      <c r="BN95" s="53"/>
      <c r="BO95" s="53"/>
      <c r="BP95" s="53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N95" s="58"/>
    </row>
    <row r="96" spans="1:98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N96" s="58"/>
    </row>
    <row r="97" spans="1:93" x14ac:dyDescent="0.35">
      <c r="A97" s="32"/>
      <c r="B97" s="41"/>
      <c r="C97" s="45" t="s">
        <v>23</v>
      </c>
      <c r="D97" s="82" t="s">
        <v>78</v>
      </c>
      <c r="E97" s="83" t="s">
        <v>23</v>
      </c>
      <c r="F97" s="41"/>
      <c r="G97" s="74"/>
      <c r="H97" s="53" t="s">
        <v>67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46"/>
      <c r="CL97" s="46"/>
      <c r="CM97" s="46"/>
      <c r="CO97" s="46"/>
    </row>
    <row r="98" spans="1:93" x14ac:dyDescent="0.35">
      <c r="A98" s="102" t="s">
        <v>42</v>
      </c>
      <c r="B98" s="41"/>
      <c r="C98" s="41">
        <v>57</v>
      </c>
      <c r="D98" s="41">
        <v>14</v>
      </c>
      <c r="E98" s="41">
        <f>SUM(C98:D98)</f>
        <v>71</v>
      </c>
      <c r="F98" s="41"/>
      <c r="G98" s="101" t="s">
        <v>55</v>
      </c>
      <c r="H98" s="53">
        <v>5</v>
      </c>
      <c r="I98" s="85">
        <v>6</v>
      </c>
      <c r="J98" s="53">
        <v>5</v>
      </c>
      <c r="K98" s="53">
        <v>5</v>
      </c>
      <c r="L98" s="85">
        <v>5</v>
      </c>
      <c r="M98" s="53">
        <v>6</v>
      </c>
      <c r="N98" s="85">
        <v>5</v>
      </c>
      <c r="O98" s="86">
        <v>5</v>
      </c>
      <c r="P98" s="53">
        <v>5</v>
      </c>
      <c r="Q98" s="53">
        <v>5</v>
      </c>
      <c r="R98" s="53">
        <v>6</v>
      </c>
      <c r="S98" s="53">
        <v>6</v>
      </c>
      <c r="T98" s="53">
        <v>5</v>
      </c>
      <c r="U98" s="53">
        <v>5</v>
      </c>
      <c r="V98" s="85">
        <v>7</v>
      </c>
      <c r="W98" s="53">
        <v>5</v>
      </c>
      <c r="X98" s="53">
        <v>6</v>
      </c>
      <c r="Y98" s="85">
        <v>7</v>
      </c>
      <c r="Z98" s="85">
        <v>6</v>
      </c>
      <c r="AA98" s="53">
        <v>5</v>
      </c>
      <c r="AB98" s="85">
        <v>7</v>
      </c>
      <c r="AC98" s="53">
        <v>6</v>
      </c>
      <c r="AD98" s="53">
        <v>7</v>
      </c>
      <c r="AE98" s="53">
        <v>6</v>
      </c>
      <c r="AF98" s="53">
        <v>5</v>
      </c>
      <c r="AG98" s="53">
        <v>7</v>
      </c>
      <c r="AH98" s="53">
        <v>5</v>
      </c>
      <c r="AI98" s="53">
        <v>7</v>
      </c>
      <c r="AJ98" s="53">
        <v>6</v>
      </c>
      <c r="AK98" s="53">
        <v>6</v>
      </c>
      <c r="AL98" s="53">
        <v>5</v>
      </c>
      <c r="AM98" s="53">
        <v>5</v>
      </c>
      <c r="AN98" s="53">
        <v>7</v>
      </c>
      <c r="AO98" s="53">
        <v>5</v>
      </c>
      <c r="AP98" s="53">
        <v>8</v>
      </c>
      <c r="AQ98" s="85">
        <v>8</v>
      </c>
      <c r="AR98" s="53">
        <v>5</v>
      </c>
      <c r="AS98" s="85">
        <v>6</v>
      </c>
      <c r="AT98" s="85">
        <v>7</v>
      </c>
      <c r="AU98" s="85">
        <v>7</v>
      </c>
      <c r="AV98" s="53">
        <v>7</v>
      </c>
      <c r="AW98" s="53">
        <v>5</v>
      </c>
      <c r="AX98" s="53">
        <v>7</v>
      </c>
      <c r="AY98" s="53">
        <v>5</v>
      </c>
      <c r="AZ98" s="85">
        <v>8</v>
      </c>
      <c r="BA98" s="53">
        <v>6</v>
      </c>
      <c r="BB98" s="53">
        <v>6</v>
      </c>
      <c r="BC98" s="53">
        <v>5</v>
      </c>
      <c r="BD98" s="53">
        <v>5</v>
      </c>
      <c r="BE98" s="53">
        <v>6</v>
      </c>
      <c r="BF98" s="85">
        <v>8</v>
      </c>
      <c r="BG98" s="53">
        <v>7</v>
      </c>
      <c r="BH98" s="53">
        <v>5</v>
      </c>
      <c r="BI98" s="53">
        <v>5</v>
      </c>
      <c r="BJ98" s="53">
        <v>7</v>
      </c>
      <c r="BK98" s="53">
        <v>5</v>
      </c>
      <c r="BL98" s="53">
        <v>6</v>
      </c>
      <c r="BM98" s="53">
        <v>8</v>
      </c>
      <c r="BN98" s="53">
        <v>7</v>
      </c>
      <c r="BO98" s="53">
        <v>5</v>
      </c>
      <c r="BP98" s="53">
        <v>8</v>
      </c>
      <c r="BQ98" s="53">
        <v>6</v>
      </c>
      <c r="BR98" s="53">
        <v>8</v>
      </c>
      <c r="BS98" s="53">
        <v>7</v>
      </c>
      <c r="BT98" s="53">
        <v>6</v>
      </c>
      <c r="BU98" s="53">
        <v>6</v>
      </c>
      <c r="BV98" s="53">
        <v>6</v>
      </c>
      <c r="BW98" s="53">
        <v>6</v>
      </c>
      <c r="BX98" s="53">
        <v>5</v>
      </c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46"/>
      <c r="CL98" s="46"/>
      <c r="CM98" s="46"/>
      <c r="CO98" s="46"/>
    </row>
    <row r="99" spans="1:93" x14ac:dyDescent="0.35">
      <c r="A99" s="102" t="s">
        <v>45</v>
      </c>
      <c r="B99" s="41"/>
      <c r="C99" s="41">
        <v>79</v>
      </c>
      <c r="D99" s="41">
        <v>3</v>
      </c>
      <c r="E99" s="41">
        <f>SUM(C99:D99)</f>
        <v>82</v>
      </c>
      <c r="F99" s="41"/>
      <c r="G99" s="101" t="s">
        <v>57</v>
      </c>
      <c r="H99" s="53">
        <v>3</v>
      </c>
      <c r="I99" s="53">
        <v>4</v>
      </c>
      <c r="J99" s="53">
        <v>2</v>
      </c>
      <c r="K99" s="53">
        <v>4</v>
      </c>
      <c r="L99" s="53">
        <v>4</v>
      </c>
      <c r="M99" s="53">
        <v>4</v>
      </c>
      <c r="N99" s="53">
        <v>2</v>
      </c>
      <c r="O99" s="53">
        <v>4</v>
      </c>
      <c r="P99" s="53">
        <v>4</v>
      </c>
      <c r="Q99" s="53">
        <v>2</v>
      </c>
      <c r="R99" s="53">
        <v>2</v>
      </c>
      <c r="S99" s="85">
        <v>4</v>
      </c>
      <c r="T99" s="53">
        <v>4</v>
      </c>
      <c r="U99" s="53">
        <v>3</v>
      </c>
      <c r="V99" s="53">
        <v>4</v>
      </c>
      <c r="W99" s="53">
        <v>4</v>
      </c>
      <c r="X99" s="53">
        <v>3</v>
      </c>
      <c r="Y99" s="53">
        <v>4</v>
      </c>
      <c r="Z99" s="53">
        <v>4</v>
      </c>
      <c r="AA99" s="53">
        <v>3</v>
      </c>
      <c r="AB99" s="53">
        <v>3</v>
      </c>
      <c r="AC99" s="53">
        <v>4</v>
      </c>
      <c r="AD99" s="53">
        <v>4</v>
      </c>
      <c r="AE99" s="53">
        <v>1</v>
      </c>
      <c r="AF99" s="53">
        <v>1</v>
      </c>
      <c r="AG99" s="53">
        <v>1</v>
      </c>
      <c r="AH99" s="53">
        <v>1</v>
      </c>
      <c r="AI99" s="53">
        <v>4</v>
      </c>
      <c r="AJ99" s="53">
        <v>3</v>
      </c>
      <c r="AK99" s="53">
        <v>4</v>
      </c>
      <c r="AL99" s="53">
        <v>4</v>
      </c>
      <c r="AM99" s="53">
        <v>4</v>
      </c>
      <c r="AN99" s="53">
        <v>4</v>
      </c>
      <c r="AO99" s="53">
        <v>4</v>
      </c>
      <c r="AP99" s="53">
        <v>4</v>
      </c>
      <c r="AQ99" s="53">
        <v>3</v>
      </c>
      <c r="AR99" s="53">
        <v>3</v>
      </c>
      <c r="AS99" s="53">
        <v>4</v>
      </c>
      <c r="AT99" s="53">
        <v>4</v>
      </c>
      <c r="AU99" s="53">
        <v>2</v>
      </c>
      <c r="AV99" s="53">
        <v>1</v>
      </c>
      <c r="AW99" s="53">
        <v>2</v>
      </c>
      <c r="AX99" s="53">
        <v>4</v>
      </c>
      <c r="AY99" s="53">
        <v>4</v>
      </c>
      <c r="AZ99" s="53">
        <v>3</v>
      </c>
      <c r="BA99" s="53">
        <v>2</v>
      </c>
      <c r="BB99" s="53">
        <v>2</v>
      </c>
      <c r="BC99" s="53">
        <v>2</v>
      </c>
      <c r="BD99" s="53">
        <v>3</v>
      </c>
      <c r="BE99" s="53">
        <v>3</v>
      </c>
      <c r="BF99" s="53">
        <v>2</v>
      </c>
      <c r="BG99" s="53">
        <v>3</v>
      </c>
      <c r="BH99" s="53">
        <v>2</v>
      </c>
      <c r="BI99" s="53">
        <v>3</v>
      </c>
      <c r="BJ99" s="53">
        <v>2</v>
      </c>
      <c r="BK99" s="53">
        <v>1</v>
      </c>
      <c r="BL99" s="53">
        <v>2</v>
      </c>
      <c r="BM99" s="53">
        <v>1</v>
      </c>
      <c r="BN99" s="53">
        <v>2</v>
      </c>
      <c r="BO99" s="85">
        <v>4</v>
      </c>
      <c r="BP99" s="53">
        <v>3</v>
      </c>
      <c r="BQ99" s="53">
        <v>3</v>
      </c>
      <c r="BR99" s="53">
        <v>4</v>
      </c>
      <c r="BS99" s="53">
        <v>4</v>
      </c>
      <c r="BT99" s="53">
        <v>4</v>
      </c>
      <c r="BU99" s="53">
        <v>4</v>
      </c>
      <c r="BV99" s="53">
        <v>4</v>
      </c>
      <c r="BW99" s="53">
        <v>4</v>
      </c>
      <c r="BX99" s="53">
        <v>2</v>
      </c>
      <c r="BY99" s="53">
        <v>4</v>
      </c>
      <c r="BZ99" s="53">
        <v>4</v>
      </c>
      <c r="CA99" s="53">
        <v>4</v>
      </c>
      <c r="CB99" s="53">
        <v>2</v>
      </c>
      <c r="CC99" s="53">
        <v>3</v>
      </c>
      <c r="CD99" s="53">
        <v>2</v>
      </c>
      <c r="CE99" s="85">
        <v>4</v>
      </c>
      <c r="CF99" s="53">
        <v>4</v>
      </c>
      <c r="CG99" s="53">
        <v>3</v>
      </c>
      <c r="CH99" s="53">
        <v>3</v>
      </c>
      <c r="CI99" s="53">
        <v>4</v>
      </c>
      <c r="CJ99" s="53">
        <v>4</v>
      </c>
      <c r="CK99" s="46"/>
      <c r="CL99" s="46"/>
      <c r="CM99" s="46"/>
      <c r="CO99" s="46"/>
    </row>
    <row r="100" spans="1:93" x14ac:dyDescent="0.35">
      <c r="A100" s="102" t="s">
        <v>44</v>
      </c>
      <c r="B100" s="41"/>
      <c r="C100" s="41">
        <v>0</v>
      </c>
      <c r="D100" s="41">
        <v>0</v>
      </c>
      <c r="E100" s="41">
        <f t="shared" ref="E100" si="14">SUM(C100:D100)</f>
        <v>0</v>
      </c>
      <c r="F100" s="41"/>
      <c r="G100" s="101" t="s">
        <v>58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46"/>
      <c r="CL100" s="46"/>
      <c r="CM100" s="46"/>
      <c r="CO100" s="46"/>
    </row>
    <row r="101" spans="1:93" x14ac:dyDescent="0.35">
      <c r="A101" s="102" t="s">
        <v>43</v>
      </c>
      <c r="B101" s="41"/>
      <c r="C101" s="41"/>
      <c r="D101" s="84">
        <f>SUM(D98:D100)</f>
        <v>17</v>
      </c>
      <c r="E101" s="41"/>
      <c r="F101" s="41"/>
      <c r="G101" s="101" t="s">
        <v>78</v>
      </c>
      <c r="H101" s="58">
        <v>6</v>
      </c>
      <c r="I101" s="58">
        <v>5</v>
      </c>
      <c r="J101" s="58">
        <v>5</v>
      </c>
      <c r="K101" s="53">
        <v>5</v>
      </c>
      <c r="L101" s="53">
        <v>7</v>
      </c>
      <c r="M101" s="53">
        <v>7</v>
      </c>
      <c r="N101" s="53">
        <v>6</v>
      </c>
      <c r="O101" s="53">
        <v>7</v>
      </c>
      <c r="P101" s="53">
        <v>8</v>
      </c>
      <c r="Q101" s="53">
        <v>6</v>
      </c>
      <c r="R101" s="53">
        <v>7</v>
      </c>
      <c r="S101" s="53">
        <v>7</v>
      </c>
      <c r="T101" s="53">
        <v>8</v>
      </c>
      <c r="U101" s="53">
        <v>8</v>
      </c>
      <c r="V101" s="53">
        <v>4</v>
      </c>
      <c r="W101" s="53">
        <v>4</v>
      </c>
      <c r="X101" s="53">
        <v>4</v>
      </c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E101" s="46"/>
      <c r="BH101" s="46"/>
      <c r="BK101" s="46"/>
      <c r="BN101" s="46"/>
      <c r="BP101" s="46"/>
      <c r="BR101" s="46"/>
      <c r="BU101" s="46"/>
      <c r="BW101" s="46"/>
      <c r="BY101" s="46"/>
      <c r="CB101" s="46"/>
      <c r="CD101" s="46"/>
      <c r="CF101" s="46"/>
      <c r="CH101" s="46"/>
      <c r="CJ101" s="46"/>
      <c r="CK101" s="46"/>
      <c r="CL101" s="46"/>
      <c r="CM101" s="46"/>
      <c r="CO101" s="46"/>
    </row>
    <row r="102" spans="1:93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N102" s="58"/>
    </row>
    <row r="103" spans="1:93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N103" s="58"/>
    </row>
    <row r="104" spans="1:93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N104" s="58"/>
    </row>
    <row r="105" spans="1:93" x14ac:dyDescent="0.35">
      <c r="A105" s="75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N105" s="58"/>
    </row>
    <row r="106" spans="1:93" x14ac:dyDescent="0.35">
      <c r="A106" s="58"/>
      <c r="B106" s="58"/>
      <c r="C106" s="41" t="s">
        <v>68</v>
      </c>
      <c r="D106" s="58"/>
      <c r="E106" s="58"/>
      <c r="F106" s="58"/>
      <c r="G106" s="58"/>
      <c r="H106" s="58"/>
      <c r="I106" s="58"/>
      <c r="J106" s="58"/>
      <c r="K106" s="58"/>
      <c r="L106" s="46"/>
      <c r="N106" s="46"/>
      <c r="Q106" s="46"/>
      <c r="T106" s="46"/>
      <c r="W106" s="46"/>
      <c r="Z106" s="46"/>
      <c r="AC106" s="46"/>
      <c r="AF106" s="46"/>
      <c r="AH106" s="46"/>
      <c r="AJ106" s="46"/>
      <c r="AL106" s="46"/>
      <c r="AO106" s="46"/>
      <c r="AR106" s="46"/>
      <c r="AU106" s="46"/>
      <c r="AX106" s="46"/>
      <c r="AZ106" s="46"/>
      <c r="BB106" s="46"/>
      <c r="BE106" s="46"/>
      <c r="BH106" s="46"/>
      <c r="BK106" s="46"/>
      <c r="BN106" s="46"/>
      <c r="BP106" s="46"/>
      <c r="BR106" s="46"/>
      <c r="BU106" s="46"/>
      <c r="BW106" s="46"/>
      <c r="BY106" s="46"/>
      <c r="CB106" s="46"/>
      <c r="CD106" s="46"/>
      <c r="CF106" s="46"/>
      <c r="CH106" s="46"/>
      <c r="CJ106" s="46"/>
      <c r="CK106" s="46"/>
      <c r="CL106" s="46"/>
      <c r="CM106" s="46"/>
      <c r="CO106" s="46"/>
    </row>
    <row r="107" spans="1:93" x14ac:dyDescent="0.35">
      <c r="A107" s="58"/>
      <c r="B107" s="58"/>
      <c r="C107" s="41">
        <f>AVERAGE(H98:BX98)</f>
        <v>6.0289855072463769</v>
      </c>
      <c r="D107" s="58"/>
      <c r="E107" s="58"/>
      <c r="F107" s="58"/>
      <c r="G107" s="58"/>
      <c r="H107" s="58"/>
      <c r="I107" s="58"/>
      <c r="J107" s="58"/>
      <c r="K107" s="58"/>
      <c r="L107" s="46"/>
      <c r="N107" s="46"/>
      <c r="Q107" s="46"/>
      <c r="T107" s="46"/>
      <c r="W107" s="46"/>
      <c r="Z107" s="46"/>
      <c r="AC107" s="46"/>
      <c r="AF107" s="46"/>
      <c r="AH107" s="46"/>
      <c r="AJ107" s="46"/>
      <c r="AL107" s="46"/>
      <c r="AO107" s="46"/>
      <c r="AR107" s="46"/>
      <c r="AU107" s="46"/>
      <c r="AX107" s="46"/>
      <c r="AZ107" s="46"/>
      <c r="BB107" s="46"/>
      <c r="BE107" s="46"/>
      <c r="BH107" s="46"/>
      <c r="BK107" s="46"/>
      <c r="BN107" s="46"/>
      <c r="BP107" s="46"/>
      <c r="BR107" s="46"/>
      <c r="BU107" s="46"/>
      <c r="BW107" s="46"/>
      <c r="BY107" s="46"/>
      <c r="CB107" s="46"/>
      <c r="CD107" s="46"/>
      <c r="CF107" s="46"/>
      <c r="CH107" s="46"/>
      <c r="CJ107" s="46"/>
      <c r="CK107" s="46"/>
      <c r="CL107" s="46"/>
      <c r="CM107" s="46"/>
      <c r="CO107" s="46"/>
    </row>
    <row r="108" spans="1:93" x14ac:dyDescent="0.35">
      <c r="A108" s="58"/>
      <c r="B108" s="58"/>
      <c r="C108" s="41">
        <f>AVERAGE(H99:CJ99)</f>
        <v>3.0987654320987654</v>
      </c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46"/>
      <c r="Q108" s="46"/>
      <c r="T108" s="46"/>
      <c r="W108" s="46"/>
      <c r="Z108" s="46"/>
      <c r="AC108" s="46"/>
      <c r="AF108" s="46"/>
      <c r="AH108" s="46"/>
      <c r="AJ108" s="46"/>
      <c r="AL108" s="46"/>
      <c r="AO108" s="46"/>
      <c r="AR108" s="46"/>
      <c r="AU108" s="46"/>
      <c r="AX108" s="46"/>
      <c r="AZ108" s="46"/>
      <c r="BB108" s="46"/>
      <c r="BE108" s="46"/>
      <c r="BH108" s="46"/>
      <c r="BK108" s="46"/>
      <c r="BN108" s="46"/>
      <c r="BP108" s="46"/>
      <c r="BR108" s="46"/>
      <c r="BU108" s="46"/>
      <c r="BW108" s="46"/>
      <c r="BY108" s="46"/>
      <c r="CB108" s="46"/>
      <c r="CD108" s="46"/>
      <c r="CF108" s="46"/>
      <c r="CH108" s="46"/>
      <c r="CJ108" s="46"/>
      <c r="CK108" s="46"/>
      <c r="CL108" s="46"/>
      <c r="CM108" s="46"/>
      <c r="CO108" s="46"/>
    </row>
    <row r="109" spans="1:93" x14ac:dyDescent="0.35">
      <c r="A109" s="58"/>
      <c r="B109" s="58"/>
      <c r="C109" s="41">
        <v>0</v>
      </c>
      <c r="D109" s="58"/>
      <c r="E109" s="58"/>
      <c r="F109" s="58"/>
      <c r="G109" s="58"/>
      <c r="H109" s="58"/>
      <c r="I109" s="58"/>
      <c r="J109" s="58"/>
      <c r="K109" s="58"/>
      <c r="L109" s="46"/>
      <c r="N109" s="46"/>
      <c r="Q109" s="46"/>
      <c r="T109" s="46"/>
      <c r="W109" s="46"/>
      <c r="Z109" s="46"/>
      <c r="AC109" s="46"/>
      <c r="AF109" s="46"/>
      <c r="AH109" s="46"/>
      <c r="AJ109" s="46"/>
      <c r="AL109" s="46"/>
      <c r="AO109" s="46"/>
      <c r="AR109" s="46"/>
      <c r="AU109" s="46"/>
      <c r="AX109" s="46"/>
      <c r="AZ109" s="46"/>
      <c r="BB109" s="46"/>
      <c r="BE109" s="46"/>
      <c r="BH109" s="46"/>
      <c r="BK109" s="46"/>
      <c r="BN109" s="46"/>
      <c r="BP109" s="46"/>
      <c r="BR109" s="46"/>
      <c r="BU109" s="46"/>
      <c r="BW109" s="46"/>
      <c r="BY109" s="46"/>
      <c r="CB109" s="46"/>
      <c r="CD109" s="46"/>
      <c r="CF109" s="46"/>
      <c r="CH109" s="46"/>
      <c r="CJ109" s="46"/>
      <c r="CK109" s="46"/>
      <c r="CL109" s="46"/>
      <c r="CM109" s="46"/>
      <c r="CO109" s="46"/>
    </row>
    <row r="110" spans="1:93" x14ac:dyDescent="0.35">
      <c r="A110" s="58"/>
      <c r="B110" s="58"/>
      <c r="C110" s="41"/>
      <c r="D110" s="58"/>
      <c r="E110" s="58"/>
      <c r="F110" s="58"/>
      <c r="G110" s="58"/>
      <c r="H110" s="58"/>
      <c r="I110" s="58"/>
      <c r="J110" s="58"/>
      <c r="K110" s="58"/>
      <c r="L110" s="46"/>
      <c r="N110" s="46"/>
      <c r="Q110" s="46"/>
      <c r="T110" s="46"/>
      <c r="W110" s="46"/>
      <c r="Z110" s="46"/>
      <c r="AC110" s="46"/>
      <c r="AF110" s="46"/>
      <c r="AH110" s="46"/>
      <c r="AJ110" s="46"/>
      <c r="AL110" s="46"/>
      <c r="AO110" s="46"/>
      <c r="AR110" s="46"/>
      <c r="AU110" s="46"/>
      <c r="AX110" s="46"/>
      <c r="AZ110" s="46"/>
      <c r="BB110" s="46"/>
      <c r="BE110" s="46"/>
      <c r="BH110" s="46"/>
      <c r="BK110" s="46"/>
      <c r="BN110" s="46"/>
      <c r="BP110" s="46"/>
      <c r="BR110" s="46"/>
      <c r="BU110" s="46"/>
      <c r="BW110" s="46"/>
      <c r="BY110" s="46"/>
      <c r="CB110" s="46"/>
      <c r="CD110" s="46"/>
      <c r="CF110" s="46"/>
      <c r="CH110" s="46"/>
      <c r="CJ110" s="46"/>
      <c r="CK110" s="46"/>
      <c r="CL110" s="46"/>
      <c r="CM110" s="46"/>
      <c r="CO110" s="46"/>
    </row>
    <row r="111" spans="1:93" x14ac:dyDescent="0.35">
      <c r="A111" s="58"/>
      <c r="B111" s="58"/>
      <c r="C111" s="41" t="s">
        <v>69</v>
      </c>
      <c r="D111" s="58"/>
      <c r="E111" s="58"/>
      <c r="F111" s="58"/>
      <c r="G111" s="58"/>
      <c r="H111" s="58"/>
      <c r="I111" s="58"/>
      <c r="J111" s="58"/>
      <c r="K111" s="58"/>
      <c r="L111" s="46"/>
      <c r="N111" s="46"/>
      <c r="Q111" s="46"/>
      <c r="T111" s="46"/>
      <c r="W111" s="46"/>
      <c r="Z111" s="46"/>
      <c r="AC111" s="46"/>
      <c r="AF111" s="46"/>
      <c r="AH111" s="46"/>
      <c r="AJ111" s="46"/>
      <c r="AL111" s="46"/>
      <c r="AO111" s="46"/>
      <c r="AR111" s="46"/>
      <c r="AU111" s="46"/>
      <c r="AX111" s="46"/>
      <c r="AZ111" s="46"/>
      <c r="BB111" s="46"/>
      <c r="BE111" s="46"/>
      <c r="BH111" s="46"/>
      <c r="BK111" s="46"/>
      <c r="BN111" s="46"/>
      <c r="BP111" s="46"/>
      <c r="BR111" s="46"/>
      <c r="BU111" s="46"/>
      <c r="BW111" s="46"/>
      <c r="BY111" s="46"/>
      <c r="CB111" s="46"/>
      <c r="CD111" s="46"/>
      <c r="CF111" s="46"/>
      <c r="CH111" s="46"/>
      <c r="CJ111" s="46"/>
      <c r="CK111" s="46"/>
      <c r="CL111" s="46"/>
      <c r="CM111" s="46"/>
      <c r="CO111" s="46"/>
    </row>
    <row r="112" spans="1:93" x14ac:dyDescent="0.35">
      <c r="A112" s="58"/>
      <c r="B112" s="58"/>
      <c r="C112" s="41">
        <f>AVERAGE(H98:BX99,BY99:CJ99)</f>
        <v>4.4466666666666663</v>
      </c>
      <c r="D112" s="58"/>
      <c r="E112" s="58"/>
      <c r="F112" s="58"/>
      <c r="G112" s="58"/>
      <c r="H112" s="58"/>
      <c r="I112" s="58"/>
      <c r="J112" s="58"/>
      <c r="K112" s="58"/>
      <c r="L112" s="46"/>
      <c r="N112" s="46"/>
      <c r="Q112" s="46"/>
      <c r="T112" s="46"/>
      <c r="W112" s="46"/>
      <c r="Z112" s="46"/>
      <c r="AC112" s="46"/>
      <c r="AF112" s="46"/>
      <c r="AH112" s="46"/>
      <c r="AJ112" s="46"/>
      <c r="AL112" s="46"/>
      <c r="AO112" s="46"/>
      <c r="AR112" s="46"/>
      <c r="AU112" s="46"/>
      <c r="AX112" s="46"/>
      <c r="AZ112" s="46"/>
      <c r="BB112" s="46"/>
      <c r="BE112" s="46"/>
      <c r="BH112" s="46"/>
      <c r="BK112" s="46"/>
      <c r="BN112" s="46"/>
      <c r="BP112" s="46"/>
      <c r="BR112" s="46"/>
      <c r="BU112" s="46"/>
      <c r="BW112" s="46"/>
      <c r="BY112" s="46"/>
      <c r="CB112" s="46"/>
      <c r="CD112" s="46"/>
      <c r="CF112" s="46"/>
      <c r="CH112" s="46"/>
      <c r="CJ112" s="46"/>
      <c r="CK112" s="46"/>
      <c r="CL112" s="46"/>
      <c r="CM112" s="46"/>
      <c r="CO112" s="46"/>
    </row>
    <row r="113" spans="1:93" x14ac:dyDescent="0.3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46"/>
      <c r="N113" s="46"/>
      <c r="Q113" s="46"/>
      <c r="T113" s="46"/>
      <c r="W113" s="46"/>
      <c r="Z113" s="46"/>
      <c r="AC113" s="46"/>
      <c r="AF113" s="46"/>
      <c r="AH113" s="46"/>
      <c r="AJ113" s="46"/>
      <c r="AL113" s="46"/>
      <c r="AO113" s="46"/>
      <c r="AR113" s="46"/>
      <c r="AU113" s="46"/>
      <c r="AX113" s="46"/>
      <c r="AZ113" s="46"/>
      <c r="BB113" s="46"/>
      <c r="BE113" s="46"/>
      <c r="BH113" s="46"/>
      <c r="BK113" s="46"/>
      <c r="BN113" s="46"/>
      <c r="BP113" s="46"/>
      <c r="BR113" s="46"/>
      <c r="BU113" s="46"/>
      <c r="BW113" s="46"/>
      <c r="BY113" s="46"/>
      <c r="CB113" s="46"/>
      <c r="CD113" s="46"/>
      <c r="CF113" s="46"/>
      <c r="CH113" s="46"/>
      <c r="CJ113" s="46"/>
      <c r="CK113" s="46"/>
      <c r="CL113" s="46"/>
      <c r="CM113" s="46"/>
      <c r="CO113" s="46"/>
    </row>
    <row r="114" spans="1:93" x14ac:dyDescent="0.3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46"/>
      <c r="N114" s="46"/>
      <c r="Q114" s="46"/>
      <c r="T114" s="46"/>
      <c r="W114" s="46"/>
      <c r="Z114" s="46"/>
      <c r="AC114" s="46"/>
      <c r="AF114" s="46"/>
      <c r="AH114" s="46"/>
      <c r="AJ114" s="46"/>
      <c r="AL114" s="46"/>
      <c r="AO114" s="46"/>
      <c r="AR114" s="46"/>
      <c r="AU114" s="46"/>
      <c r="AX114" s="46"/>
      <c r="AZ114" s="46"/>
      <c r="BB114" s="46"/>
      <c r="BE114" s="46"/>
      <c r="BH114" s="46"/>
      <c r="BK114" s="46"/>
      <c r="BN114" s="46"/>
      <c r="BP114" s="46"/>
      <c r="BR114" s="46"/>
      <c r="BU114" s="46"/>
      <c r="BW114" s="46"/>
      <c r="BY114" s="46"/>
      <c r="CB114" s="46"/>
      <c r="CD114" s="46"/>
      <c r="CF114" s="46"/>
      <c r="CH114" s="46"/>
      <c r="CJ114" s="46"/>
      <c r="CK114" s="46"/>
      <c r="CL114" s="46"/>
      <c r="CM114" s="46"/>
      <c r="CO114" s="46"/>
    </row>
    <row r="115" spans="1:93" x14ac:dyDescent="0.35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N115" s="58"/>
    </row>
    <row r="116" spans="1:93" x14ac:dyDescent="0.35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N116" s="58"/>
    </row>
    <row r="117" spans="1:93" x14ac:dyDescent="0.35">
      <c r="A117" s="5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N117" s="58"/>
    </row>
    <row r="118" spans="1:93" x14ac:dyDescent="0.35">
      <c r="A118" s="5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N118" s="58"/>
    </row>
    <row r="119" spans="1:93" x14ac:dyDescent="0.35">
      <c r="A119" s="55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N119" s="58"/>
    </row>
    <row r="120" spans="1:93" x14ac:dyDescent="0.35">
      <c r="A120" s="55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N120" s="58"/>
    </row>
    <row r="121" spans="1:93" x14ac:dyDescent="0.35">
      <c r="A121" s="55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N121" s="58"/>
    </row>
    <row r="122" spans="1:93" x14ac:dyDescent="0.35">
      <c r="A122" s="55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N122" s="58"/>
    </row>
    <row r="123" spans="1:93" x14ac:dyDescent="0.35">
      <c r="A123" s="55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N123" s="58"/>
    </row>
    <row r="124" spans="1:93" x14ac:dyDescent="0.35">
      <c r="A124" s="55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N124" s="58"/>
    </row>
    <row r="125" spans="1:93" x14ac:dyDescent="0.35">
      <c r="A125" s="55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N125" s="58"/>
    </row>
    <row r="126" spans="1:93" x14ac:dyDescent="0.35">
      <c r="A126" s="55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N126" s="58"/>
    </row>
    <row r="127" spans="1:93" x14ac:dyDescent="0.35">
      <c r="A127" s="55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N127" s="58"/>
    </row>
    <row r="128" spans="1:93" x14ac:dyDescent="0.35">
      <c r="A128" s="55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N128" s="58"/>
    </row>
    <row r="129" spans="1:92" x14ac:dyDescent="0.35">
      <c r="A129" s="55"/>
      <c r="F129" s="58"/>
      <c r="G129" s="58"/>
      <c r="J129" s="58"/>
      <c r="K129" s="58"/>
      <c r="L129" s="58"/>
      <c r="M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N129" s="58"/>
    </row>
    <row r="130" spans="1:92" x14ac:dyDescent="0.35">
      <c r="J130" s="58"/>
      <c r="K130" s="58"/>
      <c r="L130" s="58"/>
      <c r="M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N130" s="58"/>
    </row>
    <row r="131" spans="1:92" x14ac:dyDescent="0.35"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L131" s="58"/>
      <c r="AM131" s="58"/>
      <c r="AN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N131" s="58"/>
    </row>
    <row r="132" spans="1:92" x14ac:dyDescent="0.35"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N132" s="58"/>
    </row>
    <row r="133" spans="1:92" x14ac:dyDescent="0.35"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N133" s="58"/>
    </row>
    <row r="134" spans="1:92" x14ac:dyDescent="0.35"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N134" s="58"/>
    </row>
    <row r="135" spans="1:92" x14ac:dyDescent="0.35"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N135" s="58"/>
    </row>
    <row r="136" spans="1:92" x14ac:dyDescent="0.35"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N136" s="58"/>
    </row>
    <row r="137" spans="1:92" x14ac:dyDescent="0.35"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N137" s="58"/>
    </row>
    <row r="138" spans="1:92" x14ac:dyDescent="0.35"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</row>
    <row r="139" spans="1:92" x14ac:dyDescent="0.35">
      <c r="BF139" s="58"/>
      <c r="BG139" s="58"/>
      <c r="BH139" s="58"/>
      <c r="BI139" s="58"/>
      <c r="BJ139" s="58"/>
      <c r="BK139" s="58"/>
      <c r="BL139" s="58"/>
      <c r="BM139" s="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36328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36328125" customWidth="1"/>
    <col min="82" max="85" width="4.6328125" customWidth="1"/>
    <col min="86" max="86" width="9.453125" customWidth="1"/>
    <col min="87" max="97" width="4.632812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60">
        <v>6.5509259259259253E-3</v>
      </c>
      <c r="B2" s="18" t="s">
        <v>9</v>
      </c>
      <c r="D2" s="17"/>
      <c r="E2" s="2"/>
      <c r="F2" s="17"/>
      <c r="G2" s="2"/>
      <c r="H2" s="17"/>
      <c r="I2" s="2"/>
      <c r="J2" s="71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50" t="s">
        <v>5</v>
      </c>
      <c r="AW2" s="51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50"/>
      <c r="BG2" s="51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61"/>
      <c r="CD2" s="61"/>
      <c r="CE2" s="61"/>
      <c r="CF2" s="61"/>
      <c r="CG2" s="42"/>
      <c r="CH2" s="42"/>
      <c r="CI2" s="42"/>
    </row>
    <row r="3" spans="1:87" x14ac:dyDescent="0.35">
      <c r="A3" s="60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61"/>
      <c r="CD3" s="61"/>
      <c r="CE3" s="61"/>
      <c r="CF3" s="61"/>
      <c r="CG3" s="42"/>
      <c r="CH3" s="42"/>
      <c r="CI3" s="42"/>
    </row>
    <row r="4" spans="1:87" x14ac:dyDescent="0.35">
      <c r="A4" s="60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60</v>
      </c>
      <c r="BW4" s="2"/>
      <c r="BX4" s="17" t="s">
        <v>9</v>
      </c>
      <c r="BY4" s="2"/>
      <c r="BZ4" s="17" t="s">
        <v>5</v>
      </c>
      <c r="CA4" s="2"/>
      <c r="CC4" s="61"/>
      <c r="CD4" s="61"/>
      <c r="CE4" s="61"/>
      <c r="CF4" s="61"/>
      <c r="CG4" s="42"/>
      <c r="CH4" s="42"/>
      <c r="CI4" s="42"/>
    </row>
    <row r="5" spans="1:87" x14ac:dyDescent="0.35">
      <c r="A5" s="60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61"/>
      <c r="CD5" s="61"/>
      <c r="CE5" s="61"/>
      <c r="CF5" s="61"/>
      <c r="CG5" s="42"/>
      <c r="CH5" s="42"/>
      <c r="CI5" s="42"/>
    </row>
    <row r="6" spans="1:87" x14ac:dyDescent="0.35">
      <c r="A6" s="60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61"/>
      <c r="CD6" s="61"/>
      <c r="CE6" s="61"/>
      <c r="CF6" s="61"/>
      <c r="CG6" s="42"/>
      <c r="CH6" s="42"/>
      <c r="CI6" s="42"/>
    </row>
    <row r="7" spans="1:87" x14ac:dyDescent="0.35">
      <c r="A7" s="60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60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60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61"/>
      <c r="CD7" s="61"/>
      <c r="CE7" s="61"/>
      <c r="CF7" s="61"/>
      <c r="CG7" s="42"/>
      <c r="CH7" s="42"/>
      <c r="CI7" s="42"/>
    </row>
    <row r="8" spans="1:87" x14ac:dyDescent="0.35">
      <c r="A8" s="60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60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61"/>
      <c r="CD8" s="61"/>
      <c r="CE8" s="61"/>
      <c r="CF8" s="61"/>
      <c r="CG8" s="42"/>
      <c r="CH8" s="42"/>
      <c r="CI8" s="42"/>
    </row>
    <row r="9" spans="1:87" x14ac:dyDescent="0.35">
      <c r="A9" s="60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61"/>
      <c r="CD9" s="61"/>
      <c r="CE9" s="61"/>
      <c r="CF9" s="61"/>
      <c r="CG9" s="42"/>
      <c r="CH9" s="42"/>
      <c r="CI9" s="42"/>
    </row>
    <row r="10" spans="1:87" x14ac:dyDescent="0.35">
      <c r="A10" s="60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61"/>
      <c r="CD10" s="61"/>
      <c r="CE10" s="61"/>
      <c r="CF10" s="61"/>
      <c r="CG10" s="42"/>
      <c r="CH10" s="42"/>
      <c r="CI10" s="42"/>
    </row>
    <row r="11" spans="1:87" x14ac:dyDescent="0.35">
      <c r="A11" s="60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61"/>
      <c r="CD11" s="61"/>
      <c r="CE11" s="61"/>
      <c r="CF11" s="61"/>
      <c r="CG11" s="42"/>
      <c r="CH11" s="42"/>
      <c r="CI11" s="42"/>
    </row>
    <row r="12" spans="1:87" x14ac:dyDescent="0.35">
      <c r="A12" s="60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61"/>
      <c r="CD12" s="61"/>
      <c r="CE12" s="61"/>
      <c r="CF12" s="61"/>
      <c r="CG12" s="42"/>
      <c r="CH12" s="42"/>
      <c r="CI12" s="42"/>
    </row>
    <row r="13" spans="1:87" x14ac:dyDescent="0.35">
      <c r="A13" s="60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61"/>
      <c r="CD13" s="61"/>
      <c r="CE13" s="61"/>
      <c r="CF13" s="61"/>
      <c r="CG13" s="42"/>
      <c r="CH13" s="42"/>
      <c r="CI13" s="42"/>
    </row>
    <row r="14" spans="1:87" x14ac:dyDescent="0.35">
      <c r="A14" s="60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61"/>
      <c r="CD14" s="61"/>
      <c r="CE14" s="61"/>
      <c r="CF14" s="61"/>
      <c r="CG14" s="42"/>
      <c r="CH14" s="42"/>
      <c r="CI14" s="42"/>
    </row>
    <row r="15" spans="1:87" x14ac:dyDescent="0.35">
      <c r="A15" s="60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61"/>
      <c r="CD15" s="61"/>
      <c r="CE15" s="61"/>
      <c r="CF15" s="61"/>
      <c r="CG15" s="42"/>
      <c r="CH15" s="42"/>
      <c r="CI15" s="42"/>
    </row>
    <row r="16" spans="1:87" x14ac:dyDescent="0.35">
      <c r="A16" s="60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61"/>
      <c r="CD16" s="61"/>
      <c r="CE16" s="61"/>
      <c r="CF16" s="61"/>
      <c r="CG16" s="42"/>
      <c r="CH16" s="42"/>
      <c r="CI16" s="42"/>
    </row>
    <row r="17" spans="1:87" x14ac:dyDescent="0.35">
      <c r="A17" s="60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61"/>
      <c r="CD17" s="61"/>
      <c r="CE17" s="61"/>
      <c r="CF17" s="61"/>
      <c r="CG17" s="42"/>
      <c r="CH17" s="42"/>
      <c r="CI17" s="42"/>
    </row>
    <row r="18" spans="1:87" x14ac:dyDescent="0.35">
      <c r="A18" s="60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60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61"/>
      <c r="CD18" s="61"/>
      <c r="CE18" s="61"/>
      <c r="CF18" s="61"/>
      <c r="CG18" s="42"/>
      <c r="CH18" s="42"/>
      <c r="CI18" s="42"/>
    </row>
    <row r="19" spans="1:87" x14ac:dyDescent="0.35">
      <c r="A19" s="60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60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61"/>
      <c r="CD19" s="61"/>
      <c r="CE19" s="61"/>
      <c r="CF19" s="61"/>
      <c r="CG19" s="42"/>
      <c r="CH19" s="42"/>
      <c r="CI19" s="42"/>
    </row>
    <row r="20" spans="1:87" x14ac:dyDescent="0.35">
      <c r="A20" s="60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61"/>
      <c r="CD20" s="61"/>
      <c r="CE20" s="61"/>
      <c r="CF20" s="61"/>
      <c r="CG20" s="42"/>
      <c r="CH20" s="42"/>
      <c r="CI20" s="42"/>
    </row>
    <row r="21" spans="1:87" x14ac:dyDescent="0.35">
      <c r="A21" s="60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61"/>
      <c r="CD21" s="61"/>
      <c r="CE21" s="61"/>
      <c r="CF21" s="61"/>
      <c r="CG21" s="42"/>
      <c r="CH21" s="42"/>
      <c r="CI21" s="42"/>
    </row>
    <row r="22" spans="1:87" x14ac:dyDescent="0.35">
      <c r="A22" s="60">
        <v>7.013888888888889E-3</v>
      </c>
      <c r="B22" s="17" t="s">
        <v>60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61"/>
      <c r="CD22" s="61"/>
      <c r="CE22" s="61"/>
      <c r="CF22" s="61"/>
      <c r="CG22" s="42"/>
      <c r="CH22" s="42"/>
      <c r="CI22" s="42"/>
    </row>
    <row r="23" spans="1:87" x14ac:dyDescent="0.35">
      <c r="A23" s="60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60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61"/>
      <c r="CD23" s="61"/>
      <c r="CE23" s="61"/>
      <c r="CF23" s="61"/>
      <c r="CG23" s="42"/>
      <c r="CH23" s="42"/>
      <c r="CI23" s="42"/>
    </row>
    <row r="24" spans="1:87" x14ac:dyDescent="0.35">
      <c r="A24" s="60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61"/>
      <c r="CD24" s="61"/>
      <c r="CE24" s="61"/>
      <c r="CF24" s="61"/>
      <c r="CG24" s="42"/>
      <c r="CH24" s="42"/>
      <c r="CI24" s="42"/>
    </row>
    <row r="25" spans="1:87" x14ac:dyDescent="0.35">
      <c r="A25" s="60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60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61"/>
      <c r="CD25" s="61"/>
      <c r="CE25" s="61"/>
      <c r="CF25" s="61"/>
      <c r="CG25" s="42"/>
      <c r="CH25" s="42"/>
      <c r="CI25" s="42"/>
    </row>
    <row r="26" spans="1:87" x14ac:dyDescent="0.35">
      <c r="A26" s="95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60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61"/>
      <c r="CD26" s="61"/>
      <c r="CE26" s="61"/>
      <c r="CF26" s="61"/>
      <c r="CG26" s="42"/>
      <c r="CH26" s="42"/>
      <c r="CI26" s="42"/>
    </row>
    <row r="27" spans="1:87" x14ac:dyDescent="0.35">
      <c r="A27" s="60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60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61"/>
      <c r="CD27" s="61"/>
      <c r="CE27" s="61"/>
      <c r="CF27" s="61"/>
      <c r="CG27" s="42"/>
      <c r="CH27" s="42"/>
      <c r="CI27" s="42"/>
    </row>
    <row r="28" spans="1:87" x14ac:dyDescent="0.35">
      <c r="A28" s="60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61"/>
      <c r="CD28" s="61"/>
      <c r="CE28" s="61"/>
      <c r="CF28" s="61"/>
      <c r="CG28" s="42"/>
      <c r="CH28" s="42"/>
      <c r="CI28" s="42"/>
    </row>
    <row r="29" spans="1:87" x14ac:dyDescent="0.35">
      <c r="A29" s="60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60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61"/>
      <c r="CD29" s="61"/>
      <c r="CE29" s="61"/>
      <c r="CF29" s="61"/>
      <c r="CG29" s="42"/>
      <c r="CH29" s="42"/>
      <c r="CI29" s="42"/>
    </row>
    <row r="30" spans="1:87" x14ac:dyDescent="0.35">
      <c r="A30" s="60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61"/>
      <c r="CD30" s="61"/>
      <c r="CE30" s="61"/>
      <c r="CF30" s="61"/>
      <c r="CG30" s="42"/>
      <c r="CH30" s="42"/>
      <c r="CI30" s="42"/>
    </row>
    <row r="31" spans="1:87" x14ac:dyDescent="0.35">
      <c r="A31" s="60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61"/>
      <c r="CD31" s="61"/>
      <c r="CE31" s="61"/>
      <c r="CF31" s="61"/>
      <c r="CG31" s="42"/>
      <c r="CH31" s="42"/>
      <c r="CI31" s="42"/>
    </row>
    <row r="32" spans="1:87" x14ac:dyDescent="0.35">
      <c r="A32" s="60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61"/>
      <c r="CD32" s="61"/>
      <c r="CE32" s="61"/>
      <c r="CF32" s="61"/>
      <c r="CG32" s="42"/>
      <c r="CH32" s="42"/>
      <c r="CI32" s="42"/>
    </row>
    <row r="33" spans="1:87" x14ac:dyDescent="0.35">
      <c r="A33" s="60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61"/>
      <c r="CD33" s="61"/>
      <c r="CE33" s="61"/>
      <c r="CF33" s="61"/>
      <c r="CG33" s="42"/>
      <c r="CH33" s="42"/>
      <c r="CI33" s="42"/>
    </row>
    <row r="34" spans="1:87" x14ac:dyDescent="0.35">
      <c r="A34" s="60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61"/>
      <c r="CD34" s="61"/>
      <c r="CE34" s="61"/>
      <c r="CF34" s="61"/>
      <c r="CG34" s="42"/>
      <c r="CH34" s="42"/>
      <c r="CI34" s="42"/>
    </row>
    <row r="35" spans="1:87" x14ac:dyDescent="0.35">
      <c r="A35" s="60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61"/>
      <c r="CD35" s="61"/>
      <c r="CE35" s="61"/>
      <c r="CF35" s="61"/>
      <c r="CG35" s="42"/>
      <c r="CH35" s="42"/>
      <c r="CI35" s="42"/>
    </row>
    <row r="36" spans="1:87" x14ac:dyDescent="0.35">
      <c r="A36" s="60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61"/>
      <c r="CD36" s="61"/>
      <c r="CE36" s="61"/>
      <c r="CF36" s="61"/>
      <c r="CG36" s="42"/>
      <c r="CH36" s="42"/>
      <c r="CI36" s="42"/>
    </row>
    <row r="37" spans="1:87" x14ac:dyDescent="0.35">
      <c r="A37" s="60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60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61"/>
      <c r="CD37" s="61"/>
      <c r="CE37" s="61"/>
      <c r="CF37" s="61"/>
      <c r="CG37" s="42"/>
      <c r="CH37" s="42"/>
      <c r="CI37" s="42"/>
    </row>
    <row r="38" spans="1:87" x14ac:dyDescent="0.35">
      <c r="A38" s="60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60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60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61"/>
      <c r="CD38" s="61"/>
      <c r="CE38" s="61"/>
      <c r="CF38" s="61"/>
      <c r="CG38" s="42"/>
      <c r="CH38" s="42"/>
      <c r="CI38" s="42"/>
    </row>
    <row r="39" spans="1:87" x14ac:dyDescent="0.35">
      <c r="A39" s="60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60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61"/>
      <c r="CD39" s="61"/>
      <c r="CE39" s="61"/>
      <c r="CF39" s="61"/>
      <c r="CG39" s="42"/>
      <c r="CH39" s="42"/>
      <c r="CI39" s="42"/>
    </row>
    <row r="40" spans="1:87" x14ac:dyDescent="0.35">
      <c r="A40" s="60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61"/>
      <c r="CD40" s="61"/>
      <c r="CE40" s="61"/>
      <c r="CF40" s="61"/>
      <c r="CG40" s="42"/>
      <c r="CH40" s="42"/>
      <c r="CI40" s="42"/>
    </row>
    <row r="41" spans="1:87" x14ac:dyDescent="0.35">
      <c r="A41" s="60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60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61"/>
      <c r="CD41" s="61"/>
      <c r="CE41" s="61"/>
      <c r="CF41" s="61"/>
      <c r="CG41" s="42"/>
      <c r="CH41" s="42"/>
      <c r="CI41" s="42"/>
    </row>
    <row r="42" spans="1:87" x14ac:dyDescent="0.35">
      <c r="A42" s="60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61"/>
      <c r="CD42" s="61"/>
      <c r="CE42" s="61"/>
      <c r="CF42" s="61"/>
      <c r="CG42" s="42"/>
      <c r="CH42" s="42"/>
      <c r="CI42" s="42"/>
    </row>
    <row r="43" spans="1:87" x14ac:dyDescent="0.35">
      <c r="A43" s="60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61"/>
      <c r="CD43" s="61"/>
      <c r="CE43" s="61"/>
      <c r="CF43" s="61"/>
      <c r="CG43" s="42"/>
      <c r="CH43" s="42"/>
      <c r="CI43" s="42"/>
    </row>
    <row r="44" spans="1:87" x14ac:dyDescent="0.35">
      <c r="A44" s="60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61"/>
      <c r="CD44" s="61"/>
      <c r="CE44" s="61"/>
      <c r="CF44" s="61"/>
      <c r="CG44" s="42"/>
      <c r="CH44" s="42"/>
      <c r="CI44" s="42"/>
    </row>
    <row r="45" spans="1:87" x14ac:dyDescent="0.35">
      <c r="A45" s="60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61"/>
      <c r="CD45" s="61"/>
      <c r="CE45" s="61"/>
      <c r="CF45" s="61"/>
      <c r="CG45" s="42"/>
      <c r="CH45" s="42"/>
      <c r="CI45" s="42"/>
    </row>
    <row r="46" spans="1:87" x14ac:dyDescent="0.35">
      <c r="A46" s="60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61"/>
      <c r="CD46" s="61"/>
      <c r="CE46" s="61"/>
      <c r="CF46" s="61"/>
      <c r="CG46" s="42"/>
      <c r="CH46" s="42"/>
      <c r="CI46" s="42"/>
    </row>
    <row r="47" spans="1:87" x14ac:dyDescent="0.35">
      <c r="A47" s="60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61"/>
      <c r="CD47" s="61"/>
      <c r="CE47" s="61"/>
      <c r="CF47" s="61"/>
      <c r="CG47" s="42"/>
      <c r="CH47" s="42"/>
      <c r="CI47" s="42"/>
    </row>
    <row r="48" spans="1:87" x14ac:dyDescent="0.35">
      <c r="A48" s="60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61"/>
      <c r="CD48" s="61"/>
      <c r="CE48" s="61"/>
      <c r="CF48" s="61"/>
      <c r="CG48" s="42"/>
      <c r="CH48" s="42"/>
      <c r="CI48" s="42"/>
    </row>
    <row r="49" spans="1:87" x14ac:dyDescent="0.35">
      <c r="A49" s="60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60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61"/>
      <c r="CD49" s="61"/>
      <c r="CE49" s="61"/>
      <c r="CF49" s="61"/>
      <c r="CG49" s="42"/>
      <c r="CH49" s="42"/>
      <c r="CI49" s="42"/>
    </row>
    <row r="50" spans="1:87" x14ac:dyDescent="0.35">
      <c r="A50" s="60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60</v>
      </c>
      <c r="AL50" s="2" t="s">
        <v>14</v>
      </c>
      <c r="AM50" s="17" t="s">
        <v>14</v>
      </c>
      <c r="AN50" s="2"/>
      <c r="AO50" s="17" t="s">
        <v>14</v>
      </c>
      <c r="AP50" s="2" t="s">
        <v>60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61"/>
      <c r="CD50" s="61"/>
      <c r="CE50" s="61"/>
      <c r="CF50" s="61"/>
      <c r="CG50" s="42"/>
      <c r="CH50" s="42"/>
      <c r="CI50" s="42"/>
    </row>
    <row r="51" spans="1:87" x14ac:dyDescent="0.35">
      <c r="A51" s="60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61"/>
      <c r="CD51" s="61"/>
      <c r="CE51" s="61"/>
      <c r="CF51" s="61"/>
      <c r="CG51" s="42"/>
      <c r="CH51" s="42"/>
      <c r="CI51" s="42"/>
    </row>
    <row r="52" spans="1:87" x14ac:dyDescent="0.35">
      <c r="A52" s="60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71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61"/>
      <c r="CD52" s="61"/>
      <c r="CE52" s="61"/>
      <c r="CF52" s="61"/>
      <c r="CG52" s="42"/>
      <c r="CH52" s="42"/>
      <c r="CI52" s="42"/>
    </row>
    <row r="53" spans="1:87" x14ac:dyDescent="0.35">
      <c r="A53" s="60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61"/>
      <c r="CD53" s="61"/>
      <c r="CE53" s="61"/>
      <c r="CF53" s="61"/>
      <c r="CG53" s="42"/>
      <c r="CH53" s="42"/>
      <c r="CI53" s="42"/>
    </row>
    <row r="54" spans="1:87" x14ac:dyDescent="0.35">
      <c r="A54" s="60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60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61"/>
      <c r="CD54" s="61"/>
      <c r="CE54" s="61"/>
      <c r="CF54" s="61"/>
      <c r="CG54" s="42"/>
      <c r="CH54" s="42"/>
      <c r="CI54" s="42"/>
    </row>
    <row r="55" spans="1:87" x14ac:dyDescent="0.35">
      <c r="A55" s="60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65</v>
      </c>
      <c r="AH55" s="2"/>
      <c r="AI55" s="17" t="s">
        <v>60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61"/>
      <c r="CD55" s="61"/>
      <c r="CE55" s="61"/>
      <c r="CF55" s="61"/>
      <c r="CG55" s="42"/>
      <c r="CH55" s="42"/>
      <c r="CI55" s="42"/>
    </row>
    <row r="56" spans="1:87" x14ac:dyDescent="0.35">
      <c r="A56" s="60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61"/>
      <c r="CD56" s="61"/>
      <c r="CE56" s="61"/>
      <c r="CF56" s="61"/>
      <c r="CG56" s="42"/>
      <c r="CH56" s="42"/>
      <c r="CI56" s="42"/>
    </row>
    <row r="57" spans="1:87" x14ac:dyDescent="0.35">
      <c r="A57" s="60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61"/>
      <c r="CD57" s="61"/>
      <c r="CE57" s="61"/>
      <c r="CF57" s="61"/>
      <c r="CG57" s="42"/>
      <c r="CH57" s="42"/>
      <c r="CI57" s="42"/>
    </row>
    <row r="58" spans="1:87" x14ac:dyDescent="0.35">
      <c r="A58" s="60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60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60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61"/>
      <c r="CD58" s="61"/>
      <c r="CE58" s="61"/>
      <c r="CF58" s="61"/>
      <c r="CG58" s="42"/>
      <c r="CH58" s="42"/>
      <c r="CI58" s="42"/>
    </row>
    <row r="59" spans="1:87" x14ac:dyDescent="0.35">
      <c r="A59" s="60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61"/>
      <c r="CD59" s="61"/>
      <c r="CE59" s="61"/>
      <c r="CF59" s="61"/>
      <c r="CG59" s="42"/>
      <c r="CH59" s="42"/>
      <c r="CI59" s="42"/>
    </row>
    <row r="60" spans="1:87" x14ac:dyDescent="0.35">
      <c r="A60" s="60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3"/>
      <c r="BX60" s="17"/>
      <c r="BY60" s="2"/>
      <c r="BZ60" s="17" t="s">
        <v>14</v>
      </c>
      <c r="CA60" s="2"/>
      <c r="CC60" s="61"/>
      <c r="CD60" s="61"/>
      <c r="CE60" s="61"/>
      <c r="CF60" s="61"/>
      <c r="CG60" s="42"/>
      <c r="CH60" s="42"/>
      <c r="CI60" s="42"/>
    </row>
    <row r="61" spans="1:87" x14ac:dyDescent="0.35">
      <c r="A61" s="60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61"/>
      <c r="CD61" s="61"/>
      <c r="CE61" s="61"/>
      <c r="CF61" s="61"/>
      <c r="CG61" s="42"/>
      <c r="CH61" s="42"/>
      <c r="CI61" s="42"/>
    </row>
    <row r="62" spans="1:87" x14ac:dyDescent="0.35">
      <c r="A62" s="60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61"/>
      <c r="CD62" s="61"/>
      <c r="CE62" s="61"/>
      <c r="CF62" s="61"/>
      <c r="CG62" s="42"/>
      <c r="CH62" s="42"/>
      <c r="CI62" s="42"/>
    </row>
    <row r="63" spans="1:87" x14ac:dyDescent="0.35">
      <c r="A63" s="60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61"/>
      <c r="CD63" s="61"/>
      <c r="CE63" s="61"/>
      <c r="CF63" s="61"/>
      <c r="CG63" s="42"/>
      <c r="CH63" s="42"/>
      <c r="CI63" s="42"/>
    </row>
    <row r="64" spans="1:87" x14ac:dyDescent="0.35">
      <c r="A64" s="60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60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61"/>
      <c r="CD64" s="61"/>
      <c r="CE64" s="61"/>
      <c r="CF64" s="61"/>
      <c r="CG64" s="42"/>
      <c r="CH64" s="42"/>
      <c r="CI64" s="42"/>
    </row>
    <row r="65" spans="1:87" x14ac:dyDescent="0.35">
      <c r="A65" s="60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61"/>
      <c r="CD65" s="61"/>
      <c r="CE65" s="61"/>
      <c r="CF65" s="61"/>
      <c r="CG65" s="42"/>
      <c r="CH65" s="42"/>
      <c r="CI65" s="42"/>
    </row>
    <row r="66" spans="1:87" x14ac:dyDescent="0.35">
      <c r="A66" s="60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61"/>
      <c r="CD66" s="61"/>
      <c r="CE66" s="61"/>
      <c r="CF66" s="61"/>
      <c r="CG66" s="42"/>
      <c r="CH66" s="42"/>
      <c r="CI66" s="42"/>
    </row>
    <row r="67" spans="1:87" x14ac:dyDescent="0.35">
      <c r="A67" s="60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61"/>
      <c r="CD67" s="61"/>
      <c r="CE67" s="61"/>
      <c r="CF67" s="61"/>
      <c r="CG67" s="42"/>
      <c r="CH67" s="42"/>
      <c r="CI67" s="42"/>
    </row>
    <row r="68" spans="1:87" x14ac:dyDescent="0.35">
      <c r="A68" s="60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61"/>
      <c r="CD68" s="61"/>
      <c r="CE68" s="61"/>
      <c r="CF68" s="61"/>
      <c r="CG68" s="42"/>
      <c r="CH68" s="42"/>
      <c r="CI68" s="42"/>
    </row>
    <row r="69" spans="1:87" x14ac:dyDescent="0.35">
      <c r="A69" s="60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61"/>
      <c r="CD69" s="61"/>
      <c r="CE69" s="61"/>
      <c r="CF69" s="61"/>
      <c r="CG69" s="42"/>
      <c r="CH69" s="42"/>
      <c r="CI69" s="42"/>
    </row>
    <row r="70" spans="1:87" x14ac:dyDescent="0.35">
      <c r="A70" s="60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61"/>
      <c r="CD70" s="61"/>
      <c r="CE70" s="61"/>
      <c r="CF70" s="61"/>
      <c r="CG70" s="42"/>
      <c r="CH70" s="42"/>
      <c r="CI70" s="42"/>
    </row>
    <row r="71" spans="1:87" x14ac:dyDescent="0.35">
      <c r="A71" s="60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61"/>
      <c r="CD71" s="61"/>
      <c r="CE71" s="61"/>
      <c r="CF71" s="61"/>
      <c r="CG71" s="42"/>
      <c r="CH71" s="42"/>
      <c r="CI71" s="42"/>
    </row>
    <row r="72" spans="1:87" x14ac:dyDescent="0.35">
      <c r="A72" s="60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61"/>
      <c r="CD72" s="61"/>
      <c r="CE72" s="61"/>
      <c r="CF72" s="61"/>
      <c r="CG72" s="42"/>
      <c r="CH72" s="42"/>
      <c r="CI72" s="42"/>
    </row>
    <row r="73" spans="1:87" x14ac:dyDescent="0.35">
      <c r="A73" s="60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61"/>
      <c r="CD73" s="61"/>
      <c r="CE73" s="61"/>
      <c r="CF73" s="61"/>
      <c r="CG73" s="42"/>
      <c r="CH73" s="42"/>
      <c r="CI73" s="42"/>
    </row>
    <row r="74" spans="1:87" x14ac:dyDescent="0.35">
      <c r="A74" s="60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61"/>
      <c r="CD74" s="61"/>
      <c r="CE74" s="61"/>
      <c r="CF74" s="61"/>
      <c r="CG74" s="42"/>
      <c r="CH74" s="42"/>
      <c r="CI74" s="42"/>
    </row>
    <row r="75" spans="1:87" x14ac:dyDescent="0.35">
      <c r="A75" s="60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61"/>
      <c r="CD75" s="61"/>
      <c r="CE75" s="61"/>
      <c r="CF75" s="61"/>
      <c r="CG75" s="42"/>
      <c r="CH75" s="42"/>
      <c r="CI75" s="42"/>
    </row>
    <row r="76" spans="1:87" x14ac:dyDescent="0.35">
      <c r="A76" s="60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61"/>
      <c r="CD76" s="61"/>
      <c r="CE76" s="61"/>
      <c r="CF76" s="61"/>
      <c r="CG76" s="42"/>
      <c r="CH76" s="42"/>
      <c r="CI76" s="42"/>
    </row>
    <row r="77" spans="1:87" x14ac:dyDescent="0.35">
      <c r="A77" s="60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60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61"/>
      <c r="CD77" s="61"/>
      <c r="CE77" s="61"/>
      <c r="CF77" s="61"/>
      <c r="CG77" s="42"/>
      <c r="CH77" s="42"/>
      <c r="CI77" s="42"/>
    </row>
    <row r="78" spans="1:87" x14ac:dyDescent="0.35">
      <c r="A78" s="60">
        <v>8.3101851851851843E-3</v>
      </c>
      <c r="B78" s="17"/>
      <c r="C78" s="31"/>
      <c r="D78" s="17"/>
      <c r="E78" s="2"/>
      <c r="F78" s="17" t="s">
        <v>70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61"/>
      <c r="CD78" s="61"/>
      <c r="CE78" s="61"/>
      <c r="CF78" s="61"/>
      <c r="CG78" s="42"/>
      <c r="CH78" s="42"/>
      <c r="CI78" s="42"/>
    </row>
    <row r="79" spans="1:87" x14ac:dyDescent="0.35">
      <c r="A79" s="60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61"/>
      <c r="CD79" s="61"/>
      <c r="CE79" s="61"/>
      <c r="CF79" s="61"/>
      <c r="CG79" s="42"/>
      <c r="CH79" s="42"/>
      <c r="CI79" s="42"/>
    </row>
    <row r="80" spans="1:87" x14ac:dyDescent="0.35">
      <c r="A80" s="60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61"/>
      <c r="CD80" s="61"/>
      <c r="CE80" s="61"/>
      <c r="CF80" s="61"/>
      <c r="CG80" s="42"/>
      <c r="CH80" s="42"/>
      <c r="CI80" s="42"/>
    </row>
    <row r="81" spans="1:87" x14ac:dyDescent="0.35">
      <c r="A81" s="60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61"/>
      <c r="CD81" s="61"/>
      <c r="CE81" s="61"/>
      <c r="CF81" s="61"/>
      <c r="CG81" s="42"/>
      <c r="CH81" s="42"/>
      <c r="CI81" s="42"/>
    </row>
    <row r="82" spans="1:87" x14ac:dyDescent="0.35">
      <c r="A82" s="60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61"/>
      <c r="CD82" s="61"/>
      <c r="CE82" s="61"/>
      <c r="CF82" s="61"/>
      <c r="CG82" s="42"/>
      <c r="CH82" s="42"/>
      <c r="CI82" s="42"/>
    </row>
    <row r="83" spans="1:87" x14ac:dyDescent="0.35">
      <c r="A83" s="60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61"/>
      <c r="CD83" s="61"/>
      <c r="CE83" s="61"/>
      <c r="CF83" s="61"/>
      <c r="CG83" s="42"/>
      <c r="CH83" s="42"/>
      <c r="CI83" s="42"/>
    </row>
    <row r="84" spans="1:87" x14ac:dyDescent="0.35">
      <c r="A84" s="60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61"/>
      <c r="CD84" s="61"/>
      <c r="CE84" s="61"/>
      <c r="CF84" s="61"/>
      <c r="CG84" s="42"/>
      <c r="CH84" s="42"/>
      <c r="CI84" s="42"/>
    </row>
    <row r="85" spans="1:87" x14ac:dyDescent="0.35">
      <c r="A85" s="60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61"/>
      <c r="CD85" s="61"/>
      <c r="CE85" s="61"/>
      <c r="CF85" s="61"/>
      <c r="CG85" s="42"/>
      <c r="CH85" s="42"/>
      <c r="CI85" s="42"/>
    </row>
    <row r="86" spans="1:87" x14ac:dyDescent="0.35">
      <c r="A86" s="60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61"/>
      <c r="CD86" s="61"/>
      <c r="CE86" s="61"/>
      <c r="CF86" s="61"/>
      <c r="CG86" s="42"/>
      <c r="CH86" s="42"/>
      <c r="CI86" s="42"/>
    </row>
    <row r="87" spans="1:87" x14ac:dyDescent="0.35">
      <c r="A87" s="60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61"/>
      <c r="CD87" s="61"/>
      <c r="CE87" s="61"/>
      <c r="CF87" s="61"/>
      <c r="CG87" s="42"/>
      <c r="CH87" s="42"/>
      <c r="CI87" s="42"/>
    </row>
    <row r="88" spans="1:87" x14ac:dyDescent="0.35">
      <c r="A88" s="60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1"/>
      <c r="T88" s="2"/>
      <c r="V88" s="51"/>
      <c r="W88" s="17"/>
      <c r="AA88" s="17"/>
      <c r="AB88" s="51"/>
      <c r="AC88" s="17"/>
      <c r="AD88" s="51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50"/>
      <c r="BC88" s="51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61"/>
      <c r="CD88" s="61"/>
      <c r="CE88" s="61"/>
      <c r="CF88" s="61"/>
      <c r="CG88" s="42"/>
      <c r="CH88" s="42"/>
      <c r="CI88" s="42"/>
    </row>
    <row r="89" spans="1:87" x14ac:dyDescent="0.35">
      <c r="A89" s="60">
        <v>8.564814814814815E-3</v>
      </c>
      <c r="B89" s="17" t="s">
        <v>1</v>
      </c>
      <c r="C89" s="31"/>
      <c r="D89" s="17" t="s">
        <v>12</v>
      </c>
      <c r="E89" s="69" t="s">
        <v>55</v>
      </c>
      <c r="F89" s="17" t="s">
        <v>8</v>
      </c>
      <c r="G89" s="2" t="s">
        <v>1</v>
      </c>
      <c r="H89" s="68" t="s">
        <v>57</v>
      </c>
      <c r="I89" s="2"/>
      <c r="J89" s="17"/>
      <c r="K89" s="2"/>
      <c r="L89" s="68" t="s">
        <v>55</v>
      </c>
      <c r="M89" s="2"/>
      <c r="N89" s="2"/>
      <c r="O89" s="17" t="s">
        <v>12</v>
      </c>
      <c r="P89" s="51" t="s">
        <v>8</v>
      </c>
      <c r="Q89" s="18" t="s">
        <v>60</v>
      </c>
      <c r="R89" s="68" t="s">
        <v>55</v>
      </c>
      <c r="S89" s="17" t="s">
        <v>12</v>
      </c>
      <c r="U89" s="68" t="s">
        <v>56</v>
      </c>
      <c r="V89" s="17" t="s">
        <v>8</v>
      </c>
      <c r="W89" s="17"/>
      <c r="X89" s="2"/>
      <c r="Y89" s="17" t="s">
        <v>1</v>
      </c>
      <c r="Z89" s="69" t="s">
        <v>55</v>
      </c>
      <c r="AA89" s="17" t="s">
        <v>1</v>
      </c>
      <c r="AB89" s="69" t="s">
        <v>56</v>
      </c>
      <c r="AC89" s="17" t="s">
        <v>8</v>
      </c>
      <c r="AD89" s="69" t="s">
        <v>56</v>
      </c>
      <c r="AE89" s="17" t="s">
        <v>1</v>
      </c>
      <c r="AF89" s="69" t="s">
        <v>56</v>
      </c>
      <c r="AG89" s="17" t="s">
        <v>8</v>
      </c>
      <c r="AH89" s="2" t="s">
        <v>5</v>
      </c>
      <c r="AI89" s="68" t="s">
        <v>56</v>
      </c>
      <c r="AJ89" s="2" t="s">
        <v>60</v>
      </c>
      <c r="AK89" s="68" t="s">
        <v>56</v>
      </c>
      <c r="AL89" s="2" t="s">
        <v>1</v>
      </c>
      <c r="AM89" s="69" t="s">
        <v>56</v>
      </c>
      <c r="AN89" s="2" t="s">
        <v>1</v>
      </c>
      <c r="AO89" s="17"/>
      <c r="AP89" s="2"/>
      <c r="AQ89" s="51"/>
      <c r="AR89" s="17" t="s">
        <v>12</v>
      </c>
      <c r="AS89" s="69" t="s">
        <v>55</v>
      </c>
      <c r="AT89" s="17" t="s">
        <v>8</v>
      </c>
      <c r="AU89" s="2"/>
      <c r="AV89" s="68" t="s">
        <v>57</v>
      </c>
      <c r="AW89" s="3"/>
      <c r="AX89" s="33"/>
      <c r="AY89" s="3"/>
      <c r="BA89" s="3"/>
      <c r="BB89" s="50"/>
      <c r="BC89" s="51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8" t="s">
        <v>56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50"/>
      <c r="CA89" s="2"/>
      <c r="CC89" s="61"/>
      <c r="CD89" s="61"/>
      <c r="CE89" s="61"/>
      <c r="CF89" s="61"/>
      <c r="CG89" s="42"/>
      <c r="CH89" s="42"/>
      <c r="CI89" s="42"/>
    </row>
    <row r="90" spans="1:87" x14ac:dyDescent="0.35">
      <c r="A90" s="60">
        <v>8.5879629629629622E-3</v>
      </c>
      <c r="B90" s="69" t="s">
        <v>57</v>
      </c>
      <c r="C90" s="124"/>
      <c r="D90" s="18"/>
      <c r="E90" s="2"/>
      <c r="F90" s="68" t="s">
        <v>66</v>
      </c>
      <c r="G90" s="2"/>
      <c r="I90" s="2"/>
      <c r="J90" s="17" t="s">
        <v>1</v>
      </c>
      <c r="K90" s="69" t="s">
        <v>56</v>
      </c>
      <c r="L90" s="17"/>
      <c r="M90" s="2"/>
      <c r="N90" s="2"/>
      <c r="O90" s="68" t="s">
        <v>55</v>
      </c>
      <c r="P90" s="2"/>
      <c r="Q90" s="17"/>
      <c r="R90" s="2"/>
      <c r="S90" s="68" t="s">
        <v>57</v>
      </c>
      <c r="T90" s="2"/>
      <c r="U90" s="17"/>
      <c r="V90" s="2"/>
      <c r="W90" s="69" t="s">
        <v>55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69" t="s">
        <v>55</v>
      </c>
      <c r="AH90" t="s">
        <v>5</v>
      </c>
      <c r="AI90" s="17"/>
      <c r="AJ90" s="2"/>
      <c r="AK90" s="17"/>
      <c r="AL90" s="2"/>
      <c r="AM90" s="50"/>
      <c r="AN90" s="51"/>
      <c r="AO90" s="68" t="s">
        <v>57</v>
      </c>
      <c r="AP90" s="2"/>
      <c r="AQ90" s="2"/>
      <c r="AR90" s="50"/>
      <c r="AS90" s="51"/>
      <c r="AT90" s="69" t="s">
        <v>55</v>
      </c>
      <c r="AW90" s="3"/>
      <c r="AX90" s="33"/>
      <c r="AY90" s="3"/>
      <c r="AZ90" s="33" t="s">
        <v>5</v>
      </c>
      <c r="BA90" s="3"/>
      <c r="BB90" s="50" t="s">
        <v>6</v>
      </c>
      <c r="BC90" s="51"/>
      <c r="BD90" s="33"/>
      <c r="BE90" s="3"/>
      <c r="BF90" s="69" t="s">
        <v>55</v>
      </c>
      <c r="BG90" s="3"/>
      <c r="BH90" s="69" t="s">
        <v>57</v>
      </c>
      <c r="BI90" s="3" t="s">
        <v>12</v>
      </c>
      <c r="BJ90" s="68" t="s">
        <v>55</v>
      </c>
      <c r="BK90" s="3"/>
      <c r="BL90" s="33"/>
      <c r="BM90" s="3"/>
      <c r="BN90" s="68" t="s">
        <v>55</v>
      </c>
      <c r="BO90" s="3" t="s">
        <v>1</v>
      </c>
      <c r="BP90" s="69" t="s">
        <v>57</v>
      </c>
      <c r="BR90" s="33" t="s">
        <v>4</v>
      </c>
      <c r="BS90" s="2"/>
      <c r="BT90" s="18" t="s">
        <v>1</v>
      </c>
      <c r="BU90" s="96" t="s">
        <v>57</v>
      </c>
      <c r="BV90" s="69" t="s">
        <v>57</v>
      </c>
      <c r="BW90" s="2" t="s">
        <v>6</v>
      </c>
      <c r="BX90" s="17" t="s">
        <v>1</v>
      </c>
      <c r="BY90" s="2"/>
      <c r="BZ90" s="68" t="s">
        <v>57</v>
      </c>
      <c r="CA90" s="2"/>
      <c r="CC90" s="61"/>
      <c r="CD90" s="61"/>
      <c r="CE90" s="61"/>
      <c r="CF90" s="61"/>
      <c r="CG90" s="42"/>
      <c r="CH90" s="42"/>
      <c r="CI90" s="42"/>
    </row>
    <row r="91" spans="1:87" x14ac:dyDescent="0.35">
      <c r="A91" s="60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50"/>
      <c r="M91" s="2"/>
      <c r="N91" s="2"/>
      <c r="O91" s="50"/>
      <c r="P91" s="51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50" t="s">
        <v>1</v>
      </c>
      <c r="AH91" s="70"/>
      <c r="AI91" s="50"/>
      <c r="AJ91" s="51"/>
      <c r="AK91" s="17"/>
      <c r="AL91" s="2"/>
      <c r="AM91" s="17"/>
      <c r="AN91" s="2"/>
      <c r="AO91" s="50"/>
      <c r="AP91" s="2"/>
      <c r="AQ91" s="2"/>
      <c r="AR91" s="2" t="s">
        <v>5</v>
      </c>
      <c r="AS91" s="51"/>
      <c r="AT91" s="71"/>
      <c r="AU91" s="70"/>
      <c r="AV91" s="50"/>
      <c r="AW91" s="3"/>
      <c r="AX91" s="50" t="s">
        <v>9</v>
      </c>
      <c r="AY91" s="3" t="s">
        <v>1</v>
      </c>
      <c r="AZ91" s="68" t="s">
        <v>57</v>
      </c>
      <c r="BA91" s="3"/>
      <c r="BB91" s="68" t="s">
        <v>55</v>
      </c>
      <c r="BC91" s="3" t="s">
        <v>9</v>
      </c>
      <c r="BD91" s="33" t="s">
        <v>11</v>
      </c>
      <c r="BE91" s="3"/>
      <c r="BF91" s="33"/>
      <c r="BG91" s="51"/>
      <c r="BI91" s="3"/>
      <c r="BJ91" s="33"/>
      <c r="BK91" s="3"/>
      <c r="BL91" s="33"/>
      <c r="BM91" s="3"/>
      <c r="BN91" s="50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61"/>
      <c r="CD91" s="61"/>
      <c r="CE91" s="61"/>
      <c r="CF91" s="61"/>
      <c r="CG91" s="42"/>
      <c r="CH91" s="42"/>
      <c r="CI91" s="42"/>
    </row>
    <row r="92" spans="1:87" x14ac:dyDescent="0.35">
      <c r="A92" s="6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5" t="s">
        <v>23</v>
      </c>
      <c r="C96" s="45"/>
      <c r="D96" s="82" t="s">
        <v>78</v>
      </c>
      <c r="E96" s="83" t="s">
        <v>23</v>
      </c>
      <c r="F96" s="41"/>
      <c r="G96" s="41"/>
      <c r="H96" s="53" t="s">
        <v>67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102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102" t="s">
        <v>55</v>
      </c>
      <c r="H97" s="58">
        <v>7</v>
      </c>
      <c r="I97" s="86">
        <v>7</v>
      </c>
      <c r="J97" s="58">
        <v>8</v>
      </c>
      <c r="K97" s="53">
        <v>6</v>
      </c>
      <c r="L97" s="53">
        <v>8</v>
      </c>
      <c r="M97" s="86">
        <v>8</v>
      </c>
      <c r="N97" s="53">
        <v>7</v>
      </c>
      <c r="O97" s="53">
        <v>6</v>
      </c>
      <c r="P97" s="86">
        <v>7</v>
      </c>
      <c r="Q97" s="86">
        <v>8</v>
      </c>
      <c r="R97" s="86">
        <v>8</v>
      </c>
      <c r="S97" s="53">
        <v>6</v>
      </c>
      <c r="T97" s="86">
        <v>8</v>
      </c>
      <c r="U97" s="86">
        <v>7</v>
      </c>
      <c r="V97" s="86">
        <v>6</v>
      </c>
      <c r="W97" s="53">
        <v>8</v>
      </c>
      <c r="X97" s="53">
        <v>5</v>
      </c>
      <c r="Y97" s="53">
        <v>5</v>
      </c>
      <c r="Z97" s="53">
        <v>5</v>
      </c>
      <c r="AA97" s="53">
        <v>6</v>
      </c>
      <c r="AB97" s="86">
        <v>8</v>
      </c>
      <c r="AC97" s="53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102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102" t="s">
        <v>57</v>
      </c>
      <c r="H98" s="20">
        <v>2</v>
      </c>
      <c r="I98" s="97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102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102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102" t="s">
        <v>43</v>
      </c>
      <c r="B100" s="41"/>
      <c r="C100" s="41"/>
      <c r="D100" s="84">
        <f>SUM(D97:D99)</f>
        <v>10</v>
      </c>
      <c r="E100" s="41"/>
      <c r="F100" s="41"/>
      <c r="G100" s="102" t="s">
        <v>78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36328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2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6328125" customWidth="1"/>
    <col min="85" max="85" width="9.54296875" customWidth="1"/>
    <col min="86" max="100" width="4.632812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9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60">
        <v>8.6342592592592599E-3</v>
      </c>
      <c r="F2" s="18" t="s">
        <v>4</v>
      </c>
      <c r="X2" s="18" t="s">
        <v>1</v>
      </c>
      <c r="AC2" s="53"/>
      <c r="AF2" s="94" t="s">
        <v>5</v>
      </c>
      <c r="AG2" s="67"/>
      <c r="AH2" s="94" t="s">
        <v>9</v>
      </c>
      <c r="AI2" s="53"/>
      <c r="AJ2" s="18" t="s">
        <v>11</v>
      </c>
      <c r="AN2" s="18" t="s">
        <v>9</v>
      </c>
      <c r="AO2" s="64" t="s">
        <v>57</v>
      </c>
      <c r="AP2" s="94"/>
      <c r="AQ2" s="53"/>
      <c r="AR2" s="18" t="s">
        <v>1</v>
      </c>
      <c r="AS2" s="40" t="s">
        <v>9</v>
      </c>
      <c r="AT2" s="18" t="s">
        <v>5</v>
      </c>
      <c r="AV2" s="64" t="s">
        <v>57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60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2" t="s">
        <v>5</v>
      </c>
      <c r="AN3" s="18" t="s">
        <v>1</v>
      </c>
      <c r="AP3" s="18" t="s">
        <v>3</v>
      </c>
      <c r="AX3" s="18" t="s">
        <v>5</v>
      </c>
      <c r="BD3" s="94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60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60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60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60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60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60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60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60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2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60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60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60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60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60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60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60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2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60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2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60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60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2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60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60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60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60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60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60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60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60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60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2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60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60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60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2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60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60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2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60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2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60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60">
        <v>9.4675925925925934E-3</v>
      </c>
      <c r="F38" s="18" t="s">
        <v>11</v>
      </c>
      <c r="AD38" s="18" t="s">
        <v>12</v>
      </c>
      <c r="AF38" s="52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60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2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60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60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2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60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2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60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60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2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60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60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60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60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60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60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60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60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60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60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2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60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2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60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60">
        <v>9.8842592592592593E-3</v>
      </c>
      <c r="AF56" s="52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60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2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60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60">
        <v>9.9537037037037042E-3</v>
      </c>
      <c r="Z59" s="18" t="s">
        <v>1</v>
      </c>
      <c r="AF59" s="52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60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60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2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60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60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60">
        <v>1.0069444444444445E-2</v>
      </c>
      <c r="F64" s="18" t="s">
        <v>11</v>
      </c>
      <c r="AD64" s="18" t="s">
        <v>1</v>
      </c>
      <c r="AF64" s="52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60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60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2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60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60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60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60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2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60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60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60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60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60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60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60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60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60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60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60">
        <v>1.0462962962962964E-2</v>
      </c>
      <c r="H81" s="18" t="s">
        <v>15</v>
      </c>
      <c r="T81" s="18" t="s">
        <v>1</v>
      </c>
      <c r="V81" s="18" t="s">
        <v>3</v>
      </c>
      <c r="AF81" s="52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60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60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4" t="s">
        <v>66</v>
      </c>
      <c r="AB83" s="18" t="s">
        <v>1</v>
      </c>
      <c r="AD83" s="18" t="s">
        <v>14</v>
      </c>
      <c r="AE83" s="40" t="s">
        <v>9</v>
      </c>
      <c r="AF83" s="52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60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60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60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60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60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60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60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60">
        <v>1.0694444444444444E-2</v>
      </c>
      <c r="AF91" s="52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60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60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60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60">
        <v>1.0787037037037038E-2</v>
      </c>
      <c r="AF95" s="52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60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60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60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60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60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60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60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60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60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60">
        <v>1.1018518518518518E-2</v>
      </c>
      <c r="R105" s="18" t="s">
        <v>1</v>
      </c>
      <c r="Z105" s="18" t="s">
        <v>12</v>
      </c>
      <c r="AF105" s="52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60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2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60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60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60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60">
        <v>1.1111111111111112E-2</v>
      </c>
      <c r="AF109" s="52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60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60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60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60">
        <v>1.1203703703703704E-2</v>
      </c>
      <c r="D113" s="62" t="s">
        <v>58</v>
      </c>
      <c r="E113" s="40" t="s">
        <v>1</v>
      </c>
      <c r="L113" s="18" t="s">
        <v>1</v>
      </c>
      <c r="M113" s="64" t="s">
        <v>58</v>
      </c>
      <c r="N113" s="18" t="s">
        <v>1</v>
      </c>
      <c r="O113" s="41" t="s">
        <v>5</v>
      </c>
      <c r="X113" s="98"/>
      <c r="Y113" s="67"/>
      <c r="Z113" s="18" t="s">
        <v>1</v>
      </c>
      <c r="AF113" s="52" t="s">
        <v>1</v>
      </c>
      <c r="AG113" s="62" t="s">
        <v>55</v>
      </c>
      <c r="AL113" s="18" t="s">
        <v>1</v>
      </c>
      <c r="AM113" s="64" t="s">
        <v>55</v>
      </c>
      <c r="AR113" s="18" t="s">
        <v>1</v>
      </c>
      <c r="AT113" s="18" t="s">
        <v>1</v>
      </c>
      <c r="AU113" s="64" t="s">
        <v>55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60">
        <v>1.1226851851851852E-2</v>
      </c>
      <c r="B114" s="18" t="s">
        <v>1</v>
      </c>
      <c r="D114" s="18" t="s">
        <v>7</v>
      </c>
      <c r="F114" s="18" t="s">
        <v>1</v>
      </c>
      <c r="G114" s="64" t="s">
        <v>55</v>
      </c>
      <c r="J114" s="18" t="s">
        <v>1</v>
      </c>
      <c r="K114" s="64" t="s">
        <v>24</v>
      </c>
      <c r="N114" s="64" t="s">
        <v>56</v>
      </c>
      <c r="P114" s="62" t="s">
        <v>55</v>
      </c>
      <c r="R114" s="62" t="s">
        <v>57</v>
      </c>
      <c r="T114" s="18" t="s">
        <v>6</v>
      </c>
      <c r="U114" s="64" t="s">
        <v>56</v>
      </c>
      <c r="V114" s="18" t="s">
        <v>14</v>
      </c>
      <c r="W114" s="64" t="s">
        <v>55</v>
      </c>
      <c r="X114" s="18" t="s">
        <v>1</v>
      </c>
      <c r="Y114" s="64" t="s">
        <v>57</v>
      </c>
      <c r="Z114" s="64" t="s">
        <v>55</v>
      </c>
      <c r="AB114" s="18" t="s">
        <v>12</v>
      </c>
      <c r="AC114" s="64" t="s">
        <v>58</v>
      </c>
      <c r="AD114" s="18" t="s">
        <v>1</v>
      </c>
      <c r="AE114" s="64" t="s">
        <v>55</v>
      </c>
      <c r="AF114" s="94" t="s">
        <v>5</v>
      </c>
      <c r="AG114" s="67"/>
      <c r="AH114" s="18" t="s">
        <v>12</v>
      </c>
      <c r="AI114" s="64" t="s">
        <v>55</v>
      </c>
      <c r="AJ114" s="18" t="s">
        <v>1</v>
      </c>
      <c r="AK114" s="64" t="s">
        <v>58</v>
      </c>
      <c r="AN114" s="64" t="s">
        <v>55</v>
      </c>
      <c r="AO114" s="40" t="s">
        <v>6</v>
      </c>
      <c r="AP114" s="18" t="s">
        <v>1</v>
      </c>
      <c r="AQ114" s="64" t="s">
        <v>58</v>
      </c>
      <c r="AR114" s="64" t="s">
        <v>55</v>
      </c>
      <c r="AV114" s="18" t="s">
        <v>9</v>
      </c>
      <c r="AW114" s="64" t="s">
        <v>55</v>
      </c>
      <c r="AX114" s="62" t="s">
        <v>55</v>
      </c>
      <c r="AZ114" s="18" t="s">
        <v>1</v>
      </c>
      <c r="BA114" s="64" t="s">
        <v>58</v>
      </c>
      <c r="BD114" s="18" t="s">
        <v>12</v>
      </c>
      <c r="BE114" s="41" t="s">
        <v>5</v>
      </c>
      <c r="BF114" s="18" t="s">
        <v>12</v>
      </c>
      <c r="BG114" s="62" t="s">
        <v>55</v>
      </c>
      <c r="BJ114" s="64" t="s">
        <v>56</v>
      </c>
      <c r="BM114" s="18" t="s">
        <v>1</v>
      </c>
      <c r="BN114" s="64" t="s">
        <v>55</v>
      </c>
      <c r="BO114" s="64" t="s">
        <v>55</v>
      </c>
      <c r="BQ114" s="18" t="s">
        <v>1</v>
      </c>
      <c r="BR114" s="64" t="s">
        <v>55</v>
      </c>
      <c r="BS114" s="18" t="s">
        <v>60</v>
      </c>
      <c r="BT114" s="64" t="s">
        <v>55</v>
      </c>
      <c r="BU114" s="18" t="s">
        <v>6</v>
      </c>
      <c r="BV114" s="64" t="s">
        <v>55</v>
      </c>
      <c r="BW114" s="40"/>
      <c r="BX114" s="40" t="s">
        <v>1</v>
      </c>
      <c r="BY114" s="62" t="s">
        <v>55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60">
        <v>1.125E-2</v>
      </c>
      <c r="B115" s="64" t="s">
        <v>57</v>
      </c>
      <c r="H115" s="18" t="s">
        <v>12</v>
      </c>
      <c r="T115" s="18" t="s">
        <v>1</v>
      </c>
      <c r="AB115" s="35"/>
      <c r="AC115" s="67"/>
      <c r="AF115" s="94"/>
      <c r="AG115" s="67"/>
      <c r="AJ115" s="98"/>
      <c r="AK115" s="67"/>
      <c r="BB115" s="18" t="s">
        <v>1</v>
      </c>
      <c r="BC115" s="64" t="s">
        <v>57</v>
      </c>
      <c r="BD115" s="64" t="s">
        <v>57</v>
      </c>
      <c r="BF115" s="94"/>
      <c r="BG115" s="53"/>
      <c r="BH115" s="18" t="s">
        <v>1</v>
      </c>
      <c r="BI115" s="40" t="s">
        <v>5</v>
      </c>
      <c r="BJ115" s="18" t="s">
        <v>9</v>
      </c>
      <c r="BW115" s="62" t="s">
        <v>56</v>
      </c>
      <c r="CB115" s="42"/>
      <c r="CC115" s="42"/>
      <c r="CD115" s="42"/>
      <c r="CE115" s="42"/>
      <c r="CF115" s="42"/>
      <c r="CG115" s="42"/>
    </row>
    <row r="116" spans="1:85" x14ac:dyDescent="0.35">
      <c r="A116" s="60">
        <v>1.1273148148148148E-2</v>
      </c>
      <c r="R116" s="18" t="s">
        <v>6</v>
      </c>
      <c r="X116" s="18" t="s">
        <v>5</v>
      </c>
      <c r="Z116" s="18" t="s">
        <v>9</v>
      </c>
      <c r="AF116" s="52" t="s">
        <v>5</v>
      </c>
      <c r="AV116" s="18" t="s">
        <v>9</v>
      </c>
      <c r="AX116" s="18" t="s">
        <v>5</v>
      </c>
      <c r="BF116" s="94"/>
      <c r="BG116" s="53"/>
      <c r="BJ116" s="98"/>
      <c r="BK116" s="67"/>
      <c r="BL116" s="67"/>
      <c r="CB116" s="42"/>
      <c r="CC116" s="42"/>
      <c r="CD116" s="42"/>
      <c r="CE116" s="42"/>
      <c r="CF116" s="42"/>
      <c r="CG116" s="42"/>
    </row>
    <row r="117" spans="1:85" x14ac:dyDescent="0.35">
      <c r="A117" s="60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4" t="s">
        <v>9</v>
      </c>
      <c r="BG117" s="53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7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8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8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8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3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5" t="s">
        <v>23</v>
      </c>
      <c r="C123" s="82" t="s">
        <v>78</v>
      </c>
      <c r="D123" s="83" t="s">
        <v>23</v>
      </c>
      <c r="E123" s="41"/>
      <c r="F123" s="59"/>
      <c r="H123" s="53" t="s">
        <v>67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3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102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102" t="s">
        <v>55</v>
      </c>
      <c r="G124" s="53">
        <v>6</v>
      </c>
      <c r="H124" s="86">
        <v>9</v>
      </c>
      <c r="I124" s="53">
        <v>9</v>
      </c>
      <c r="J124" s="86">
        <v>8</v>
      </c>
      <c r="K124" s="53">
        <v>8</v>
      </c>
      <c r="L124" s="53">
        <v>8</v>
      </c>
      <c r="M124" s="53">
        <v>6</v>
      </c>
      <c r="N124" s="53">
        <v>5</v>
      </c>
      <c r="O124" s="53">
        <v>5</v>
      </c>
      <c r="P124" s="53">
        <v>8</v>
      </c>
      <c r="Q124" s="53">
        <v>5</v>
      </c>
      <c r="R124" s="53">
        <v>8</v>
      </c>
      <c r="S124" s="53">
        <v>8</v>
      </c>
      <c r="T124" s="53">
        <v>7</v>
      </c>
      <c r="U124" s="53">
        <v>5</v>
      </c>
      <c r="V124" s="53">
        <v>6</v>
      </c>
      <c r="W124" s="86">
        <v>8</v>
      </c>
      <c r="X124" s="53">
        <v>9</v>
      </c>
      <c r="Y124" s="53">
        <v>8</v>
      </c>
      <c r="Z124" s="53">
        <v>6</v>
      </c>
      <c r="AA124" s="53">
        <v>5</v>
      </c>
      <c r="AB124" s="53">
        <v>6</v>
      </c>
      <c r="AC124" s="86">
        <v>7</v>
      </c>
      <c r="AD124" s="53">
        <v>9</v>
      </c>
      <c r="AE124" s="41"/>
      <c r="AF124" s="53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102" t="s">
        <v>45</v>
      </c>
      <c r="B125" s="41">
        <v>7</v>
      </c>
      <c r="C125" s="41">
        <v>1</v>
      </c>
      <c r="D125" s="41">
        <f>SUM(B125:C125)</f>
        <v>8</v>
      </c>
      <c r="E125" s="41"/>
      <c r="F125" s="102" t="s">
        <v>57</v>
      </c>
      <c r="G125" s="41">
        <v>2</v>
      </c>
      <c r="H125" s="41">
        <v>3</v>
      </c>
      <c r="I125" s="97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3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102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102" t="s">
        <v>58</v>
      </c>
      <c r="G126" s="40">
        <v>10</v>
      </c>
      <c r="H126" s="97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3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102" t="s">
        <v>43</v>
      </c>
      <c r="B127" s="41"/>
      <c r="C127" s="84">
        <f>SUM(C124:C126)</f>
        <v>6</v>
      </c>
      <c r="D127" s="41"/>
      <c r="E127" s="41"/>
      <c r="F127" s="102" t="s">
        <v>78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3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3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3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3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8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8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8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8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8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8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8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8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8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8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8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8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8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8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8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8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8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8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8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8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8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8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8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8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8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8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8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8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8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8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8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8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8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8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8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8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8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8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8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8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8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8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8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8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8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8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8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8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8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8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8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8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8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8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8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8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8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8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8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8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8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8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8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8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8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8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8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8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8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8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8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8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8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8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8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8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8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8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8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8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8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8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8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8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8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8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8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8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8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8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8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8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8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8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8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8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8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8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8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8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8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8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8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8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8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8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8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8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8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8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8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8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8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8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8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8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8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8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8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8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8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8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8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8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8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8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8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8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8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8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8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8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8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8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8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8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8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8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8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8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8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8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8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8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8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8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8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8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8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8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8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8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8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8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8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8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8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8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8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8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8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8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8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8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8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8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8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8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8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8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8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8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8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8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8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8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8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8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8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8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8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8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8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8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8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8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8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8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8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8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8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8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8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8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8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8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8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8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8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8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8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8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8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8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8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8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8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8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8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8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8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8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8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8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8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8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8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8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8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8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8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8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8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8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8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8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8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8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8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8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8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8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8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8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8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8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8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8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8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8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8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8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8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8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8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8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8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8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8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8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8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8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8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8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8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8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8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8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8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8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8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8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8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8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8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8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8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8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8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8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8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8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8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8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8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8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9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6328125" customWidth="1"/>
    <col min="84" max="84" width="9.453125" customWidth="1"/>
    <col min="85" max="95" width="4.632812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60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73</v>
      </c>
      <c r="BE5" s="41"/>
      <c r="BF5" s="35" t="s">
        <v>74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1.1435185185185184E-2</v>
      </c>
      <c r="B7" s="35"/>
      <c r="C7" s="42"/>
      <c r="D7" s="35" t="s">
        <v>71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60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75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60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60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60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60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8"/>
      <c r="Q22" s="10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60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4"/>
      <c r="O23" s="48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4"/>
      <c r="AO23" s="48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4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2" t="s">
        <v>56</v>
      </c>
      <c r="K24" s="41" t="s">
        <v>1</v>
      </c>
      <c r="L24" s="35" t="s">
        <v>1</v>
      </c>
      <c r="M24" s="64" t="s">
        <v>56</v>
      </c>
      <c r="N24" s="35" t="s">
        <v>8</v>
      </c>
      <c r="O24" s="65" t="s">
        <v>56</v>
      </c>
      <c r="P24" s="35" t="s">
        <v>8</v>
      </c>
      <c r="Q24" s="62" t="s">
        <v>55</v>
      </c>
      <c r="R24" s="35"/>
      <c r="S24" s="41"/>
      <c r="T24" s="65" t="s">
        <v>55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4" t="s">
        <v>56</v>
      </c>
      <c r="AB24" s="65" t="s">
        <v>56</v>
      </c>
      <c r="AC24" s="42"/>
      <c r="AD24" s="62" t="s">
        <v>57</v>
      </c>
      <c r="AE24" s="42"/>
      <c r="AF24" s="62" t="s">
        <v>55</v>
      </c>
      <c r="AG24" s="42"/>
      <c r="AH24" s="35"/>
      <c r="AI24" s="41"/>
      <c r="AJ24" s="35" t="s">
        <v>1</v>
      </c>
      <c r="AK24" s="65" t="s">
        <v>55</v>
      </c>
      <c r="AL24" s="64" t="s">
        <v>57</v>
      </c>
      <c r="AN24" s="62" t="s">
        <v>55</v>
      </c>
      <c r="AO24" s="42" t="s">
        <v>1</v>
      </c>
      <c r="AP24" s="62" t="s">
        <v>55</v>
      </c>
      <c r="AQ24" s="42"/>
      <c r="AR24" s="35" t="s">
        <v>1</v>
      </c>
      <c r="AT24" s="62" t="s">
        <v>57</v>
      </c>
      <c r="AU24" s="41"/>
      <c r="AV24" s="35" t="s">
        <v>1</v>
      </c>
      <c r="AW24" s="42"/>
      <c r="AX24" s="35" t="s">
        <v>60</v>
      </c>
      <c r="AY24" s="65" t="s">
        <v>55</v>
      </c>
      <c r="AZ24" s="35"/>
      <c r="BA24" s="41"/>
      <c r="BB24" s="35" t="s">
        <v>10</v>
      </c>
      <c r="BC24" s="41" t="s">
        <v>1</v>
      </c>
      <c r="BD24" s="62" t="s">
        <v>55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4" t="s">
        <v>55</v>
      </c>
      <c r="BV24" s="35"/>
      <c r="BW24" s="41"/>
      <c r="BX24" s="62" t="s">
        <v>57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1.1851851851851851E-2</v>
      </c>
      <c r="B25" s="35" t="s">
        <v>13</v>
      </c>
      <c r="C25" s="42"/>
      <c r="D25" s="65" t="s">
        <v>57</v>
      </c>
      <c r="F25" s="62" t="s">
        <v>57</v>
      </c>
      <c r="G25" s="42"/>
      <c r="H25" s="94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4" t="s">
        <v>5</v>
      </c>
      <c r="AQ25" s="48" t="s">
        <v>1</v>
      </c>
      <c r="AR25" s="64" t="s">
        <v>57</v>
      </c>
      <c r="AT25" s="35"/>
      <c r="AU25" s="41"/>
      <c r="AV25" s="64" t="s">
        <v>57</v>
      </c>
      <c r="AW25" s="42"/>
      <c r="AX25" s="94"/>
      <c r="AY25" s="48"/>
      <c r="AZ25" s="62" t="s">
        <v>51</v>
      </c>
      <c r="BA25" s="41"/>
      <c r="BB25" s="35"/>
      <c r="BC25" s="41"/>
      <c r="BD25" s="35"/>
      <c r="BE25" s="41"/>
      <c r="BF25" s="62" t="s">
        <v>55</v>
      </c>
      <c r="BG25" s="41" t="s">
        <v>1</v>
      </c>
      <c r="BH25" s="53"/>
      <c r="BJ25" s="35"/>
      <c r="BK25" s="42"/>
      <c r="BL25" s="35"/>
      <c r="BM25" s="41"/>
      <c r="BN25" s="64" t="s">
        <v>57</v>
      </c>
      <c r="BP25" s="35"/>
      <c r="BQ25" s="41"/>
      <c r="BR25" s="62" t="s">
        <v>57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4"/>
      <c r="AO26" s="48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60</v>
      </c>
      <c r="BI26" s="41"/>
      <c r="BJ26" s="62" t="s">
        <v>57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1.1921296296296296E-2</v>
      </c>
      <c r="B28" s="35" t="s">
        <v>72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1.2083333333333333E-2</v>
      </c>
      <c r="B35" s="35" t="s">
        <v>72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60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60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60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60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60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60</v>
      </c>
      <c r="AL50" s="35"/>
      <c r="AM50" s="41"/>
      <c r="AN50" s="35" t="s">
        <v>14</v>
      </c>
      <c r="AO50" s="42"/>
      <c r="AP50" s="35" t="s">
        <v>60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60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62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3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2" t="s">
        <v>55</v>
      </c>
      <c r="O56" s="42"/>
      <c r="P56" s="35" t="s">
        <v>1</v>
      </c>
      <c r="R56" s="35" t="s">
        <v>1</v>
      </c>
      <c r="S56" s="41"/>
      <c r="T56" s="35" t="s">
        <v>1</v>
      </c>
      <c r="U56" s="65" t="s">
        <v>57</v>
      </c>
      <c r="V56" s="35"/>
      <c r="W56" s="41"/>
      <c r="X56" s="35"/>
      <c r="Y56" s="42"/>
      <c r="AB56" s="35"/>
      <c r="AF56" s="35" t="s">
        <v>7</v>
      </c>
      <c r="AG56" s="42"/>
      <c r="AJ56" s="94" t="s">
        <v>60</v>
      </c>
      <c r="AK56" s="42"/>
      <c r="AL56" s="35" t="s">
        <v>14</v>
      </c>
      <c r="AM56" s="62" t="s">
        <v>57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5" t="s">
        <v>57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5" t="s">
        <v>55</v>
      </c>
      <c r="Q57" s="42"/>
      <c r="R57" s="62" t="s">
        <v>57</v>
      </c>
      <c r="S57" s="41" t="s">
        <v>1</v>
      </c>
      <c r="T57" s="65" t="s">
        <v>55</v>
      </c>
      <c r="U57" s="42" t="s">
        <v>5</v>
      </c>
      <c r="V57" s="62" t="s">
        <v>57</v>
      </c>
      <c r="W57" s="41"/>
      <c r="X57" s="35"/>
      <c r="Y57" s="42"/>
      <c r="Z57" s="35" t="s">
        <v>1</v>
      </c>
      <c r="AA57" s="64" t="s">
        <v>57</v>
      </c>
      <c r="AB57" s="65" t="s">
        <v>55</v>
      </c>
      <c r="AC57" s="42"/>
      <c r="AD57" s="35" t="s">
        <v>1</v>
      </c>
      <c r="AE57" s="65" t="s">
        <v>57</v>
      </c>
      <c r="AF57" s="94" t="s">
        <v>1</v>
      </c>
      <c r="AG57" s="100"/>
      <c r="AH57" s="35" t="s">
        <v>14</v>
      </c>
      <c r="AI57" s="62" t="s">
        <v>55</v>
      </c>
      <c r="AJ57" s="62" t="s">
        <v>55</v>
      </c>
      <c r="AM57" s="41"/>
      <c r="AN57" s="65" t="s">
        <v>55</v>
      </c>
      <c r="AO57" s="42"/>
      <c r="AP57" s="35" t="s">
        <v>1</v>
      </c>
      <c r="AQ57" s="65" t="s">
        <v>57</v>
      </c>
      <c r="AR57" s="35" t="s">
        <v>1</v>
      </c>
      <c r="AS57" s="64" t="s">
        <v>57</v>
      </c>
      <c r="AT57" s="62" t="s">
        <v>57</v>
      </c>
      <c r="AU57" s="41"/>
      <c r="AV57" s="18" t="s">
        <v>7</v>
      </c>
      <c r="AW57" s="62" t="s">
        <v>55</v>
      </c>
      <c r="AX57" s="35" t="s">
        <v>5</v>
      </c>
      <c r="AY57" s="41" t="s">
        <v>1</v>
      </c>
      <c r="BB57" s="35" t="s">
        <v>5</v>
      </c>
      <c r="BC57" s="41"/>
      <c r="BD57" s="62" t="s">
        <v>57</v>
      </c>
      <c r="BE57" s="41"/>
      <c r="BF57" s="35" t="s">
        <v>1</v>
      </c>
      <c r="BG57" s="64" t="s">
        <v>55</v>
      </c>
      <c r="BH57" s="35"/>
      <c r="BI57" s="41"/>
      <c r="BJ57" s="65" t="s">
        <v>57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4" t="s">
        <v>55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1.261574074074074E-2</v>
      </c>
      <c r="B58" s="35" t="s">
        <v>13</v>
      </c>
      <c r="C58" s="42"/>
      <c r="D58" s="35" t="s">
        <v>5</v>
      </c>
      <c r="E58" s="42" t="s">
        <v>1</v>
      </c>
      <c r="H58" s="62" t="s">
        <v>57</v>
      </c>
      <c r="I58" s="41"/>
      <c r="J58" s="35" t="s">
        <v>1</v>
      </c>
      <c r="K58" s="64" t="s">
        <v>66</v>
      </c>
      <c r="L58" s="62" t="s">
        <v>57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5" t="s">
        <v>57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5" t="s">
        <v>57</v>
      </c>
      <c r="AZ58" s="35" t="s">
        <v>9</v>
      </c>
      <c r="BA58" s="64" t="s">
        <v>57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4" t="s">
        <v>57</v>
      </c>
      <c r="BS58" s="41" t="s">
        <v>11</v>
      </c>
      <c r="BT58" s="35" t="s">
        <v>10</v>
      </c>
      <c r="BU58" s="41"/>
      <c r="BV58" s="35"/>
      <c r="BW58" s="41"/>
      <c r="BX58" s="62" t="s">
        <v>57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8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2" t="s">
        <v>55</v>
      </c>
      <c r="O62" s="42"/>
      <c r="R62" s="35"/>
      <c r="S62" s="41"/>
      <c r="T62" s="35" t="s">
        <v>12</v>
      </c>
      <c r="U62" s="65" t="s">
        <v>55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5" t="s">
        <v>55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1.2731481481481481E-2</v>
      </c>
      <c r="B63" s="35"/>
      <c r="C63" s="42"/>
      <c r="D63" s="35"/>
      <c r="E63" s="42"/>
      <c r="F63" s="35"/>
      <c r="G63" s="42"/>
      <c r="H63" s="62" t="s">
        <v>57</v>
      </c>
      <c r="I63" s="41"/>
      <c r="J63" s="35" t="s">
        <v>1</v>
      </c>
      <c r="K63" s="64" t="s">
        <v>66</v>
      </c>
      <c r="L63" s="35" t="s">
        <v>1</v>
      </c>
      <c r="M63" s="64" t="s">
        <v>57</v>
      </c>
      <c r="N63" s="35"/>
      <c r="O63" s="42"/>
      <c r="P63" s="62" t="s">
        <v>57</v>
      </c>
      <c r="Q63" s="42" t="s">
        <v>1</v>
      </c>
      <c r="R63" s="35"/>
      <c r="S63" s="41"/>
      <c r="T63" s="94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5" t="s">
        <v>57</v>
      </c>
      <c r="AH63" s="35"/>
      <c r="AI63" s="41"/>
      <c r="AJ63" s="65" t="s">
        <v>57</v>
      </c>
      <c r="AK63" s="42"/>
      <c r="AL63" s="35"/>
      <c r="AM63" s="41"/>
      <c r="AN63" s="35" t="s">
        <v>1</v>
      </c>
      <c r="AO63" s="65" t="s">
        <v>57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5" t="s">
        <v>57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4" t="s">
        <v>5</v>
      </c>
      <c r="AG64" s="48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60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4" t="s">
        <v>57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60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8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60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8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60">
        <v>1.3009259259259259E-2</v>
      </c>
      <c r="B75" s="35"/>
      <c r="C75" s="42"/>
      <c r="D75" s="35" t="s">
        <v>1</v>
      </c>
      <c r="E75" s="65" t="s">
        <v>55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2" t="s">
        <v>55</v>
      </c>
      <c r="Q75" s="42" t="s">
        <v>1</v>
      </c>
      <c r="R75" s="35"/>
      <c r="S75" s="41"/>
      <c r="T75" s="64" t="s">
        <v>55</v>
      </c>
      <c r="U75" s="42" t="s">
        <v>1</v>
      </c>
      <c r="V75" s="35"/>
      <c r="W75" s="41"/>
      <c r="X75" s="35"/>
      <c r="Y75" s="42"/>
      <c r="Z75" s="35" t="s">
        <v>1</v>
      </c>
      <c r="AA75" s="53"/>
      <c r="AF75" s="35" t="s">
        <v>5</v>
      </c>
      <c r="AG75" s="65" t="s">
        <v>55</v>
      </c>
      <c r="AH75" s="18" t="s">
        <v>12</v>
      </c>
      <c r="AI75" s="62" t="s">
        <v>55</v>
      </c>
      <c r="AJ75" s="35" t="s">
        <v>1</v>
      </c>
      <c r="AK75" s="65" t="s">
        <v>57</v>
      </c>
      <c r="AL75" s="35" t="s">
        <v>14</v>
      </c>
      <c r="AM75" s="64" t="s">
        <v>55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1.3032407407407406E-2</v>
      </c>
      <c r="B76" s="35"/>
      <c r="C76" s="42"/>
      <c r="D76" s="35"/>
      <c r="E76" s="42"/>
      <c r="F76" s="18" t="s">
        <v>5</v>
      </c>
      <c r="G76" s="64" t="s">
        <v>55</v>
      </c>
      <c r="H76" s="62" t="s">
        <v>57</v>
      </c>
      <c r="I76" s="41"/>
      <c r="J76" s="35" t="s">
        <v>1</v>
      </c>
      <c r="K76" s="64" t="s">
        <v>56</v>
      </c>
      <c r="L76" s="35" t="s">
        <v>1</v>
      </c>
      <c r="M76" s="64" t="s">
        <v>55</v>
      </c>
      <c r="N76" s="62" t="s">
        <v>55</v>
      </c>
      <c r="O76" s="42" t="s">
        <v>1</v>
      </c>
      <c r="P76" s="35"/>
      <c r="Q76" s="42"/>
      <c r="R76" s="35"/>
      <c r="S76" s="41"/>
      <c r="X76" s="64" t="s">
        <v>55</v>
      </c>
      <c r="Y76" s="42" t="s">
        <v>14</v>
      </c>
      <c r="Z76" s="64" t="s">
        <v>55</v>
      </c>
      <c r="AB76" s="35" t="s">
        <v>14</v>
      </c>
      <c r="AC76" s="65" t="s">
        <v>55</v>
      </c>
      <c r="AD76" s="35" t="s">
        <v>10</v>
      </c>
      <c r="AE76" s="65" t="s">
        <v>55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2" t="s">
        <v>57</v>
      </c>
      <c r="AO76" s="42"/>
      <c r="AR76" s="35"/>
      <c r="AS76" s="41"/>
      <c r="AU76" s="41"/>
      <c r="AV76" s="18" t="s">
        <v>9</v>
      </c>
      <c r="AW76" s="42" t="s">
        <v>1</v>
      </c>
      <c r="AX76" s="65" t="s">
        <v>57</v>
      </c>
      <c r="AZ76" s="35" t="s">
        <v>9</v>
      </c>
      <c r="BA76" s="64" t="s">
        <v>55</v>
      </c>
      <c r="BB76" s="35"/>
      <c r="BC76" s="41"/>
      <c r="BD76" s="35"/>
      <c r="BE76" s="41"/>
      <c r="BF76" s="64" t="s">
        <v>55</v>
      </c>
      <c r="BG76" s="41"/>
      <c r="BH76" s="35"/>
      <c r="BI76" s="41"/>
      <c r="BJ76" s="65" t="s">
        <v>56</v>
      </c>
      <c r="BK76" s="42"/>
      <c r="BM76" s="41"/>
      <c r="BN76" s="35"/>
      <c r="BO76" s="41"/>
      <c r="BP76" s="35"/>
      <c r="BQ76" s="41"/>
      <c r="BR76" s="62" t="s">
        <v>55</v>
      </c>
      <c r="BS76" s="41"/>
      <c r="BT76" s="62" t="s">
        <v>55</v>
      </c>
      <c r="BU76" s="41" t="s">
        <v>1</v>
      </c>
      <c r="BV76" s="98"/>
      <c r="BW76" s="67"/>
      <c r="BX76" s="62" t="s">
        <v>57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1.3055555555555555E-2</v>
      </c>
      <c r="B77" s="35" t="s">
        <v>13</v>
      </c>
      <c r="C77" s="42"/>
      <c r="D77" s="98"/>
      <c r="E77" s="100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4" t="s">
        <v>57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2" t="s">
        <v>57</v>
      </c>
      <c r="AQ77" s="42" t="s">
        <v>3</v>
      </c>
      <c r="AR77" s="35"/>
      <c r="AS77" s="41"/>
      <c r="AT77" s="62" t="s">
        <v>57</v>
      </c>
      <c r="AU77" s="41"/>
      <c r="AV77" s="62" t="s">
        <v>66</v>
      </c>
      <c r="AW77" s="42"/>
      <c r="AZ77" s="35"/>
      <c r="BA77" s="41"/>
      <c r="BB77" s="62" t="s">
        <v>57</v>
      </c>
      <c r="BC77" s="41"/>
      <c r="BD77" s="35" t="s">
        <v>1</v>
      </c>
      <c r="BE77" s="64" t="s">
        <v>57</v>
      </c>
      <c r="BF77" s="35"/>
      <c r="BG77" s="41"/>
      <c r="BH77" s="35"/>
      <c r="BI77" s="41"/>
      <c r="BJ77" s="35"/>
      <c r="BK77" s="42"/>
      <c r="BL77" s="62" t="s">
        <v>57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60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60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60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2" t="s">
        <v>66</v>
      </c>
      <c r="K92" s="41"/>
      <c r="L92" s="35" t="s">
        <v>1</v>
      </c>
      <c r="M92" s="64" t="s">
        <v>57</v>
      </c>
      <c r="N92" s="35" t="s">
        <v>8</v>
      </c>
      <c r="O92" s="65" t="s">
        <v>57</v>
      </c>
      <c r="P92" s="35" t="s">
        <v>12</v>
      </c>
      <c r="Q92" s="65" t="s">
        <v>57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4" t="s">
        <v>57</v>
      </c>
      <c r="AB92" s="35" t="s">
        <v>1</v>
      </c>
      <c r="AC92" s="65" t="s">
        <v>66</v>
      </c>
      <c r="AD92" s="35"/>
      <c r="AE92" s="42"/>
      <c r="AF92" s="35"/>
      <c r="AG92" s="42"/>
      <c r="AH92" s="35"/>
      <c r="AI92" s="41"/>
      <c r="AJ92" s="35" t="s">
        <v>1</v>
      </c>
      <c r="AK92" s="65" t="s">
        <v>57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100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2" t="s">
        <v>57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4" t="s">
        <v>57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1.3449074074074073E-2</v>
      </c>
      <c r="B94" s="35" t="s">
        <v>72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2" t="s">
        <v>57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60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60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60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60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60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60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60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60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60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60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60</v>
      </c>
      <c r="AW104" s="48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60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8"/>
      <c r="AC105" s="100"/>
      <c r="AD105" s="35" t="s">
        <v>7</v>
      </c>
      <c r="AE105" s="42"/>
      <c r="AH105" s="35"/>
      <c r="AI105" s="41"/>
      <c r="AJ105" s="94"/>
      <c r="AK105" s="48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60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4" t="s">
        <v>56</v>
      </c>
      <c r="L106" s="62" t="s">
        <v>55</v>
      </c>
      <c r="M106" s="41"/>
      <c r="N106" s="62" t="s">
        <v>57</v>
      </c>
      <c r="O106" s="64" t="s">
        <v>1</v>
      </c>
      <c r="P106" s="62" t="s">
        <v>55</v>
      </c>
      <c r="Q106" s="42" t="s">
        <v>1</v>
      </c>
      <c r="R106" s="35"/>
      <c r="S106" s="41"/>
      <c r="T106" s="64" t="s">
        <v>55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5" t="s">
        <v>55</v>
      </c>
      <c r="AD106" s="35" t="s">
        <v>1</v>
      </c>
      <c r="AE106" s="65" t="s">
        <v>57</v>
      </c>
      <c r="AF106" s="35" t="s">
        <v>12</v>
      </c>
      <c r="AG106" s="42"/>
      <c r="AI106" s="41"/>
      <c r="AJ106" s="35"/>
      <c r="AK106" s="42"/>
      <c r="AL106" s="62" t="s">
        <v>55</v>
      </c>
      <c r="AM106" s="41"/>
      <c r="AN106" s="35" t="s">
        <v>9</v>
      </c>
      <c r="AO106" s="64" t="s">
        <v>55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2" t="s">
        <v>55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2" t="s">
        <v>55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60">
        <v>1.3749999999999998E-2</v>
      </c>
      <c r="B107" s="35"/>
      <c r="C107" s="42"/>
      <c r="D107" s="35" t="s">
        <v>7</v>
      </c>
      <c r="E107" s="65" t="s">
        <v>55</v>
      </c>
      <c r="F107" s="65" t="s">
        <v>57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2" t="s">
        <v>55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5" t="s">
        <v>57</v>
      </c>
      <c r="AH107" s="62" t="s">
        <v>57</v>
      </c>
      <c r="AI107" s="41"/>
      <c r="AJ107" s="35" t="s">
        <v>12</v>
      </c>
      <c r="AK107" s="65" t="s">
        <v>57</v>
      </c>
      <c r="AL107" s="35"/>
      <c r="AM107" s="41"/>
      <c r="AN107" s="35"/>
      <c r="AP107" s="35" t="s">
        <v>1</v>
      </c>
      <c r="AQ107" s="65" t="s">
        <v>55</v>
      </c>
      <c r="AR107" s="64" t="s">
        <v>55</v>
      </c>
      <c r="AT107" s="62" t="s">
        <v>57</v>
      </c>
      <c r="AU107" s="41"/>
      <c r="AV107" s="62" t="s">
        <v>55</v>
      </c>
      <c r="AW107" s="42" t="s">
        <v>9</v>
      </c>
      <c r="AX107" s="35"/>
      <c r="AY107" s="42"/>
      <c r="AZ107" s="35"/>
      <c r="BA107" s="41"/>
      <c r="BB107" s="35"/>
      <c r="BC107" s="41"/>
      <c r="BD107" s="64" t="s">
        <v>57</v>
      </c>
      <c r="BE107" s="41"/>
      <c r="BF107" s="64" t="s">
        <v>57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2" t="s">
        <v>57</v>
      </c>
      <c r="BS107" s="41"/>
      <c r="BT107" s="35" t="s">
        <v>6</v>
      </c>
      <c r="BU107" s="64" t="s">
        <v>57</v>
      </c>
      <c r="BV107" s="35"/>
      <c r="BW107" s="41"/>
      <c r="BX107" s="62" t="s">
        <v>57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60">
        <v>1.3773148148148147E-2</v>
      </c>
      <c r="B108" s="35"/>
      <c r="C108" s="42"/>
      <c r="D108" s="35"/>
      <c r="E108" s="42"/>
      <c r="F108" s="98"/>
      <c r="G108" s="100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2" t="s">
        <v>57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4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60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60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60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60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60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60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60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60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60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60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60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77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60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8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60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60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60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60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60">
        <v>1.412037037037037E-2</v>
      </c>
      <c r="B123" s="35" t="s">
        <v>72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60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60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60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60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60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60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60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60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60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60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60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60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60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60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5" t="s">
        <v>57</v>
      </c>
      <c r="R137" s="35"/>
      <c r="S137" s="41"/>
      <c r="T137" s="35" t="s">
        <v>12</v>
      </c>
      <c r="U137" s="41" t="s">
        <v>76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60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60">
        <v>1.449074074074074E-2</v>
      </c>
      <c r="B139" s="35" t="s">
        <v>72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60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60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60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60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60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60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60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60">
        <v>1.4675925925925926E-2</v>
      </c>
      <c r="B147" s="35" t="s">
        <v>72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8"/>
      <c r="AC147" s="10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60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2" t="s">
        <v>24</v>
      </c>
      <c r="AC148" s="42" t="s">
        <v>1</v>
      </c>
      <c r="AD148" s="35"/>
      <c r="AE148" s="42"/>
      <c r="AF148" s="94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60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60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2" t="s">
        <v>24</v>
      </c>
      <c r="P149" s="65" t="s">
        <v>24</v>
      </c>
      <c r="Q149" s="42"/>
      <c r="R149" s="62" t="s">
        <v>57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100"/>
      <c r="AX149" s="35"/>
      <c r="AY149" s="42"/>
      <c r="AZ149" s="62" t="s">
        <v>58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60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4" t="s">
        <v>24</v>
      </c>
      <c r="N150" s="35"/>
      <c r="O150" s="42"/>
      <c r="P150" s="35"/>
      <c r="Q150" s="42"/>
      <c r="S150" s="41"/>
      <c r="T150" s="62" t="s">
        <v>55</v>
      </c>
      <c r="U150" s="42"/>
      <c r="V150" s="35"/>
      <c r="AB150" s="35"/>
      <c r="AC150" s="42"/>
      <c r="AD150" s="35" t="s">
        <v>1</v>
      </c>
      <c r="AE150" s="65" t="s">
        <v>55</v>
      </c>
      <c r="AF150" s="62" t="s">
        <v>58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8"/>
      <c r="AY150" s="42"/>
      <c r="AZ150" s="35"/>
      <c r="BA150" s="41"/>
      <c r="BB150" s="35" t="s">
        <v>1</v>
      </c>
      <c r="BC150" s="41"/>
      <c r="BD150" s="35"/>
      <c r="BE150" s="41"/>
      <c r="BF150" s="62" t="s">
        <v>58</v>
      </c>
      <c r="BG150" s="41"/>
      <c r="BI150" s="41"/>
      <c r="BM150" s="41"/>
      <c r="BP150" s="35"/>
      <c r="BQ150" s="41"/>
      <c r="BR150" s="35" t="s">
        <v>1</v>
      </c>
      <c r="BT150" s="62" t="s">
        <v>58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60">
        <v>1.4768518518518518E-2</v>
      </c>
      <c r="B151" s="35" t="s">
        <v>60</v>
      </c>
      <c r="C151" s="65" t="s">
        <v>57</v>
      </c>
      <c r="D151" s="35" t="s">
        <v>8</v>
      </c>
      <c r="E151" s="65" t="s">
        <v>55</v>
      </c>
      <c r="F151" s="65" t="s">
        <v>56</v>
      </c>
      <c r="H151" s="35" t="s">
        <v>1</v>
      </c>
      <c r="I151" s="64" t="s">
        <v>57</v>
      </c>
      <c r="J151" s="35" t="s">
        <v>1</v>
      </c>
      <c r="K151" s="64" t="s">
        <v>24</v>
      </c>
      <c r="N151" s="35"/>
      <c r="O151" s="42"/>
      <c r="P151" s="35"/>
      <c r="Q151" s="42"/>
      <c r="R151" s="62" t="s">
        <v>57</v>
      </c>
      <c r="S151" s="41"/>
      <c r="T151" s="35"/>
      <c r="U151" s="42"/>
      <c r="V151" s="64" t="s">
        <v>56</v>
      </c>
      <c r="W151" s="41"/>
      <c r="X151" s="35" t="s">
        <v>1</v>
      </c>
      <c r="Y151" s="65" t="s">
        <v>55</v>
      </c>
      <c r="Z151" s="35" t="s">
        <v>1</v>
      </c>
      <c r="AA151" s="64" t="s">
        <v>56</v>
      </c>
      <c r="AB151" s="35"/>
      <c r="AC151" s="42"/>
      <c r="AD151" s="35"/>
      <c r="AE151" s="42"/>
      <c r="AF151" s="35"/>
      <c r="AG151" s="42"/>
      <c r="AH151" s="62" t="s">
        <v>55</v>
      </c>
      <c r="AI151" s="41"/>
      <c r="AJ151" s="35" t="s">
        <v>1</v>
      </c>
      <c r="AK151" s="65" t="s">
        <v>55</v>
      </c>
      <c r="AL151" s="35" t="s">
        <v>1</v>
      </c>
      <c r="AM151" s="64" t="s">
        <v>55</v>
      </c>
      <c r="AN151" s="62" t="s">
        <v>55</v>
      </c>
      <c r="AO151" s="42"/>
      <c r="AP151" s="65" t="s">
        <v>55</v>
      </c>
      <c r="AQ151" s="42"/>
      <c r="AR151" s="64" t="s">
        <v>57</v>
      </c>
      <c r="AS151" s="41" t="s">
        <v>1</v>
      </c>
      <c r="AT151" s="35" t="s">
        <v>12</v>
      </c>
      <c r="AU151" s="64" t="s">
        <v>55</v>
      </c>
      <c r="AV151" s="62" t="s">
        <v>55</v>
      </c>
      <c r="AX151" s="62" t="s">
        <v>55</v>
      </c>
      <c r="AY151" s="42"/>
      <c r="BA151" s="41"/>
      <c r="BB151" s="35"/>
      <c r="BC151" s="41"/>
      <c r="BD151" s="62" t="s">
        <v>55</v>
      </c>
      <c r="BE151" s="41"/>
      <c r="BF151" s="35" t="s">
        <v>1</v>
      </c>
      <c r="BG151" s="41"/>
      <c r="BH151" s="62" t="s">
        <v>55</v>
      </c>
      <c r="BI151" s="41"/>
      <c r="BJ151" s="65" t="s">
        <v>58</v>
      </c>
      <c r="BK151" s="42"/>
      <c r="BL151" s="62" t="s">
        <v>58</v>
      </c>
      <c r="BM151" s="41"/>
      <c r="BN151" s="35" t="s">
        <v>1</v>
      </c>
      <c r="BO151" s="64" t="s">
        <v>55</v>
      </c>
      <c r="BP151" s="35"/>
      <c r="BQ151" s="41"/>
      <c r="BR151" s="64" t="s">
        <v>55</v>
      </c>
      <c r="BS151" s="41"/>
      <c r="BU151" s="41" t="s">
        <v>1</v>
      </c>
      <c r="BV151" s="64" t="s">
        <v>56</v>
      </c>
      <c r="BW151" s="41"/>
      <c r="BX151" s="62" t="s">
        <v>57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60">
        <v>1.4791666666666665E-2</v>
      </c>
      <c r="D152" s="35"/>
      <c r="E152" s="42"/>
      <c r="F152" s="35"/>
      <c r="G152" s="42"/>
      <c r="J152" s="35"/>
      <c r="L152" s="35"/>
      <c r="M152" s="53"/>
      <c r="N152" s="35"/>
      <c r="O152" s="42"/>
      <c r="P152" s="35"/>
      <c r="Q152" s="42"/>
      <c r="R152" s="62" t="s">
        <v>57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4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2" t="s">
        <v>55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60</v>
      </c>
      <c r="BQ152" t="s">
        <v>1</v>
      </c>
      <c r="BT152" s="98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60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4"/>
      <c r="K153" s="53"/>
      <c r="L153" s="35"/>
      <c r="M153" s="41"/>
      <c r="N153" s="94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4"/>
      <c r="BM153" s="53"/>
      <c r="BN153" s="35"/>
      <c r="BO153" s="41"/>
      <c r="BP153" s="64" t="s">
        <v>57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60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4"/>
      <c r="BM154" s="53"/>
      <c r="BN154" s="35"/>
      <c r="BO154" s="41"/>
      <c r="BP154" s="35" t="s">
        <v>60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60">
        <v>1.486111111111111E-2</v>
      </c>
      <c r="B155" s="35"/>
      <c r="C155" s="42"/>
      <c r="D155" s="35"/>
      <c r="E155" s="42"/>
      <c r="F155" s="35"/>
      <c r="G155" s="42"/>
      <c r="H155" s="64" t="s">
        <v>57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60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5" t="s">
        <v>23</v>
      </c>
      <c r="C162" s="82" t="s">
        <v>78</v>
      </c>
      <c r="D162" s="83" t="s">
        <v>23</v>
      </c>
      <c r="E162" s="41"/>
      <c r="F162" s="59"/>
      <c r="G162" s="40"/>
      <c r="H162" s="53" t="s">
        <v>67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102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102" t="s">
        <v>55</v>
      </c>
      <c r="G163" s="97">
        <v>5</v>
      </c>
      <c r="H163" s="97">
        <v>5</v>
      </c>
      <c r="I163" s="97">
        <v>7</v>
      </c>
      <c r="J163" s="41">
        <v>7</v>
      </c>
      <c r="K163" s="41">
        <v>5</v>
      </c>
      <c r="L163" s="97">
        <v>7</v>
      </c>
      <c r="M163" s="97">
        <v>8</v>
      </c>
      <c r="N163" s="41">
        <v>5</v>
      </c>
      <c r="O163" s="41">
        <v>5</v>
      </c>
      <c r="P163" s="41">
        <v>5</v>
      </c>
      <c r="Q163" s="41">
        <v>7</v>
      </c>
      <c r="R163" s="53">
        <v>5</v>
      </c>
      <c r="S163" s="53">
        <v>5</v>
      </c>
      <c r="T163" s="53">
        <v>5</v>
      </c>
      <c r="U163" s="53">
        <v>6</v>
      </c>
      <c r="V163" s="53">
        <v>5</v>
      </c>
      <c r="W163" s="53">
        <v>6</v>
      </c>
      <c r="X163" s="53">
        <v>6</v>
      </c>
      <c r="Y163" s="53">
        <v>6</v>
      </c>
      <c r="Z163" s="53">
        <v>4</v>
      </c>
      <c r="AA163" s="53">
        <v>6</v>
      </c>
      <c r="AB163" s="53">
        <v>6</v>
      </c>
      <c r="AC163" s="53">
        <v>6</v>
      </c>
      <c r="AD163" s="53">
        <v>5</v>
      </c>
      <c r="AE163" s="53">
        <v>5</v>
      </c>
      <c r="AF163" s="53">
        <v>5</v>
      </c>
      <c r="AG163" s="53">
        <v>5</v>
      </c>
      <c r="AH163" s="53">
        <v>5</v>
      </c>
      <c r="AI163" s="53">
        <v>6</v>
      </c>
      <c r="AJ163" s="53">
        <v>5</v>
      </c>
      <c r="AK163" s="53">
        <v>7</v>
      </c>
      <c r="AL163" s="53">
        <v>5</v>
      </c>
      <c r="AM163" s="86">
        <v>6</v>
      </c>
      <c r="AN163" s="53">
        <v>5</v>
      </c>
      <c r="AO163" s="53">
        <v>5</v>
      </c>
      <c r="AP163" s="53">
        <v>7</v>
      </c>
      <c r="AQ163" s="53">
        <v>8</v>
      </c>
      <c r="AR163" s="53">
        <v>6</v>
      </c>
      <c r="AS163" s="53">
        <v>5</v>
      </c>
      <c r="AT163" s="53">
        <v>7</v>
      </c>
      <c r="AU163" s="53">
        <v>5</v>
      </c>
      <c r="AV163" s="53">
        <v>8</v>
      </c>
      <c r="AW163" s="53">
        <v>7</v>
      </c>
      <c r="AX163" s="53">
        <v>5</v>
      </c>
      <c r="AY163" s="53">
        <v>5</v>
      </c>
      <c r="AZ163" s="53">
        <v>6</v>
      </c>
      <c r="BA163" s="86">
        <v>6</v>
      </c>
      <c r="BB163" s="53">
        <v>5</v>
      </c>
      <c r="BC163" s="53">
        <v>6</v>
      </c>
      <c r="BD163" s="53">
        <v>5</v>
      </c>
      <c r="BE163" s="86">
        <v>7</v>
      </c>
      <c r="BF163" s="53">
        <v>7</v>
      </c>
      <c r="BG163" s="53">
        <v>6</v>
      </c>
      <c r="BH163" s="53">
        <v>6</v>
      </c>
      <c r="BI163" s="53">
        <v>5</v>
      </c>
      <c r="BJ163" s="53">
        <v>7</v>
      </c>
      <c r="BK163" s="53">
        <v>6</v>
      </c>
      <c r="BL163" s="53">
        <v>5</v>
      </c>
      <c r="BM163" s="53">
        <v>5</v>
      </c>
      <c r="BN163" s="53">
        <v>5</v>
      </c>
      <c r="BO163" s="53">
        <v>5</v>
      </c>
      <c r="BP163" s="53">
        <v>6</v>
      </c>
      <c r="BQ163" s="53">
        <v>5</v>
      </c>
      <c r="BR163" s="53">
        <v>8</v>
      </c>
      <c r="BS163" s="86">
        <v>7</v>
      </c>
      <c r="BT163" s="53">
        <v>9</v>
      </c>
      <c r="BU163" s="86">
        <v>8</v>
      </c>
      <c r="BV163" s="53">
        <v>8</v>
      </c>
      <c r="BW163" s="86">
        <v>7</v>
      </c>
      <c r="BX163" s="53">
        <v>8</v>
      </c>
      <c r="BY163" s="53">
        <v>5</v>
      </c>
      <c r="BZ163" s="53">
        <v>7</v>
      </c>
      <c r="CA163" s="53">
        <v>9</v>
      </c>
      <c r="CB163" s="53">
        <v>9</v>
      </c>
      <c r="CC163" s="53">
        <v>6</v>
      </c>
      <c r="CD163" s="53">
        <v>9</v>
      </c>
      <c r="CE163" s="53">
        <v>8</v>
      </c>
      <c r="CF163" s="53">
        <v>6</v>
      </c>
      <c r="CG163" s="53">
        <v>5</v>
      </c>
      <c r="CH163" s="53">
        <v>7</v>
      </c>
      <c r="CI163" s="53">
        <v>6</v>
      </c>
      <c r="CJ163" s="53">
        <v>9</v>
      </c>
      <c r="CK163" s="115">
        <v>8</v>
      </c>
    </row>
    <row r="164" spans="1:94" x14ac:dyDescent="0.35">
      <c r="A164" s="102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102" t="s">
        <v>57</v>
      </c>
      <c r="G164" s="53">
        <v>4</v>
      </c>
      <c r="H164" s="53">
        <v>4</v>
      </c>
      <c r="I164" s="53">
        <v>4</v>
      </c>
      <c r="J164" s="53">
        <v>4</v>
      </c>
      <c r="K164" s="53">
        <v>3</v>
      </c>
      <c r="L164" s="53">
        <v>4</v>
      </c>
      <c r="M164" s="53">
        <v>4</v>
      </c>
      <c r="N164" s="53">
        <v>1</v>
      </c>
      <c r="O164" s="53">
        <v>3</v>
      </c>
      <c r="P164" s="53">
        <v>4</v>
      </c>
      <c r="Q164" s="53">
        <v>2</v>
      </c>
      <c r="R164" s="53">
        <v>4</v>
      </c>
      <c r="S164" s="53">
        <v>1</v>
      </c>
      <c r="T164" s="86">
        <v>4</v>
      </c>
      <c r="U164" s="53">
        <v>4</v>
      </c>
      <c r="V164" s="53">
        <v>3</v>
      </c>
      <c r="W164" s="53">
        <v>1</v>
      </c>
      <c r="X164" s="53">
        <v>4</v>
      </c>
      <c r="Y164" s="53">
        <v>3</v>
      </c>
      <c r="Z164" s="53">
        <v>2</v>
      </c>
      <c r="AA164" s="53">
        <v>4</v>
      </c>
      <c r="AB164" s="53">
        <v>1</v>
      </c>
      <c r="AC164" s="53">
        <v>3</v>
      </c>
      <c r="AD164" s="53">
        <v>4</v>
      </c>
      <c r="AE164" s="53">
        <v>4</v>
      </c>
      <c r="AF164" s="53">
        <v>4</v>
      </c>
      <c r="AG164" s="53">
        <v>4</v>
      </c>
      <c r="AH164" s="53">
        <v>4</v>
      </c>
      <c r="AI164" s="53">
        <v>4</v>
      </c>
      <c r="AJ164" s="53">
        <v>1</v>
      </c>
      <c r="AK164" s="53">
        <v>4</v>
      </c>
      <c r="AL164" s="53">
        <v>3</v>
      </c>
      <c r="AM164" s="53">
        <v>2</v>
      </c>
      <c r="AN164" s="86">
        <v>4</v>
      </c>
      <c r="AO164" s="53">
        <v>3</v>
      </c>
      <c r="AP164" s="53">
        <v>2</v>
      </c>
      <c r="AQ164" s="53">
        <v>2</v>
      </c>
      <c r="AR164" s="53">
        <v>2</v>
      </c>
      <c r="AS164" s="53">
        <v>3</v>
      </c>
      <c r="AT164" s="53">
        <v>2</v>
      </c>
      <c r="AU164" s="53">
        <v>1</v>
      </c>
      <c r="AV164" s="53">
        <v>4</v>
      </c>
      <c r="AW164" s="53">
        <v>4</v>
      </c>
      <c r="AX164" s="53">
        <v>2</v>
      </c>
      <c r="AY164" s="53">
        <v>4</v>
      </c>
      <c r="AZ164" s="53">
        <v>4</v>
      </c>
      <c r="BA164" s="86">
        <v>3</v>
      </c>
      <c r="BB164" s="53">
        <v>4</v>
      </c>
      <c r="BC164" s="53">
        <v>4</v>
      </c>
      <c r="BD164" s="53">
        <v>3</v>
      </c>
      <c r="BE164" s="53">
        <v>2</v>
      </c>
      <c r="BF164" s="53">
        <v>3</v>
      </c>
      <c r="BG164" s="53">
        <v>4</v>
      </c>
      <c r="BH164" s="86">
        <v>4</v>
      </c>
      <c r="BI164" s="53">
        <v>3</v>
      </c>
      <c r="BJ164" s="53">
        <v>4</v>
      </c>
      <c r="BK164" s="53">
        <v>2</v>
      </c>
      <c r="BL164" s="53">
        <v>2</v>
      </c>
      <c r="BM164" s="86">
        <v>4</v>
      </c>
      <c r="BN164" s="53">
        <v>3</v>
      </c>
      <c r="BO164" s="53">
        <v>2</v>
      </c>
      <c r="BP164" s="53">
        <v>2</v>
      </c>
      <c r="BQ164" s="53">
        <v>1</v>
      </c>
      <c r="BR164" s="53">
        <v>1</v>
      </c>
      <c r="BS164" s="53">
        <v>4</v>
      </c>
      <c r="BT164" s="53">
        <v>4</v>
      </c>
      <c r="BU164" s="53">
        <v>4</v>
      </c>
      <c r="BV164" s="53">
        <v>4</v>
      </c>
      <c r="BW164" s="53">
        <v>3</v>
      </c>
      <c r="BX164" s="53">
        <v>4</v>
      </c>
      <c r="BY164" s="53">
        <v>4</v>
      </c>
      <c r="BZ164" s="53">
        <v>3</v>
      </c>
      <c r="CA164" s="53">
        <v>3</v>
      </c>
      <c r="CB164" s="53">
        <v>3</v>
      </c>
      <c r="CC164" s="53">
        <v>3</v>
      </c>
      <c r="CD164" s="53">
        <v>3</v>
      </c>
      <c r="CE164" s="53">
        <v>4</v>
      </c>
      <c r="CF164" s="53">
        <v>1</v>
      </c>
      <c r="CG164" s="53">
        <v>4</v>
      </c>
      <c r="CH164" s="53">
        <v>1</v>
      </c>
      <c r="CI164" s="53">
        <v>3</v>
      </c>
      <c r="CJ164" s="53">
        <v>2</v>
      </c>
      <c r="CK164" s="53">
        <v>1</v>
      </c>
      <c r="CL164" s="53">
        <v>2</v>
      </c>
      <c r="CM164" s="53">
        <v>4</v>
      </c>
      <c r="CN164" s="53">
        <v>3</v>
      </c>
      <c r="CO164" s="53">
        <v>4</v>
      </c>
      <c r="CP164" s="53">
        <v>3</v>
      </c>
    </row>
    <row r="165" spans="1:94" x14ac:dyDescent="0.35">
      <c r="A165" s="102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102" t="s">
        <v>58</v>
      </c>
      <c r="G165" s="97">
        <v>11</v>
      </c>
      <c r="H165" s="97">
        <v>13</v>
      </c>
      <c r="I165" s="97">
        <v>12</v>
      </c>
      <c r="J165" s="97">
        <v>14</v>
      </c>
      <c r="K165" s="97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102" t="s">
        <v>43</v>
      </c>
      <c r="B166" s="41"/>
      <c r="C166" s="84">
        <f>SUM(C163:C165)</f>
        <v>22</v>
      </c>
      <c r="D166" s="41"/>
      <c r="E166" s="41"/>
      <c r="F166" s="102" t="s">
        <v>78</v>
      </c>
      <c r="G166" s="53">
        <v>5</v>
      </c>
      <c r="H166" s="53">
        <v>5</v>
      </c>
      <c r="I166" s="53">
        <v>7</v>
      </c>
      <c r="J166" s="53">
        <v>7</v>
      </c>
      <c r="K166" s="53">
        <v>8</v>
      </c>
      <c r="L166" s="53">
        <v>6</v>
      </c>
      <c r="M166" s="53">
        <v>6</v>
      </c>
      <c r="N166" s="53">
        <v>7</v>
      </c>
      <c r="O166" s="53">
        <v>7</v>
      </c>
      <c r="P166" s="53">
        <v>8</v>
      </c>
      <c r="Q166" s="53">
        <v>7</v>
      </c>
      <c r="R166" s="53">
        <v>8</v>
      </c>
      <c r="S166" s="53">
        <v>4</v>
      </c>
      <c r="T166" s="53">
        <v>4</v>
      </c>
      <c r="U166" s="53">
        <v>3</v>
      </c>
      <c r="V166" s="53">
        <v>4</v>
      </c>
      <c r="W166" s="53">
        <v>4</v>
      </c>
      <c r="X166" s="53">
        <v>11</v>
      </c>
      <c r="Y166" s="53">
        <v>13</v>
      </c>
      <c r="Z166" s="53">
        <v>12</v>
      </c>
      <c r="AA166" s="53">
        <v>14</v>
      </c>
      <c r="AB166" s="53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9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6328125" customWidth="1"/>
    <col min="84" max="84" width="9.453125" customWidth="1"/>
    <col min="85" max="96" width="4.632812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4" t="s">
        <v>57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60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60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60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60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60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60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60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60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60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60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60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60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60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60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60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60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60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60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60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60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60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60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60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60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60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60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60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60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60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60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60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60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60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60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60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60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60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60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60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60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60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60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60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60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60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60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60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60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60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60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60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60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60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60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60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60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60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60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60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60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60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60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60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60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60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12" customFormat="1" x14ac:dyDescent="0.35">
      <c r="A68" s="109">
        <v>1.6435185185185185E-2</v>
      </c>
      <c r="B68" s="110"/>
      <c r="C68" s="111"/>
      <c r="D68" s="110" t="s">
        <v>12</v>
      </c>
      <c r="E68" s="111"/>
      <c r="F68" s="110"/>
      <c r="G68" s="111"/>
      <c r="H68" s="110"/>
      <c r="I68" s="111"/>
      <c r="J68" s="110"/>
      <c r="K68" s="111"/>
      <c r="L68" s="110"/>
      <c r="M68" s="111"/>
      <c r="N68" s="110"/>
      <c r="O68" s="111"/>
      <c r="P68" s="110"/>
      <c r="Q68" s="111"/>
      <c r="R68" s="110"/>
      <c r="S68" s="111"/>
      <c r="T68" s="110"/>
      <c r="U68" s="111"/>
      <c r="V68" s="110"/>
      <c r="W68" s="111"/>
      <c r="X68" s="110"/>
      <c r="Y68" s="111"/>
      <c r="Z68" s="110"/>
      <c r="AA68" s="111"/>
      <c r="AB68" s="110"/>
      <c r="AC68" s="111"/>
      <c r="AD68" s="110"/>
      <c r="AE68" s="111"/>
      <c r="AF68" s="110" t="s">
        <v>11</v>
      </c>
      <c r="AG68" s="111"/>
      <c r="AH68" s="110" t="s">
        <v>11</v>
      </c>
      <c r="AI68" s="111" t="s">
        <v>9</v>
      </c>
      <c r="AJ68" s="110"/>
      <c r="AK68" s="111"/>
      <c r="AL68" s="110"/>
      <c r="AM68" s="111"/>
      <c r="AN68" s="110"/>
      <c r="AO68" s="111"/>
      <c r="AP68" s="110"/>
      <c r="AQ68" s="111"/>
      <c r="AR68" s="110"/>
      <c r="AS68" s="111"/>
      <c r="AT68" s="110"/>
      <c r="AU68" s="111"/>
      <c r="AV68" s="110"/>
      <c r="AW68" s="111"/>
      <c r="AX68" s="110"/>
      <c r="AY68" s="111"/>
      <c r="AZ68" s="110"/>
      <c r="BA68" s="111"/>
      <c r="BB68" s="110"/>
      <c r="BC68" s="111"/>
      <c r="BD68" s="110"/>
      <c r="BE68" s="111"/>
      <c r="BF68" s="110"/>
      <c r="BG68" s="111"/>
      <c r="BH68" s="110"/>
      <c r="BI68" s="111"/>
      <c r="BJ68" s="110"/>
      <c r="BK68" s="111"/>
      <c r="BL68" s="110"/>
      <c r="BM68" s="111"/>
      <c r="BN68" s="110"/>
      <c r="BO68" s="111"/>
      <c r="BP68" s="110"/>
      <c r="BQ68" s="111"/>
      <c r="BR68" s="110"/>
      <c r="BS68" s="111"/>
      <c r="BT68" s="110"/>
      <c r="BU68" s="111"/>
      <c r="BV68" s="110"/>
      <c r="BW68" s="111"/>
      <c r="BX68" s="110"/>
      <c r="BY68" s="111"/>
    </row>
    <row r="69" spans="1:84" x14ac:dyDescent="0.35">
      <c r="A69" s="60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60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60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60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60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60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60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60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60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60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60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60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60">
        <v>1.6736111111111108E-2</v>
      </c>
      <c r="B81" s="18" t="s">
        <v>1</v>
      </c>
      <c r="C81" s="40"/>
      <c r="D81" s="18" t="s">
        <v>8</v>
      </c>
      <c r="E81" s="64" t="s">
        <v>55</v>
      </c>
      <c r="F81" s="18" t="s">
        <v>14</v>
      </c>
      <c r="G81" s="40"/>
      <c r="H81" s="62" t="s">
        <v>57</v>
      </c>
      <c r="I81" s="40"/>
      <c r="J81" s="62" t="s">
        <v>56</v>
      </c>
      <c r="K81" s="41" t="s">
        <v>1</v>
      </c>
      <c r="L81" s="18" t="s">
        <v>1</v>
      </c>
      <c r="M81" s="64" t="s">
        <v>57</v>
      </c>
      <c r="N81" s="64" t="s">
        <v>55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4" t="s">
        <v>55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60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4" t="s">
        <v>55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60">
        <v>1.6782407407407406E-2</v>
      </c>
      <c r="C83" s="40"/>
      <c r="E83" s="40"/>
      <c r="F83" s="18" t="s">
        <v>4</v>
      </c>
      <c r="G83" s="67"/>
      <c r="I83" s="40"/>
      <c r="K83" s="40"/>
      <c r="O83" s="40"/>
      <c r="P83" s="62" t="s">
        <v>55</v>
      </c>
      <c r="Q83" s="40"/>
      <c r="S83" s="40"/>
      <c r="U83" s="40"/>
      <c r="V83" s="18" t="s">
        <v>1</v>
      </c>
      <c r="W83" s="64" t="s">
        <v>55</v>
      </c>
      <c r="X83" s="18" t="s">
        <v>1</v>
      </c>
      <c r="Y83" s="40"/>
      <c r="Z83" s="18" t="s">
        <v>14</v>
      </c>
      <c r="AA83" s="64" t="s">
        <v>55</v>
      </c>
      <c r="AB83" s="18" t="s">
        <v>1</v>
      </c>
      <c r="AC83" s="64" t="s">
        <v>55</v>
      </c>
      <c r="AE83" s="64" t="s">
        <v>57</v>
      </c>
      <c r="AF83" s="18" t="s">
        <v>1</v>
      </c>
      <c r="AG83" s="64" t="s">
        <v>55</v>
      </c>
      <c r="AI83" s="40"/>
      <c r="AJ83" s="18" t="s">
        <v>7</v>
      </c>
      <c r="AK83" s="40"/>
      <c r="AM83" s="64" t="s">
        <v>55</v>
      </c>
      <c r="AN83" s="18" t="s">
        <v>1</v>
      </c>
      <c r="AO83" s="64" t="s">
        <v>55</v>
      </c>
      <c r="AP83" s="18" t="s">
        <v>1</v>
      </c>
      <c r="AQ83" s="64" t="s">
        <v>57</v>
      </c>
      <c r="AS83" s="40"/>
      <c r="AU83" s="40"/>
      <c r="AW83" s="64" t="s">
        <v>55</v>
      </c>
      <c r="AX83" s="62" t="s">
        <v>55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4" t="s">
        <v>55</v>
      </c>
      <c r="BL83" s="18" t="s">
        <v>1</v>
      </c>
      <c r="BM83" s="64" t="s">
        <v>55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60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2" t="s">
        <v>55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60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60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60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60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60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60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60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60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60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60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60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60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60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60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60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60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60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60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60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60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60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60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60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60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60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60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60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60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60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60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4" t="s">
        <v>55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60">
        <v>1.7523148148148145E-2</v>
      </c>
      <c r="B115" s="62" t="s">
        <v>57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4" t="s">
        <v>55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4" t="s">
        <v>55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60">
        <v>1.7546296296296296E-2</v>
      </c>
      <c r="C116" s="40"/>
      <c r="D116" s="62" t="s">
        <v>55</v>
      </c>
      <c r="E116" s="40" t="s">
        <v>1</v>
      </c>
      <c r="F116" s="18" t="s">
        <v>1</v>
      </c>
      <c r="G116" s="64" t="s">
        <v>55</v>
      </c>
      <c r="I116" s="64" t="s">
        <v>57</v>
      </c>
      <c r="J116" s="18" t="s">
        <v>6</v>
      </c>
      <c r="K116" s="40" t="s">
        <v>1</v>
      </c>
      <c r="L116" s="62" t="s">
        <v>55</v>
      </c>
      <c r="M116" s="40"/>
      <c r="O116" s="40"/>
      <c r="P116" s="62" t="s">
        <v>55</v>
      </c>
      <c r="Q116" s="40"/>
      <c r="S116" s="40"/>
      <c r="U116" s="40"/>
      <c r="V116" s="18" t="s">
        <v>1</v>
      </c>
      <c r="W116" s="40"/>
      <c r="X116" s="62" t="s">
        <v>55</v>
      </c>
      <c r="Y116" s="40"/>
      <c r="AA116" s="40"/>
      <c r="AB116" s="18" t="s">
        <v>1</v>
      </c>
      <c r="AC116" s="64" t="s">
        <v>58</v>
      </c>
      <c r="AD116" s="18" t="s">
        <v>1</v>
      </c>
      <c r="AE116" s="64" t="s">
        <v>55</v>
      </c>
      <c r="AF116" s="18" t="s">
        <v>5</v>
      </c>
      <c r="AG116" s="64" t="s">
        <v>55</v>
      </c>
      <c r="AH116" s="18" t="s">
        <v>12</v>
      </c>
      <c r="AI116" s="64" t="s">
        <v>55</v>
      </c>
      <c r="AJ116" s="18" t="s">
        <v>12</v>
      </c>
      <c r="AK116" s="40" t="s">
        <v>1</v>
      </c>
      <c r="AL116" s="18" t="s">
        <v>1</v>
      </c>
      <c r="AM116" s="64" t="s">
        <v>55</v>
      </c>
      <c r="AN116" s="18" t="s">
        <v>1</v>
      </c>
      <c r="AO116" s="64" t="s">
        <v>55</v>
      </c>
      <c r="AP116" s="18" t="s">
        <v>1</v>
      </c>
      <c r="AQ116" s="64" t="s">
        <v>55</v>
      </c>
      <c r="AR116" s="18" t="s">
        <v>1</v>
      </c>
      <c r="AS116" s="64" t="s">
        <v>55</v>
      </c>
      <c r="AT116" s="18" t="s">
        <v>1</v>
      </c>
      <c r="AU116" s="64" t="s">
        <v>55</v>
      </c>
      <c r="AV116" s="18" t="s">
        <v>1</v>
      </c>
      <c r="AW116" s="40"/>
      <c r="AY116" s="40"/>
      <c r="AZ116" s="18" t="s">
        <v>1</v>
      </c>
      <c r="BA116" s="64" t="s">
        <v>55</v>
      </c>
      <c r="BB116" s="18" t="s">
        <v>1</v>
      </c>
      <c r="BC116" s="40"/>
      <c r="BD116" s="62" t="s">
        <v>55</v>
      </c>
      <c r="BE116" s="40"/>
      <c r="BG116" s="40"/>
      <c r="BI116" s="40"/>
      <c r="BJ116" s="18" t="s">
        <v>1</v>
      </c>
      <c r="BK116" s="64" t="s">
        <v>55</v>
      </c>
      <c r="BM116" s="40"/>
      <c r="BN116" s="18" t="s">
        <v>1</v>
      </c>
      <c r="BO116" s="64" t="s">
        <v>55</v>
      </c>
      <c r="BP116" s="18" t="s">
        <v>1</v>
      </c>
      <c r="BQ116" s="40" t="s">
        <v>7</v>
      </c>
      <c r="BR116" s="18" t="s">
        <v>1</v>
      </c>
      <c r="BS116" s="64" t="s">
        <v>55</v>
      </c>
      <c r="BT116" s="18" t="s">
        <v>1</v>
      </c>
      <c r="BU116" s="40" t="s">
        <v>7</v>
      </c>
      <c r="BV116" s="18" t="s">
        <v>1</v>
      </c>
      <c r="BW116" s="64" t="s">
        <v>55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60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2" t="s">
        <v>57</v>
      </c>
      <c r="S117" s="40"/>
      <c r="U117" s="40"/>
      <c r="W117" s="40"/>
      <c r="Y117" s="40"/>
      <c r="Z117" s="62" t="s">
        <v>55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4" t="s">
        <v>55</v>
      </c>
      <c r="AQ117" s="40"/>
      <c r="AR117" s="18" t="s">
        <v>9</v>
      </c>
      <c r="AS117" s="40" t="s">
        <v>1</v>
      </c>
      <c r="AT117" s="18" t="s">
        <v>5</v>
      </c>
      <c r="AU117" s="40"/>
      <c r="AW117" s="64" t="s">
        <v>55</v>
      </c>
      <c r="AX117" s="18" t="s">
        <v>8</v>
      </c>
      <c r="AY117" s="64" t="s">
        <v>57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2" t="s">
        <v>55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60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4" t="s">
        <v>57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60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60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60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60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60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60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60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60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60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60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60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60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60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60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60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60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60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60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60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60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60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60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60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60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60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60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60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60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60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60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60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60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60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60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60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60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60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60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60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60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60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60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60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60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60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60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60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4" t="s">
        <v>55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60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2" t="s">
        <v>55</v>
      </c>
      <c r="G166" s="40" t="s">
        <v>5</v>
      </c>
      <c r="I166" s="64" t="s">
        <v>57</v>
      </c>
      <c r="J166" s="18" t="s">
        <v>1</v>
      </c>
      <c r="K166" s="64" t="s">
        <v>58</v>
      </c>
      <c r="L166" s="62" t="s">
        <v>55</v>
      </c>
      <c r="M166" s="40"/>
      <c r="N166" s="18" t="s">
        <v>1</v>
      </c>
      <c r="O166" s="64" t="s">
        <v>55</v>
      </c>
      <c r="P166" s="62" t="s">
        <v>55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4" t="s">
        <v>55</v>
      </c>
      <c r="AM166" s="40"/>
      <c r="AN166" s="18" t="s">
        <v>1</v>
      </c>
      <c r="AO166" s="64" t="s">
        <v>55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4" t="s">
        <v>57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60">
        <v>1.8726851851851849E-2</v>
      </c>
      <c r="B167" s="64" t="s">
        <v>57</v>
      </c>
      <c r="C167" s="40"/>
      <c r="D167" s="62" t="s">
        <v>55</v>
      </c>
      <c r="E167" s="40" t="s">
        <v>7</v>
      </c>
      <c r="G167" s="40"/>
      <c r="I167" s="40"/>
      <c r="K167" s="40"/>
      <c r="M167" s="40"/>
      <c r="O167" s="40"/>
      <c r="Q167" s="40"/>
      <c r="R167" s="62" t="s">
        <v>57</v>
      </c>
      <c r="S167" s="40"/>
      <c r="T167" s="62" t="s">
        <v>55</v>
      </c>
      <c r="U167" s="40" t="s">
        <v>1</v>
      </c>
      <c r="W167" s="64" t="s">
        <v>57</v>
      </c>
      <c r="X167" s="18" t="s">
        <v>1</v>
      </c>
      <c r="Y167" s="64" t="s">
        <v>55</v>
      </c>
      <c r="AA167" s="40"/>
      <c r="AC167" s="64" t="s">
        <v>55</v>
      </c>
      <c r="AE167" s="40"/>
      <c r="AF167" s="62" t="s">
        <v>55</v>
      </c>
      <c r="AG167" s="40"/>
      <c r="AH167" s="18" t="s">
        <v>12</v>
      </c>
      <c r="AI167" s="64" t="s">
        <v>55</v>
      </c>
      <c r="AK167" s="40"/>
      <c r="AM167" s="40"/>
      <c r="AN167" s="18" t="s">
        <v>6</v>
      </c>
      <c r="AO167" s="64" t="s">
        <v>55</v>
      </c>
      <c r="AQ167" s="40"/>
      <c r="AR167" s="18" t="s">
        <v>1</v>
      </c>
      <c r="AS167" s="64" t="s">
        <v>55</v>
      </c>
      <c r="AT167" s="18" t="s">
        <v>7</v>
      </c>
      <c r="AU167" s="64" t="s">
        <v>55</v>
      </c>
      <c r="AV167" s="18" t="s">
        <v>1</v>
      </c>
      <c r="AW167" s="64" t="s">
        <v>55</v>
      </c>
      <c r="AX167" s="18" t="s">
        <v>1</v>
      </c>
      <c r="AY167" s="64" t="s">
        <v>55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4" t="s">
        <v>55</v>
      </c>
      <c r="BL167" s="18" t="s">
        <v>1</v>
      </c>
      <c r="BM167" s="64" t="s">
        <v>55</v>
      </c>
      <c r="BO167" s="40"/>
      <c r="BQ167" s="40"/>
      <c r="BR167" s="18" t="s">
        <v>1</v>
      </c>
      <c r="BS167" s="64" t="s">
        <v>57</v>
      </c>
      <c r="BT167" s="18" t="s">
        <v>1</v>
      </c>
      <c r="BU167" s="64" t="s">
        <v>55</v>
      </c>
      <c r="BV167" s="18" t="s">
        <v>1</v>
      </c>
      <c r="BW167" s="64" t="s">
        <v>55</v>
      </c>
      <c r="BX167" s="18" t="s">
        <v>1</v>
      </c>
      <c r="BY167" s="64" t="s">
        <v>55</v>
      </c>
      <c r="CA167" s="42"/>
      <c r="CB167" s="42"/>
      <c r="CC167" s="42"/>
      <c r="CD167" s="42"/>
      <c r="CE167" s="42"/>
      <c r="CF167" s="42"/>
    </row>
    <row r="168" spans="1:84" x14ac:dyDescent="0.35">
      <c r="A168" s="60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2" t="s">
        <v>57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60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2" t="s">
        <v>55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60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60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60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60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60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60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60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60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60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60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60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60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60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60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60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60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60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60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60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60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60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60">
        <v>1.9282407407407404E-2</v>
      </c>
      <c r="B191" s="18" t="s">
        <v>60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60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60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60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60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60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60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60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60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60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60">
        <v>1.9513888888888886E-2</v>
      </c>
      <c r="B201" s="18" t="s">
        <v>4</v>
      </c>
      <c r="C201" s="64" t="s">
        <v>57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4" t="s">
        <v>55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60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4" t="s">
        <v>57</v>
      </c>
      <c r="J202" s="18" t="s">
        <v>7</v>
      </c>
      <c r="K202" s="40" t="s">
        <v>1</v>
      </c>
      <c r="L202" s="18" t="s">
        <v>1</v>
      </c>
      <c r="M202" s="64" t="s">
        <v>56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4" t="s">
        <v>55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4" t="s">
        <v>55</v>
      </c>
      <c r="AD202" s="18" t="s">
        <v>1</v>
      </c>
      <c r="AE202" s="64" t="s">
        <v>57</v>
      </c>
      <c r="AF202" s="18" t="s">
        <v>5</v>
      </c>
      <c r="AG202" s="64" t="s">
        <v>55</v>
      </c>
      <c r="AH202" s="18" t="s">
        <v>1</v>
      </c>
      <c r="AI202" s="64" t="s">
        <v>55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4" t="s">
        <v>55</v>
      </c>
      <c r="AR202" s="18" t="s">
        <v>14</v>
      </c>
      <c r="AS202" s="64" t="s">
        <v>57</v>
      </c>
      <c r="AT202" s="18" t="s">
        <v>7</v>
      </c>
      <c r="AU202" s="64" t="s">
        <v>55</v>
      </c>
      <c r="AW202" s="40"/>
      <c r="AY202" s="40"/>
      <c r="BA202" s="40"/>
      <c r="BC202" s="40"/>
      <c r="BD202" s="18" t="s">
        <v>1</v>
      </c>
      <c r="BE202" s="64" t="s">
        <v>55</v>
      </c>
      <c r="BF202" s="18" t="s">
        <v>1</v>
      </c>
      <c r="BG202" s="64" t="s">
        <v>55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4" t="s">
        <v>55</v>
      </c>
      <c r="BX202" s="18" t="s">
        <v>1</v>
      </c>
      <c r="BY202" s="64" t="s">
        <v>55</v>
      </c>
      <c r="CA202" s="42"/>
      <c r="CB202" s="42"/>
      <c r="CC202" s="42"/>
      <c r="CD202" s="42"/>
      <c r="CE202" s="42"/>
      <c r="CF202" s="42"/>
    </row>
    <row r="203" spans="1:84" x14ac:dyDescent="0.35">
      <c r="A203" s="60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2" t="s">
        <v>55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2" t="s">
        <v>55</v>
      </c>
      <c r="BI203" s="40"/>
      <c r="BJ203" s="18" t="s">
        <v>1</v>
      </c>
      <c r="BK203" s="64" t="s">
        <v>55</v>
      </c>
      <c r="BL203" s="18" t="s">
        <v>1</v>
      </c>
      <c r="BM203" s="64" t="s">
        <v>55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60">
        <v>1.9583333333333331E-2</v>
      </c>
      <c r="C204" s="40"/>
      <c r="D204" s="18" t="s">
        <v>5</v>
      </c>
      <c r="E204" s="64" t="s">
        <v>55</v>
      </c>
      <c r="G204" s="40"/>
      <c r="I204" s="40"/>
      <c r="K204" s="40"/>
      <c r="M204" s="40"/>
      <c r="N204" s="18" t="s">
        <v>1</v>
      </c>
      <c r="O204" s="64" t="s">
        <v>55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4" t="s">
        <v>55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60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60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60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60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60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60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60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60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60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60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60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52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60">
        <v>1.9861111111111107E-2</v>
      </c>
      <c r="B216" s="18" t="s">
        <v>1</v>
      </c>
      <c r="C216" s="64" t="s">
        <v>57</v>
      </c>
      <c r="D216" s="18" t="s">
        <v>12</v>
      </c>
      <c r="E216" s="40" t="s">
        <v>7</v>
      </c>
      <c r="F216" s="18" t="s">
        <v>12</v>
      </c>
      <c r="G216" s="40"/>
      <c r="H216" s="62" t="s">
        <v>57</v>
      </c>
      <c r="I216" s="40"/>
      <c r="K216" s="40"/>
      <c r="L216" s="18" t="s">
        <v>1</v>
      </c>
      <c r="M216" s="40"/>
      <c r="N216" s="18" t="s">
        <v>7</v>
      </c>
      <c r="O216" s="64" t="s">
        <v>55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4" t="s">
        <v>55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4" t="s">
        <v>55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2" t="s">
        <v>55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60">
        <v>1.9884259259259258E-2</v>
      </c>
      <c r="D217" s="18" t="s">
        <v>1</v>
      </c>
      <c r="E217" s="64" t="s">
        <v>55</v>
      </c>
      <c r="F217" s="62" t="s">
        <v>57</v>
      </c>
      <c r="G217" s="40" t="s">
        <v>1</v>
      </c>
      <c r="H217" s="62" t="s">
        <v>55</v>
      </c>
      <c r="I217" s="40" t="s">
        <v>1</v>
      </c>
      <c r="J217" s="18" t="s">
        <v>7</v>
      </c>
      <c r="K217" s="64" t="s">
        <v>56</v>
      </c>
      <c r="L217" s="62" t="s">
        <v>55</v>
      </c>
      <c r="M217" s="40"/>
      <c r="N217" s="18" t="s">
        <v>1</v>
      </c>
      <c r="O217" s="40"/>
      <c r="P217" s="62" t="s">
        <v>55</v>
      </c>
      <c r="Q217" s="40" t="s">
        <v>1</v>
      </c>
      <c r="S217" s="40"/>
      <c r="T217" s="18" t="s">
        <v>1</v>
      </c>
      <c r="U217" s="40"/>
      <c r="V217" s="18" t="s">
        <v>14</v>
      </c>
      <c r="W217" s="64" t="s">
        <v>58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4" t="s">
        <v>58</v>
      </c>
      <c r="AD217" s="18" t="s">
        <v>1</v>
      </c>
      <c r="AE217" s="64" t="s">
        <v>57</v>
      </c>
      <c r="AF217" s="18" t="s">
        <v>5</v>
      </c>
      <c r="AG217" s="64" t="s">
        <v>58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4" t="s">
        <v>55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2" t="s">
        <v>57</v>
      </c>
      <c r="BE217" s="40"/>
      <c r="BG217" s="40"/>
      <c r="BH217" s="18" t="s">
        <v>11</v>
      </c>
      <c r="BI217" s="40" t="s">
        <v>1</v>
      </c>
      <c r="BJ217" s="18" t="s">
        <v>1</v>
      </c>
      <c r="BK217" s="64" t="s">
        <v>55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4" t="s">
        <v>57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60">
        <v>1.9907407407407405E-2</v>
      </c>
      <c r="C218" s="40"/>
      <c r="E218" s="40"/>
      <c r="G218" s="40"/>
      <c r="H218" s="62" t="s">
        <v>57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4" t="s">
        <v>55</v>
      </c>
      <c r="AH218" s="62" t="s">
        <v>55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4" t="s">
        <v>55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2" t="s">
        <v>55</v>
      </c>
      <c r="BO218" s="40"/>
      <c r="BQ218" s="64" t="s">
        <v>55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60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4" t="s">
        <v>55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4" t="s">
        <v>55</v>
      </c>
      <c r="AX219" s="62" t="s">
        <v>57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2" t="s">
        <v>55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60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2" t="s">
        <v>55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60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60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60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60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60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60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60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60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60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60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60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60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60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60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60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2" t="s">
        <v>55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4" t="s">
        <v>55</v>
      </c>
      <c r="AB235" s="18" t="s">
        <v>1</v>
      </c>
      <c r="AC235" s="64" t="s">
        <v>55</v>
      </c>
      <c r="AD235" s="18" t="s">
        <v>18</v>
      </c>
      <c r="AE235" s="64" t="s">
        <v>57</v>
      </c>
      <c r="AG235" s="40"/>
      <c r="AH235" s="18" t="s">
        <v>1</v>
      </c>
      <c r="AI235" s="64" t="s">
        <v>55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60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4" t="s">
        <v>55</v>
      </c>
      <c r="R236" s="62" t="s">
        <v>57</v>
      </c>
      <c r="S236" s="40"/>
      <c r="T236" s="18" t="s">
        <v>3</v>
      </c>
      <c r="U236" s="64" t="s">
        <v>55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4" t="s">
        <v>55</v>
      </c>
      <c r="AN236" s="18" t="s">
        <v>12</v>
      </c>
      <c r="AO236" s="40" t="s">
        <v>9</v>
      </c>
      <c r="AP236" s="18" t="s">
        <v>1</v>
      </c>
      <c r="AQ236" s="64" t="s">
        <v>55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4" t="s">
        <v>57</v>
      </c>
      <c r="AX236" s="18" t="s">
        <v>3</v>
      </c>
      <c r="AY236" s="64" t="s">
        <v>55</v>
      </c>
      <c r="AZ236" s="62" t="s">
        <v>55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4" t="s">
        <v>55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60">
        <v>2.0347222222222221E-2</v>
      </c>
      <c r="B237" s="18" t="s">
        <v>1</v>
      </c>
      <c r="C237" s="40"/>
      <c r="E237" s="40"/>
      <c r="G237" s="40"/>
      <c r="I237" s="64" t="s">
        <v>57</v>
      </c>
      <c r="J237" s="62" t="s">
        <v>55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4" t="s">
        <v>55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60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2" t="s">
        <v>55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60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60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60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60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60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60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60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60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60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60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60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60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4" t="s">
        <v>55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4" t="s">
        <v>55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60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4" t="s">
        <v>56</v>
      </c>
      <c r="M251" s="64" t="s">
        <v>55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4" t="s">
        <v>55</v>
      </c>
      <c r="AE251" s="40"/>
      <c r="AF251" s="18" t="s">
        <v>3</v>
      </c>
      <c r="AG251" s="40" t="s">
        <v>1</v>
      </c>
      <c r="AH251" s="62" t="s">
        <v>57</v>
      </c>
      <c r="AI251" s="40" t="s">
        <v>8</v>
      </c>
      <c r="AK251" s="40"/>
      <c r="AM251" s="40"/>
      <c r="AO251" s="40"/>
      <c r="AP251" s="18" t="s">
        <v>1</v>
      </c>
      <c r="AQ251" s="64" t="s">
        <v>55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4" t="s">
        <v>55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4" t="s">
        <v>55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60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2" t="s">
        <v>57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60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60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60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60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60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60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60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60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60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4" t="s">
        <v>55</v>
      </c>
      <c r="N261" s="18" t="s">
        <v>1</v>
      </c>
      <c r="O261" s="64" t="s">
        <v>55</v>
      </c>
      <c r="P261" s="18" t="s">
        <v>1</v>
      </c>
      <c r="Q261" s="64" t="s">
        <v>55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50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60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4" t="s">
        <v>57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4" t="s">
        <v>55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4" t="s">
        <v>55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4" t="s">
        <v>55</v>
      </c>
      <c r="AM262" s="64" t="s">
        <v>55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60">
        <v>2.0949074074074071E-2</v>
      </c>
      <c r="C263" s="40"/>
      <c r="E263" s="40"/>
      <c r="G263" s="40"/>
      <c r="I263" s="64" t="s">
        <v>57</v>
      </c>
      <c r="J263" s="18" t="s">
        <v>1</v>
      </c>
      <c r="K263" s="64" t="s">
        <v>56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4" t="s">
        <v>55</v>
      </c>
      <c r="AK263" s="40"/>
      <c r="AM263" s="40"/>
      <c r="AN263" s="18" t="s">
        <v>1</v>
      </c>
      <c r="AO263" s="64" t="s">
        <v>55</v>
      </c>
      <c r="AQ263" s="40"/>
      <c r="AS263" s="40"/>
      <c r="AT263" s="18" t="s">
        <v>7</v>
      </c>
      <c r="AU263" s="40"/>
      <c r="AW263" s="40"/>
      <c r="AX263" s="62" t="s">
        <v>55</v>
      </c>
      <c r="AY263" s="40"/>
      <c r="BA263" s="40"/>
      <c r="BC263" s="40"/>
      <c r="BE263" s="40"/>
      <c r="BG263" s="40"/>
      <c r="BI263" s="40"/>
      <c r="BJ263" s="18" t="s">
        <v>14</v>
      </c>
      <c r="BK263" s="64" t="s">
        <v>55</v>
      </c>
      <c r="BL263" s="18" t="s">
        <v>1</v>
      </c>
      <c r="BM263" s="64" t="s">
        <v>55</v>
      </c>
      <c r="BO263" s="64" t="s">
        <v>57</v>
      </c>
      <c r="BQ263" s="64" t="s">
        <v>57</v>
      </c>
      <c r="BS263" s="64" t="s">
        <v>55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60">
        <v>2.0972222222222218E-2</v>
      </c>
      <c r="B264" s="18" t="s">
        <v>14</v>
      </c>
      <c r="C264" s="40" t="s">
        <v>7</v>
      </c>
      <c r="D264" s="18" t="s">
        <v>7</v>
      </c>
      <c r="E264" s="64" t="s">
        <v>55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4" t="s">
        <v>55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60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60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60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60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60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60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60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60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60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60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60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60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60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60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60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60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60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60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60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60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60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60">
        <v>2.148148148148148E-2</v>
      </c>
      <c r="B286" s="18" t="s">
        <v>60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60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60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60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60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60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60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60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60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60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60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60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60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60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60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60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12" customFormat="1" x14ac:dyDescent="0.35">
      <c r="A302" s="109">
        <v>2.1851851851851851E-2</v>
      </c>
      <c r="B302" s="110" t="s">
        <v>1</v>
      </c>
      <c r="C302" s="111"/>
      <c r="D302" s="110" t="s">
        <v>14</v>
      </c>
      <c r="E302" s="111"/>
      <c r="F302" s="110"/>
      <c r="G302" s="111"/>
      <c r="H302" s="110"/>
      <c r="I302" s="111"/>
      <c r="J302" s="110"/>
      <c r="K302" s="111"/>
      <c r="L302" s="110"/>
      <c r="M302" s="111"/>
      <c r="N302" s="110"/>
      <c r="O302" s="111"/>
      <c r="P302" s="110"/>
      <c r="Q302" s="111"/>
      <c r="R302" s="110"/>
      <c r="S302" s="111"/>
      <c r="T302" s="110"/>
      <c r="U302" s="111"/>
      <c r="V302" s="110"/>
      <c r="W302" s="111"/>
      <c r="X302" s="110"/>
      <c r="Y302" s="111"/>
      <c r="Z302" s="110"/>
      <c r="AA302" s="111"/>
      <c r="AB302" s="110" t="s">
        <v>1</v>
      </c>
      <c r="AC302" s="111"/>
      <c r="AD302" s="110" t="s">
        <v>10</v>
      </c>
      <c r="AE302" s="111"/>
      <c r="AF302" s="110"/>
      <c r="AG302" s="111"/>
      <c r="AH302" s="110"/>
      <c r="AI302" s="111"/>
      <c r="AJ302" s="110"/>
      <c r="AK302" s="111"/>
      <c r="AL302" s="110"/>
      <c r="AM302" s="111"/>
      <c r="AN302" s="110"/>
      <c r="AO302" s="111"/>
      <c r="AP302" s="110"/>
      <c r="AQ302" s="111"/>
      <c r="AR302" s="110"/>
      <c r="AS302" s="111"/>
      <c r="AT302" s="110"/>
      <c r="AU302" s="111"/>
      <c r="AV302" s="110"/>
      <c r="AW302" s="111"/>
      <c r="AX302" s="110"/>
      <c r="AY302" s="111"/>
      <c r="AZ302" s="110"/>
      <c r="BA302" s="111"/>
      <c r="BB302" s="110"/>
      <c r="BC302" s="111"/>
      <c r="BD302" s="110"/>
      <c r="BE302" s="111"/>
      <c r="BF302" s="110"/>
      <c r="BG302" s="111"/>
      <c r="BH302" s="110"/>
      <c r="BI302" s="111"/>
      <c r="BJ302" s="110"/>
      <c r="BK302" s="111"/>
      <c r="BL302" s="110"/>
      <c r="BM302" s="111"/>
      <c r="BN302" s="110"/>
      <c r="BO302" s="111"/>
      <c r="BP302" s="110"/>
      <c r="BQ302" s="111"/>
      <c r="BR302" s="110"/>
      <c r="BS302" s="111"/>
      <c r="BT302" s="110"/>
      <c r="BU302" s="111"/>
      <c r="BV302" s="110"/>
      <c r="BW302" s="111"/>
      <c r="BX302" s="110"/>
      <c r="BY302" s="111"/>
    </row>
    <row r="303" spans="1:84" x14ac:dyDescent="0.35">
      <c r="A303" s="60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4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12" customFormat="1" x14ac:dyDescent="0.35">
      <c r="A305" s="104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60">
        <v>2.1944444444444444E-2</v>
      </c>
      <c r="C306" s="40"/>
      <c r="D306" s="18" t="s">
        <v>1</v>
      </c>
      <c r="E306" s="64" t="s">
        <v>55</v>
      </c>
      <c r="F306" s="18" t="s">
        <v>1</v>
      </c>
      <c r="H306" s="18" t="s">
        <v>1</v>
      </c>
      <c r="I306" s="64" t="s">
        <v>57</v>
      </c>
      <c r="J306" s="18" t="s">
        <v>1</v>
      </c>
      <c r="K306" s="64" t="s">
        <v>56</v>
      </c>
      <c r="L306" s="18" t="s">
        <v>1</v>
      </c>
      <c r="M306" s="64" t="s">
        <v>56</v>
      </c>
      <c r="N306" s="18" t="s">
        <v>1</v>
      </c>
      <c r="O306" s="64" t="s">
        <v>55</v>
      </c>
      <c r="P306" s="18" t="s">
        <v>12</v>
      </c>
      <c r="Q306" s="64" t="s">
        <v>55</v>
      </c>
      <c r="S306" s="40"/>
      <c r="T306" s="18" t="s">
        <v>1</v>
      </c>
      <c r="U306" s="40"/>
      <c r="Z306" s="64" t="s">
        <v>58</v>
      </c>
      <c r="AB306" s="64" t="s">
        <v>24</v>
      </c>
      <c r="AD306" s="64" t="s">
        <v>55</v>
      </c>
      <c r="AG306" s="40"/>
      <c r="AH306" s="18" t="s">
        <v>1</v>
      </c>
      <c r="AI306" s="64" t="s">
        <v>55</v>
      </c>
      <c r="AJ306" s="18" t="s">
        <v>1</v>
      </c>
      <c r="AK306" s="64" t="s">
        <v>55</v>
      </c>
      <c r="AL306" s="18" t="s">
        <v>1</v>
      </c>
      <c r="AM306" s="64" t="s">
        <v>55</v>
      </c>
      <c r="AN306" s="18" t="s">
        <v>12</v>
      </c>
      <c r="AO306" s="64" t="s">
        <v>55</v>
      </c>
      <c r="AQ306" s="64" t="s">
        <v>55</v>
      </c>
      <c r="AR306" s="18" t="s">
        <v>1</v>
      </c>
      <c r="AS306" s="64" t="s">
        <v>57</v>
      </c>
      <c r="AT306" s="18" t="s">
        <v>1</v>
      </c>
      <c r="AU306" s="64" t="s">
        <v>55</v>
      </c>
      <c r="AX306" s="18" t="s">
        <v>1</v>
      </c>
      <c r="AY306" s="64" t="s">
        <v>55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4" t="s">
        <v>55</v>
      </c>
      <c r="BF306" s="18" t="s">
        <v>1</v>
      </c>
      <c r="BG306" s="41" t="s">
        <v>4</v>
      </c>
      <c r="BH306" s="18" t="s">
        <v>1</v>
      </c>
      <c r="BI306" s="64" t="s">
        <v>55</v>
      </c>
      <c r="BN306" s="64" t="s">
        <v>55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60">
        <v>2.1967592592592591E-2</v>
      </c>
      <c r="B307" s="64" t="s">
        <v>57</v>
      </c>
      <c r="C307" s="40" t="s">
        <v>1</v>
      </c>
      <c r="E307" s="40"/>
      <c r="F307" s="64" t="s">
        <v>55</v>
      </c>
      <c r="G307" s="40"/>
      <c r="I307" s="40"/>
      <c r="K307" s="40"/>
      <c r="M307" s="40"/>
      <c r="O307" s="40"/>
      <c r="Q307" s="40"/>
      <c r="R307" s="64" t="s">
        <v>57</v>
      </c>
      <c r="T307" s="64" t="s">
        <v>56</v>
      </c>
      <c r="U307" s="40"/>
      <c r="V307" s="64" t="s">
        <v>55</v>
      </c>
      <c r="W307" s="40"/>
      <c r="X307" s="18" t="s">
        <v>1</v>
      </c>
      <c r="Y307" s="64" t="s">
        <v>58</v>
      </c>
      <c r="AA307" s="40"/>
      <c r="AC307" s="40"/>
      <c r="AE307" s="40"/>
      <c r="AF307" s="62" t="s">
        <v>55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4" t="s">
        <v>55</v>
      </c>
      <c r="AZ307" s="62" t="s">
        <v>55</v>
      </c>
      <c r="BA307" s="40"/>
      <c r="BC307" s="40"/>
      <c r="BG307" s="40"/>
      <c r="BJ307" s="18" t="s">
        <v>1</v>
      </c>
      <c r="BK307" s="64" t="s">
        <v>55</v>
      </c>
      <c r="BL307" s="18" t="s">
        <v>1</v>
      </c>
      <c r="BM307" s="64" t="s">
        <v>55</v>
      </c>
      <c r="BO307" s="40"/>
      <c r="BP307" s="64" t="s">
        <v>55</v>
      </c>
      <c r="BQ307" s="40"/>
      <c r="BR307" s="64" t="s">
        <v>55</v>
      </c>
      <c r="BS307" s="40"/>
      <c r="BT307" s="64" t="s">
        <v>55</v>
      </c>
      <c r="BU307" s="40"/>
      <c r="BV307" s="18" t="s">
        <v>1</v>
      </c>
      <c r="BW307" s="64" t="s">
        <v>55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60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4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2" t="s">
        <v>55</v>
      </c>
      <c r="BC308" s="40"/>
      <c r="BE308" s="40"/>
      <c r="BF308" s="64" t="s">
        <v>55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4" t="s">
        <v>57</v>
      </c>
      <c r="CA308" s="42"/>
      <c r="CB308" s="42"/>
      <c r="CC308" s="42"/>
      <c r="CD308" s="42"/>
      <c r="CE308" s="42"/>
      <c r="CF308" s="42"/>
    </row>
    <row r="309" spans="1:16351" x14ac:dyDescent="0.35">
      <c r="A309" s="60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60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4" t="s">
        <v>57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60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5" t="s">
        <v>23</v>
      </c>
      <c r="C315" s="82" t="s">
        <v>78</v>
      </c>
      <c r="D315" s="83" t="s">
        <v>23</v>
      </c>
      <c r="E315" s="41"/>
      <c r="F315" s="59"/>
      <c r="G315" s="53" t="s">
        <v>67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102" t="s">
        <v>42</v>
      </c>
      <c r="B316" s="41"/>
      <c r="C316" s="41"/>
      <c r="D316" s="41"/>
      <c r="E316" s="41"/>
      <c r="F316" s="102" t="s">
        <v>55</v>
      </c>
      <c r="G316" s="53">
        <v>7</v>
      </c>
      <c r="H316" s="53">
        <v>6</v>
      </c>
      <c r="I316" s="53">
        <v>7</v>
      </c>
      <c r="J316" s="53">
        <v>6</v>
      </c>
      <c r="K316" s="53">
        <v>7</v>
      </c>
      <c r="L316" s="53">
        <v>9</v>
      </c>
      <c r="M316" s="53">
        <v>7</v>
      </c>
      <c r="N316" s="53">
        <v>8</v>
      </c>
      <c r="O316" s="53">
        <v>5</v>
      </c>
      <c r="P316" s="53">
        <v>6</v>
      </c>
      <c r="Q316" s="53">
        <v>5</v>
      </c>
      <c r="R316" s="53">
        <v>7</v>
      </c>
      <c r="S316" s="53">
        <v>8</v>
      </c>
      <c r="T316" s="53">
        <v>8</v>
      </c>
      <c r="U316" s="53">
        <v>6</v>
      </c>
      <c r="V316" s="53">
        <v>9</v>
      </c>
      <c r="W316" s="53">
        <v>6</v>
      </c>
      <c r="X316" s="53">
        <v>6</v>
      </c>
      <c r="Y316" s="53">
        <v>8</v>
      </c>
      <c r="Z316" s="18">
        <v>7</v>
      </c>
      <c r="AA316" s="41">
        <v>8</v>
      </c>
      <c r="AB316" s="41">
        <v>9</v>
      </c>
      <c r="AC316" s="41">
        <v>9</v>
      </c>
      <c r="AD316" s="97">
        <v>8</v>
      </c>
      <c r="AE316" s="41">
        <v>7</v>
      </c>
      <c r="AF316" s="41">
        <v>7</v>
      </c>
      <c r="AG316" s="41">
        <v>7</v>
      </c>
      <c r="AH316" s="97">
        <v>9</v>
      </c>
      <c r="AI316" s="97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102" t="s">
        <v>45</v>
      </c>
      <c r="B317" s="41"/>
      <c r="C317" s="41"/>
      <c r="D317" s="41"/>
      <c r="E317" s="41"/>
      <c r="F317" s="102" t="s">
        <v>57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102" t="s">
        <v>44</v>
      </c>
      <c r="B318" s="41"/>
      <c r="C318" s="41"/>
      <c r="D318" s="41"/>
      <c r="E318" s="41"/>
      <c r="F318" s="102" t="s">
        <v>58</v>
      </c>
      <c r="G318" s="97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103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102" t="s">
        <v>43</v>
      </c>
      <c r="B319" s="41"/>
      <c r="C319" s="84"/>
      <c r="D319" s="41"/>
      <c r="E319" s="41"/>
      <c r="F319" s="102" t="s">
        <v>78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103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103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103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5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40"/>
      <c r="T323" s="40"/>
      <c r="U323" s="40"/>
      <c r="V323" s="40"/>
      <c r="W323" s="40"/>
      <c r="X323" s="40"/>
      <c r="Y323" s="40"/>
      <c r="AB323" s="53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13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6328125" customWidth="1"/>
    <col min="84" max="84" width="9.6328125" customWidth="1"/>
    <col min="85" max="99" width="4.632812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4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60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60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2.2199074074074072E-2</v>
      </c>
      <c r="B7" s="35"/>
      <c r="C7" s="41"/>
      <c r="D7" s="35"/>
      <c r="E7" s="41"/>
      <c r="F7" s="35" t="s">
        <v>14</v>
      </c>
      <c r="G7" s="41"/>
      <c r="H7" s="62" t="s">
        <v>57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60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60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60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60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60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60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60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60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60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60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60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2.2523148148148146E-2</v>
      </c>
      <c r="B21" s="35" t="s">
        <v>62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60</v>
      </c>
      <c r="CA22" s="42"/>
      <c r="CB22" s="42"/>
      <c r="CC22" s="42"/>
      <c r="CD22" s="42"/>
      <c r="CE22" s="42"/>
      <c r="CF22" s="42"/>
    </row>
    <row r="23" spans="1:84" x14ac:dyDescent="0.35">
      <c r="A23" s="60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60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62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60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79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60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60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8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7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60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60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60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7"/>
      <c r="L81" s="35"/>
      <c r="M81" s="41"/>
      <c r="N81" s="35" t="s">
        <v>12</v>
      </c>
      <c r="O81" s="64" t="s">
        <v>58</v>
      </c>
      <c r="P81" s="35" t="s">
        <v>1</v>
      </c>
      <c r="Q81" s="64" t="s">
        <v>58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2" t="s">
        <v>58</v>
      </c>
      <c r="I82" s="41" t="s">
        <v>1</v>
      </c>
      <c r="J82" s="62" t="s">
        <v>24</v>
      </c>
      <c r="K82" s="41"/>
      <c r="L82" s="62" t="s">
        <v>24</v>
      </c>
      <c r="M82" s="41" t="s">
        <v>1</v>
      </c>
      <c r="N82" s="35" t="s">
        <v>1</v>
      </c>
      <c r="O82" s="41"/>
      <c r="P82" s="35"/>
      <c r="Q82" s="41"/>
      <c r="R82" s="62" t="s">
        <v>57</v>
      </c>
      <c r="S82" s="41"/>
      <c r="T82" s="62" t="s">
        <v>55</v>
      </c>
      <c r="U82" s="41"/>
      <c r="V82" s="35" t="s">
        <v>1</v>
      </c>
      <c r="W82" s="62" t="s">
        <v>24</v>
      </c>
      <c r="X82" s="35" t="s">
        <v>1</v>
      </c>
      <c r="Y82" s="64" t="s">
        <v>58</v>
      </c>
      <c r="Z82" s="35" t="s">
        <v>1</v>
      </c>
      <c r="AA82" s="64" t="s">
        <v>58</v>
      </c>
      <c r="AB82" s="35" t="s">
        <v>1</v>
      </c>
      <c r="AC82" s="64" t="s">
        <v>24</v>
      </c>
      <c r="AD82" s="35" t="s">
        <v>60</v>
      </c>
      <c r="AE82" s="41"/>
      <c r="AF82" s="35" t="s">
        <v>6</v>
      </c>
      <c r="AG82" s="64" t="s">
        <v>56</v>
      </c>
      <c r="AH82" s="62" t="s">
        <v>58</v>
      </c>
      <c r="AI82" s="41"/>
      <c r="AJ82" s="35" t="s">
        <v>1</v>
      </c>
      <c r="AK82" s="64" t="s">
        <v>58</v>
      </c>
      <c r="AL82" s="62" t="s">
        <v>58</v>
      </c>
      <c r="AM82" s="41"/>
      <c r="AN82" s="35" t="s">
        <v>12</v>
      </c>
      <c r="AO82" s="64" t="s">
        <v>58</v>
      </c>
      <c r="AP82" s="62" t="s">
        <v>58</v>
      </c>
      <c r="AQ82" s="41" t="s">
        <v>1</v>
      </c>
      <c r="AR82" s="35" t="s">
        <v>1</v>
      </c>
      <c r="AS82" s="64" t="s">
        <v>58</v>
      </c>
      <c r="AT82" s="62" t="s">
        <v>58</v>
      </c>
      <c r="AU82" s="41"/>
      <c r="AV82" s="35"/>
      <c r="AW82" s="41"/>
      <c r="AX82" s="62" t="s">
        <v>55</v>
      </c>
      <c r="AY82" s="41"/>
      <c r="AZ82" s="35" t="s">
        <v>6</v>
      </c>
      <c r="BA82" s="64" t="s">
        <v>58</v>
      </c>
      <c r="BB82" s="35" t="s">
        <v>60</v>
      </c>
      <c r="BC82" s="64" t="s">
        <v>58</v>
      </c>
      <c r="BE82" s="114"/>
      <c r="BF82" s="41" t="s">
        <v>1</v>
      </c>
      <c r="BG82" s="64" t="s">
        <v>24</v>
      </c>
      <c r="BI82" s="41"/>
      <c r="BJ82" s="62" t="s">
        <v>58</v>
      </c>
      <c r="BK82" s="41" t="s">
        <v>1</v>
      </c>
      <c r="BL82" s="18" t="s">
        <v>1</v>
      </c>
      <c r="BM82" s="62" t="s">
        <v>55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4" t="s">
        <v>55</v>
      </c>
      <c r="BT82" s="35" t="s">
        <v>1</v>
      </c>
      <c r="BU82" s="64" t="s">
        <v>58</v>
      </c>
      <c r="BV82" s="64" t="s">
        <v>55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60">
        <v>2.3958333333333331E-2</v>
      </c>
      <c r="D83" s="62" t="s">
        <v>58</v>
      </c>
      <c r="E83" s="41" t="s">
        <v>1</v>
      </c>
      <c r="F83" s="62" t="s">
        <v>56</v>
      </c>
      <c r="G83" s="41"/>
      <c r="H83" s="35" t="s">
        <v>13</v>
      </c>
      <c r="I83" s="41"/>
      <c r="J83" s="35"/>
      <c r="K83" s="41"/>
      <c r="L83" s="35"/>
      <c r="M83" s="41"/>
      <c r="N83" s="98"/>
      <c r="O83" s="67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2" t="s">
        <v>55</v>
      </c>
      <c r="AE83" s="41" t="s">
        <v>1</v>
      </c>
      <c r="AF83" s="35"/>
      <c r="AG83" s="41"/>
      <c r="AH83" s="35"/>
      <c r="AI83" s="41"/>
      <c r="AJ83" s="35"/>
      <c r="AK83" s="67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4" t="s">
        <v>55</v>
      </c>
      <c r="AX83" s="35" t="s">
        <v>12</v>
      </c>
      <c r="AY83" s="41"/>
      <c r="AZ83" s="35"/>
      <c r="BA83" s="41"/>
      <c r="BB83" s="35"/>
      <c r="BC83" s="41"/>
      <c r="BD83" s="62" t="s">
        <v>58</v>
      </c>
      <c r="BE83" s="41" t="s">
        <v>1</v>
      </c>
      <c r="BF83" s="35"/>
      <c r="BG83" s="41"/>
      <c r="BH83" s="62" t="s">
        <v>55</v>
      </c>
      <c r="BI83" s="41"/>
      <c r="BJ83" s="35"/>
      <c r="BK83" s="41"/>
      <c r="BL83" s="98"/>
      <c r="BM83" s="41"/>
      <c r="BN83" s="35" t="s">
        <v>5</v>
      </c>
      <c r="BO83" s="64" t="s">
        <v>55</v>
      </c>
      <c r="BP83" s="62" t="s">
        <v>58</v>
      </c>
      <c r="BR83" s="18" t="s">
        <v>1</v>
      </c>
      <c r="BT83" s="35"/>
      <c r="BU83" s="41"/>
      <c r="BV83" s="35"/>
      <c r="BW83" s="41"/>
      <c r="BX83" s="62" t="s">
        <v>55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2.3981481481481479E-2</v>
      </c>
      <c r="B84" s="35" t="s">
        <v>1</v>
      </c>
      <c r="C84" s="64" t="s">
        <v>55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8"/>
      <c r="AK84" s="41"/>
      <c r="AL84" s="98"/>
      <c r="AM84" s="41"/>
      <c r="AN84" s="35"/>
      <c r="AO84" s="41"/>
      <c r="AP84" s="98"/>
      <c r="AQ84" s="41"/>
      <c r="AR84" s="35"/>
      <c r="AS84" s="41"/>
      <c r="AT84" s="35"/>
      <c r="AU84" s="41"/>
      <c r="AV84" s="35" t="s">
        <v>75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8"/>
      <c r="BE84" s="67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2.4004629629629626E-2</v>
      </c>
      <c r="B85" s="98"/>
      <c r="C85" s="67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4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8" t="s">
        <v>1</v>
      </c>
      <c r="O87" s="41"/>
      <c r="P87" s="35"/>
      <c r="Q87" s="41"/>
      <c r="R87" s="35" t="s">
        <v>9</v>
      </c>
      <c r="S87" s="41"/>
      <c r="T87" s="62" t="s">
        <v>57</v>
      </c>
      <c r="U87" s="41"/>
      <c r="V87" s="35"/>
      <c r="W87" s="41"/>
      <c r="X87" s="35"/>
      <c r="Y87" s="41"/>
      <c r="Z87" s="35"/>
      <c r="AA87" s="41"/>
      <c r="AB87" s="35"/>
      <c r="AC87" s="67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8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60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8"/>
      <c r="AC89" s="41"/>
      <c r="AD89" s="35"/>
      <c r="AE89" s="41"/>
      <c r="AF89" s="35"/>
      <c r="AG89" s="41"/>
      <c r="AH89" s="35"/>
      <c r="AI89" s="41"/>
      <c r="AJ89" s="35"/>
      <c r="AK89" s="67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4" t="s">
        <v>57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2" t="s">
        <v>57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4" t="s">
        <v>57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60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60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60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60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60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5" t="s">
        <v>23</v>
      </c>
      <c r="C104" s="82" t="s">
        <v>78</v>
      </c>
      <c r="D104" s="83" t="s">
        <v>23</v>
      </c>
      <c r="E104" s="83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102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9"/>
      <c r="G105" s="40"/>
      <c r="H105" s="53" t="s">
        <v>67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102" t="s">
        <v>45</v>
      </c>
      <c r="B106" s="41">
        <v>6</v>
      </c>
      <c r="C106" s="41">
        <v>5</v>
      </c>
      <c r="D106" s="41">
        <f>SUM(B106:C106)</f>
        <v>11</v>
      </c>
      <c r="E106" s="41"/>
      <c r="F106" s="102" t="s">
        <v>55</v>
      </c>
      <c r="G106" s="53">
        <v>9</v>
      </c>
      <c r="H106" s="86">
        <v>8</v>
      </c>
      <c r="I106" s="53">
        <v>7</v>
      </c>
      <c r="J106" s="53">
        <v>6</v>
      </c>
      <c r="K106" s="86">
        <v>9</v>
      </c>
      <c r="L106" s="53">
        <v>9</v>
      </c>
      <c r="M106" s="53">
        <v>8</v>
      </c>
      <c r="N106" s="53">
        <v>9</v>
      </c>
      <c r="O106" s="53">
        <v>9</v>
      </c>
      <c r="P106" s="53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103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102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102" t="s">
        <v>57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103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102" t="s">
        <v>43</v>
      </c>
      <c r="B108" s="41"/>
      <c r="C108" s="84">
        <v>7</v>
      </c>
      <c r="D108" s="41"/>
      <c r="E108" s="41"/>
      <c r="F108" s="102" t="s">
        <v>58</v>
      </c>
      <c r="G108" s="41">
        <v>10</v>
      </c>
      <c r="H108" s="41">
        <v>10</v>
      </c>
      <c r="I108" s="97">
        <v>14</v>
      </c>
      <c r="J108" s="97">
        <v>12</v>
      </c>
      <c r="K108" s="41">
        <v>14</v>
      </c>
      <c r="L108" s="41">
        <v>19</v>
      </c>
      <c r="M108" s="97">
        <v>12</v>
      </c>
      <c r="N108" s="41">
        <v>10</v>
      </c>
      <c r="O108" s="41">
        <v>15</v>
      </c>
      <c r="P108" s="97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7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103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102" t="s">
        <v>78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103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5"/>
      <c r="B110" s="58"/>
      <c r="C110" s="58"/>
      <c r="D110" s="58"/>
      <c r="E110" s="58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8"/>
      <c r="G111" s="58"/>
      <c r="H111" s="58"/>
      <c r="I111" s="58"/>
      <c r="J111" s="58"/>
      <c r="K111" s="58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9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6328125" customWidth="1"/>
    <col min="84" max="84" width="9.453125" customWidth="1"/>
    <col min="85" max="105" width="4.632812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60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60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60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60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60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60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60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60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60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60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60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60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60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8" customFormat="1" x14ac:dyDescent="0.35">
      <c r="A12" s="105">
        <v>2.4560185185185181E-2</v>
      </c>
      <c r="B12" s="106" t="s">
        <v>15</v>
      </c>
      <c r="C12" s="107"/>
      <c r="D12" s="106" t="s">
        <v>15</v>
      </c>
      <c r="E12" s="107"/>
      <c r="F12" s="106" t="s">
        <v>15</v>
      </c>
      <c r="G12" s="107"/>
      <c r="H12" s="106"/>
      <c r="I12" s="107"/>
      <c r="J12" s="106"/>
      <c r="K12" s="107"/>
      <c r="L12" s="106"/>
      <c r="M12" s="107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106"/>
      <c r="AI12" s="107"/>
      <c r="AJ12" s="106"/>
      <c r="AK12" s="107"/>
      <c r="AL12" s="106"/>
      <c r="AM12" s="107"/>
      <c r="AN12" s="106"/>
      <c r="AO12" s="107"/>
      <c r="AP12" s="106"/>
      <c r="AQ12" s="107"/>
      <c r="AR12" s="106"/>
      <c r="AS12" s="107"/>
      <c r="AT12" s="106" t="s">
        <v>11</v>
      </c>
      <c r="AU12" s="107"/>
      <c r="AV12" s="106"/>
      <c r="AW12" s="107"/>
      <c r="AX12" s="106"/>
      <c r="AY12" s="107"/>
      <c r="AZ12" s="33" t="s">
        <v>6</v>
      </c>
      <c r="BA12" s="107" t="s">
        <v>9</v>
      </c>
      <c r="BB12" s="106" t="s">
        <v>1</v>
      </c>
      <c r="BC12" s="107"/>
      <c r="BD12" s="106"/>
      <c r="BE12" s="107"/>
      <c r="BF12" s="106"/>
      <c r="BG12" s="107"/>
      <c r="BH12" s="106"/>
      <c r="BI12" s="107"/>
      <c r="BJ12" s="106"/>
      <c r="BK12" s="107"/>
      <c r="BL12" s="106"/>
      <c r="BM12" s="107"/>
      <c r="BN12" s="106" t="s">
        <v>10</v>
      </c>
      <c r="BO12" s="107"/>
      <c r="BP12" s="106"/>
      <c r="BQ12" s="107"/>
      <c r="BR12" s="106"/>
      <c r="BS12" s="107"/>
      <c r="BT12" s="106"/>
      <c r="BU12" s="107"/>
      <c r="BV12" s="106"/>
      <c r="BW12" s="107"/>
      <c r="BX12" s="106"/>
      <c r="BY12" s="107"/>
    </row>
    <row r="13" spans="1:109" x14ac:dyDescent="0.35">
      <c r="A13" s="60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60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60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60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60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60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60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60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60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60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60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60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60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60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60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60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60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60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60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60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60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60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60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60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60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60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60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60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60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60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60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60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60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60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60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60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60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60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60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60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60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60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60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60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60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60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9" t="s">
        <v>57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60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60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60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60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60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60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60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60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60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60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60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60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60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60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60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60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60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60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60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60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60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60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60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60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60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60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60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60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60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60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60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60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60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60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60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60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60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60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60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60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60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60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60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60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60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60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60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60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60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60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60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60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60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60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60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60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60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60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71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60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60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60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60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60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9" t="s">
        <v>57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60">
        <v>2.7106481481481478E-2</v>
      </c>
      <c r="B122" s="33"/>
      <c r="C122" s="3"/>
      <c r="D122" s="68" t="s">
        <v>57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60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60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60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60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60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60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60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60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60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60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60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60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60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60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60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60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60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60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60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60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60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60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60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60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60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60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60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80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60">
        <v>2.7754629629629626E-2</v>
      </c>
      <c r="B150" s="33"/>
      <c r="C150" s="3"/>
      <c r="D150" s="33" t="s">
        <v>8</v>
      </c>
      <c r="E150" s="68" t="s">
        <v>56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60">
        <v>2.7777777777777773E-2</v>
      </c>
      <c r="B151" s="33"/>
      <c r="C151" s="3"/>
      <c r="D151" s="18" t="s">
        <v>1</v>
      </c>
      <c r="E151" s="3"/>
      <c r="F151" s="68" t="s">
        <v>55</v>
      </c>
      <c r="G151" s="3" t="s">
        <v>1</v>
      </c>
      <c r="H151" s="68" t="s">
        <v>57</v>
      </c>
      <c r="I151" s="3"/>
      <c r="J151" s="33" t="s">
        <v>1</v>
      </c>
      <c r="K151" s="69" t="s">
        <v>56</v>
      </c>
      <c r="L151" s="68" t="s">
        <v>55</v>
      </c>
      <c r="M151" s="3" t="s">
        <v>1</v>
      </c>
      <c r="N151" s="69" t="s">
        <v>56</v>
      </c>
      <c r="O151" s="3"/>
      <c r="P151" s="68" t="s">
        <v>55</v>
      </c>
      <c r="Q151" s="3" t="s">
        <v>1</v>
      </c>
      <c r="R151" s="33" t="s">
        <v>6</v>
      </c>
      <c r="S151" s="70"/>
      <c r="T151" s="33" t="s">
        <v>1</v>
      </c>
      <c r="U151" s="69" t="s">
        <v>56</v>
      </c>
      <c r="V151" s="33" t="s">
        <v>1</v>
      </c>
      <c r="W151" s="36" t="s">
        <v>3</v>
      </c>
      <c r="X151" s="33" t="s">
        <v>1</v>
      </c>
      <c r="Y151" s="69" t="s">
        <v>55</v>
      </c>
      <c r="Z151" s="33" t="s">
        <v>1</v>
      </c>
      <c r="AA151" s="69" t="s">
        <v>56</v>
      </c>
      <c r="AB151" s="33" t="s">
        <v>1</v>
      </c>
      <c r="AC151" s="69" t="s">
        <v>58</v>
      </c>
      <c r="AD151" s="18" t="s">
        <v>1</v>
      </c>
      <c r="AE151" s="3"/>
      <c r="AF151" s="33" t="s">
        <v>5</v>
      </c>
      <c r="AG151" s="69" t="s">
        <v>55</v>
      </c>
      <c r="AH151" s="33" t="s">
        <v>8</v>
      </c>
      <c r="AI151" s="3"/>
      <c r="AJ151" s="33" t="s">
        <v>1</v>
      </c>
      <c r="AK151" s="69" t="s">
        <v>55</v>
      </c>
      <c r="AL151" s="33" t="s">
        <v>1</v>
      </c>
      <c r="AM151" s="69" t="s">
        <v>55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9" t="s">
        <v>55</v>
      </c>
      <c r="AT151" s="68" t="s">
        <v>55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9" t="s">
        <v>55</v>
      </c>
      <c r="BF151" s="33" t="s">
        <v>6</v>
      </c>
      <c r="BG151" s="69" t="s">
        <v>55</v>
      </c>
      <c r="BH151" s="33" t="s">
        <v>60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9" t="s">
        <v>55</v>
      </c>
      <c r="BT151" s="33" t="s">
        <v>14</v>
      </c>
      <c r="BU151" s="69" t="s">
        <v>55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60">
        <v>2.7800925925925923E-2</v>
      </c>
      <c r="B152" s="33" t="s">
        <v>1</v>
      </c>
      <c r="C152" s="69" t="s">
        <v>57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9" t="s">
        <v>56</v>
      </c>
      <c r="W152" s="3"/>
      <c r="X152" s="33"/>
      <c r="Y152" s="3"/>
      <c r="AB152" s="33"/>
      <c r="AC152" s="70"/>
      <c r="AD152" s="68" t="s">
        <v>55</v>
      </c>
      <c r="AE152" s="3"/>
      <c r="AF152" s="33"/>
      <c r="AG152" s="3"/>
      <c r="AH152" s="33" t="s">
        <v>6</v>
      </c>
      <c r="AI152" s="69" t="s">
        <v>55</v>
      </c>
      <c r="AJ152" s="33"/>
      <c r="AK152" s="3"/>
      <c r="AL152" s="33"/>
      <c r="AM152" s="3"/>
      <c r="AN152" s="69" t="s">
        <v>57</v>
      </c>
      <c r="AO152" s="3"/>
      <c r="AP152" s="69" t="s">
        <v>55</v>
      </c>
      <c r="AQ152" s="3"/>
      <c r="AR152" s="33"/>
      <c r="AS152" s="3"/>
      <c r="AT152" s="33"/>
      <c r="AU152" s="3"/>
      <c r="AV152" s="68" t="s">
        <v>55</v>
      </c>
      <c r="AW152" s="3"/>
      <c r="AX152" s="68" t="s">
        <v>55</v>
      </c>
      <c r="AY152" s="3" t="s">
        <v>5</v>
      </c>
      <c r="AZ152" s="68" t="s">
        <v>57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9" t="s">
        <v>57</v>
      </c>
      <c r="BJ152" s="68" t="s">
        <v>55</v>
      </c>
      <c r="BK152" s="3" t="s">
        <v>9</v>
      </c>
      <c r="BL152" s="68" t="s">
        <v>55</v>
      </c>
      <c r="BM152" s="3"/>
      <c r="BN152" s="68" t="s">
        <v>55</v>
      </c>
      <c r="BO152" s="3" t="s">
        <v>6</v>
      </c>
      <c r="BP152" s="33"/>
      <c r="BQ152" s="3"/>
      <c r="BR152" s="33"/>
      <c r="BS152" s="3"/>
      <c r="BT152" s="33"/>
      <c r="BU152" s="3"/>
      <c r="BV152" s="68" t="s">
        <v>57</v>
      </c>
      <c r="BW152" s="3"/>
      <c r="BX152" s="33" t="s">
        <v>6</v>
      </c>
      <c r="BY152" s="69" t="s">
        <v>57</v>
      </c>
      <c r="CA152" s="42"/>
      <c r="CB152" s="42"/>
      <c r="CC152" s="42"/>
      <c r="CD152" s="42"/>
      <c r="CE152" s="42"/>
      <c r="CF152" s="42"/>
    </row>
    <row r="153" spans="1:84" x14ac:dyDescent="0.35">
      <c r="A153" s="60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71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60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71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50" t="s">
        <v>9</v>
      </c>
      <c r="AW154" s="3"/>
      <c r="AX154" s="71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60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60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60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60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60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60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60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60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60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60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60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60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70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60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60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60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60">
        <v>2.8217592592592589E-2</v>
      </c>
      <c r="B170" s="33" t="s">
        <v>14</v>
      </c>
      <c r="C170" s="3" t="s">
        <v>13</v>
      </c>
      <c r="D170" s="33" t="s">
        <v>14</v>
      </c>
      <c r="E170" s="69" t="s">
        <v>57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60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60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9" t="s">
        <v>57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60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60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60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60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60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60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60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60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60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4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60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60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60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60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60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60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70"/>
      <c r="BL185" s="33" t="s">
        <v>14</v>
      </c>
      <c r="BM185" s="3"/>
      <c r="BN185" s="33"/>
      <c r="BO185" s="3"/>
      <c r="BP185" s="33"/>
      <c r="BQ185" s="70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60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60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70"/>
      <c r="BJ186" s="33" t="s">
        <v>11</v>
      </c>
      <c r="BK186" s="3"/>
      <c r="BL186" s="33"/>
      <c r="BM186" s="70"/>
      <c r="BN186" s="33"/>
      <c r="BO186" s="70"/>
      <c r="BR186" s="33"/>
      <c r="BS186" s="3"/>
      <c r="BT186" s="33"/>
      <c r="BU186" s="70"/>
      <c r="BV186" s="33"/>
      <c r="BW186" s="70"/>
      <c r="CA186" s="42"/>
      <c r="CB186" s="42"/>
      <c r="CC186" s="42"/>
      <c r="CD186" s="42"/>
      <c r="CE186" s="42"/>
      <c r="CF186" s="42"/>
    </row>
    <row r="187" spans="1:84" x14ac:dyDescent="0.35">
      <c r="A187" s="60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70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71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60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70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60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60">
        <v>2.8680555555555553E-2</v>
      </c>
      <c r="B190" s="33"/>
      <c r="C190" s="3"/>
      <c r="D190" s="33" t="s">
        <v>21</v>
      </c>
      <c r="E190" s="69" t="s">
        <v>56</v>
      </c>
      <c r="F190" s="68" t="s">
        <v>56</v>
      </c>
      <c r="G190" s="3" t="s">
        <v>1</v>
      </c>
      <c r="H190" s="68" t="s">
        <v>55</v>
      </c>
      <c r="I190" s="3"/>
      <c r="J190" s="33"/>
      <c r="K190" s="3"/>
      <c r="L190" s="33"/>
      <c r="M190" s="70"/>
      <c r="O190" s="3"/>
      <c r="P190" s="33" t="s">
        <v>14</v>
      </c>
      <c r="R190" s="71"/>
      <c r="S190" s="3"/>
      <c r="V190" s="33" t="s">
        <v>6</v>
      </c>
      <c r="W190" s="3"/>
      <c r="X190" s="33" t="s">
        <v>14</v>
      </c>
      <c r="Y190" s="70"/>
      <c r="Z190" s="33" t="s">
        <v>14</v>
      </c>
      <c r="AB190" s="33"/>
      <c r="AF190" s="33" t="s">
        <v>1</v>
      </c>
      <c r="AG190" s="3"/>
      <c r="AH190" s="68" t="s">
        <v>24</v>
      </c>
      <c r="AI190" s="3"/>
      <c r="AJ190" s="33" t="s">
        <v>1</v>
      </c>
      <c r="AK190" s="69" t="s">
        <v>58</v>
      </c>
      <c r="AN190" s="68" t="s">
        <v>58</v>
      </c>
      <c r="AO190" s="3"/>
      <c r="AQ190" s="3"/>
      <c r="AR190" s="33" t="s">
        <v>14</v>
      </c>
      <c r="AS190" s="69" t="s">
        <v>24</v>
      </c>
      <c r="AT190" s="33" t="s">
        <v>14</v>
      </c>
      <c r="AU190" s="69" t="s">
        <v>58</v>
      </c>
      <c r="AV190" s="68" t="s">
        <v>55</v>
      </c>
      <c r="AW190" s="3" t="s">
        <v>14</v>
      </c>
      <c r="AX190" s="68" t="s">
        <v>55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60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60">
        <v>2.87037037037037E-2</v>
      </c>
      <c r="B191" s="33" t="s">
        <v>1</v>
      </c>
      <c r="C191" s="69" t="s">
        <v>55</v>
      </c>
      <c r="D191" s="71"/>
      <c r="E191" s="3"/>
      <c r="G191" s="3"/>
      <c r="I191" s="3"/>
      <c r="J191" s="33" t="s">
        <v>1</v>
      </c>
      <c r="K191" s="69" t="s">
        <v>24</v>
      </c>
      <c r="L191" s="69" t="s">
        <v>58</v>
      </c>
      <c r="N191" s="68" t="s">
        <v>58</v>
      </c>
      <c r="O191" s="3"/>
      <c r="P191" s="3" t="s">
        <v>1</v>
      </c>
      <c r="Q191" s="68" t="s">
        <v>58</v>
      </c>
      <c r="R191" s="69" t="s">
        <v>57</v>
      </c>
      <c r="S191" s="3"/>
      <c r="T191" s="33" t="s">
        <v>8</v>
      </c>
      <c r="U191" s="69" t="s">
        <v>56</v>
      </c>
      <c r="V191" s="69" t="s">
        <v>58</v>
      </c>
      <c r="W191" s="3"/>
      <c r="X191" s="69" t="s">
        <v>56</v>
      </c>
      <c r="Z191" s="69" t="s">
        <v>56</v>
      </c>
      <c r="AA191" s="3" t="s">
        <v>1</v>
      </c>
      <c r="AB191" s="69" t="s">
        <v>24</v>
      </c>
      <c r="AC191" s="3" t="s">
        <v>1</v>
      </c>
      <c r="AD191" s="33" t="s">
        <v>1</v>
      </c>
      <c r="AE191" s="69" t="s">
        <v>55</v>
      </c>
      <c r="AF191" s="33" t="s">
        <v>5</v>
      </c>
      <c r="AG191" s="69" t="s">
        <v>58</v>
      </c>
      <c r="AH191" s="33"/>
      <c r="AI191" s="3"/>
      <c r="AJ191" s="33"/>
      <c r="AK191" s="3"/>
      <c r="AL191" s="33" t="s">
        <v>1</v>
      </c>
      <c r="AM191" s="69" t="s">
        <v>58</v>
      </c>
      <c r="AO191" s="3"/>
      <c r="AP191" s="68" t="s">
        <v>58</v>
      </c>
      <c r="AQ191" s="3"/>
      <c r="AR191" s="33"/>
      <c r="AT191" s="33"/>
      <c r="AU191" s="3"/>
      <c r="AV191" s="50" t="s">
        <v>9</v>
      </c>
      <c r="AW191" s="3" t="s">
        <v>14</v>
      </c>
      <c r="AX191" s="33" t="s">
        <v>5</v>
      </c>
      <c r="AY191" s="3" t="s">
        <v>1</v>
      </c>
      <c r="AZ191" s="33"/>
      <c r="BA191" s="70"/>
      <c r="BB191" s="33" t="s">
        <v>1</v>
      </c>
      <c r="BC191" s="3"/>
      <c r="BD191" s="68" t="s">
        <v>56</v>
      </c>
      <c r="BE191" s="3" t="s">
        <v>1</v>
      </c>
      <c r="BF191" s="33" t="s">
        <v>6</v>
      </c>
      <c r="BG191" s="69" t="s">
        <v>56</v>
      </c>
      <c r="BH191" s="33" t="s">
        <v>1</v>
      </c>
      <c r="BI191" s="69" t="s">
        <v>24</v>
      </c>
      <c r="BJ191" s="68" t="s">
        <v>24</v>
      </c>
      <c r="BK191" s="3" t="s">
        <v>1</v>
      </c>
      <c r="BL191" s="68" t="s">
        <v>58</v>
      </c>
      <c r="BM191" s="3"/>
      <c r="BN191" s="33" t="s">
        <v>1</v>
      </c>
      <c r="BO191" s="69" t="s">
        <v>58</v>
      </c>
      <c r="BP191" s="33" t="s">
        <v>5</v>
      </c>
      <c r="BQ191" s="69" t="s">
        <v>55</v>
      </c>
      <c r="BR191" s="68" t="s">
        <v>24</v>
      </c>
      <c r="BS191" s="3" t="s">
        <v>1</v>
      </c>
      <c r="BT191" s="68" t="s">
        <v>58</v>
      </c>
      <c r="BU191" s="3" t="s">
        <v>1</v>
      </c>
      <c r="BV191" s="69" t="s">
        <v>58</v>
      </c>
      <c r="BW191" s="3"/>
      <c r="BX191" s="69" t="s">
        <v>55</v>
      </c>
      <c r="CA191" s="42"/>
      <c r="CB191" s="42"/>
      <c r="CC191" s="42"/>
      <c r="CD191" s="42"/>
      <c r="CE191" s="42"/>
      <c r="CF191" s="42"/>
    </row>
    <row r="192" spans="1:84" x14ac:dyDescent="0.35">
      <c r="A192" s="60">
        <v>2.8726851851851847E-2</v>
      </c>
      <c r="B192" s="33"/>
      <c r="C192" s="3"/>
      <c r="D192" s="33" t="s">
        <v>21</v>
      </c>
      <c r="E192" s="51" t="s">
        <v>1</v>
      </c>
      <c r="F192" s="33" t="s">
        <v>21</v>
      </c>
      <c r="G192" s="3" t="s">
        <v>1</v>
      </c>
      <c r="H192" s="33" t="s">
        <v>3</v>
      </c>
      <c r="I192" s="3"/>
      <c r="J192" s="71"/>
      <c r="K192" s="70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50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71"/>
      <c r="AG192" s="3"/>
      <c r="AH192" s="71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9" t="s">
        <v>24</v>
      </c>
      <c r="BB192" s="68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70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60">
        <v>2.8749999999999998E-2</v>
      </c>
      <c r="B193" s="33"/>
      <c r="C193" s="3"/>
      <c r="D193" s="68" t="s">
        <v>66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9" t="s">
        <v>57</v>
      </c>
      <c r="S193" s="3"/>
      <c r="T193" s="71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71"/>
      <c r="AG193" s="3"/>
      <c r="AH193" s="71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50"/>
      <c r="AY193" s="3"/>
      <c r="AZ193" s="33" t="s">
        <v>1</v>
      </c>
      <c r="BA193" s="3" t="s">
        <v>3</v>
      </c>
      <c r="BB193" s="71"/>
      <c r="BC193" s="3"/>
      <c r="BD193" s="50" t="s">
        <v>3</v>
      </c>
      <c r="BE193" s="51"/>
      <c r="BF193" s="50" t="s">
        <v>3</v>
      </c>
      <c r="BG193" s="51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60">
        <v>2.8773148148148145E-2</v>
      </c>
      <c r="B194" s="33"/>
      <c r="C194" s="3"/>
      <c r="D194" s="33" t="s">
        <v>10</v>
      </c>
      <c r="E194" s="3"/>
      <c r="F194" s="33"/>
      <c r="G194" s="3"/>
      <c r="H194" s="69" t="s">
        <v>55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70"/>
      <c r="BB194" s="71"/>
      <c r="BC194" s="3"/>
      <c r="BD194" s="50" t="s">
        <v>5</v>
      </c>
      <c r="BE194" s="51" t="s">
        <v>1</v>
      </c>
      <c r="BF194" s="50" t="s">
        <v>9</v>
      </c>
      <c r="BG194" s="51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60">
        <v>2.8796296296296292E-2</v>
      </c>
      <c r="B195" s="33"/>
      <c r="C195" s="3"/>
      <c r="D195" s="68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50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71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1"/>
      <c r="BF195" s="50"/>
      <c r="BG195" s="51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71"/>
      <c r="BQ195" s="3"/>
      <c r="BR195" s="71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60">
        <v>2.8819444444444439E-2</v>
      </c>
      <c r="B196" s="33" t="s">
        <v>1</v>
      </c>
      <c r="C196" s="69" t="s">
        <v>55</v>
      </c>
      <c r="E196" s="70"/>
      <c r="F196" s="68" t="s">
        <v>56</v>
      </c>
      <c r="G196" s="3" t="s">
        <v>4</v>
      </c>
      <c r="H196" s="33"/>
      <c r="I196" s="3"/>
      <c r="J196" s="50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70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8" t="s">
        <v>57</v>
      </c>
      <c r="AY196" s="3" t="s">
        <v>3</v>
      </c>
      <c r="AZ196" s="33" t="s">
        <v>9</v>
      </c>
      <c r="BA196" s="3"/>
      <c r="BB196" s="33"/>
      <c r="BC196" s="3"/>
      <c r="BD196" s="68" t="s">
        <v>24</v>
      </c>
      <c r="BE196" s="51" t="s">
        <v>1</v>
      </c>
      <c r="BF196" s="68" t="s">
        <v>24</v>
      </c>
      <c r="BG196" s="51" t="s">
        <v>1</v>
      </c>
      <c r="BH196" s="33"/>
      <c r="BI196" s="3"/>
      <c r="BJ196" s="33"/>
      <c r="BK196" s="3"/>
      <c r="BL196" s="50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9" t="s">
        <v>58</v>
      </c>
      <c r="BW196" s="3"/>
      <c r="BX196" s="69" t="s">
        <v>58</v>
      </c>
      <c r="CA196" s="42"/>
      <c r="CB196" s="42"/>
      <c r="CC196" s="42"/>
      <c r="CD196" s="42"/>
      <c r="CE196" s="42"/>
      <c r="CF196" s="42"/>
    </row>
    <row r="197" spans="1:84" x14ac:dyDescent="0.35">
      <c r="A197" s="60">
        <v>2.884259259259259E-2</v>
      </c>
      <c r="B197" s="33"/>
      <c r="C197" s="3"/>
      <c r="D197" s="33"/>
      <c r="E197" s="3"/>
      <c r="F197" s="71"/>
      <c r="G197" s="3" t="s">
        <v>1</v>
      </c>
      <c r="H197" s="33"/>
      <c r="I197" s="3"/>
      <c r="J197" s="33"/>
      <c r="K197" s="3"/>
      <c r="L197" s="33"/>
      <c r="M197" s="3"/>
      <c r="N197" s="71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8" t="s">
        <v>55</v>
      </c>
      <c r="AA197" s="51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8" t="s">
        <v>55</v>
      </c>
      <c r="AO197" s="3"/>
      <c r="AP197" s="50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50"/>
      <c r="BE197" s="51"/>
      <c r="BF197" s="50"/>
      <c r="BG197" s="51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8" t="s">
        <v>58</v>
      </c>
      <c r="BN197" s="68" t="s">
        <v>57</v>
      </c>
      <c r="BO197" s="3"/>
      <c r="BP197" s="68" t="s">
        <v>58</v>
      </c>
      <c r="BQ197" s="3" t="s">
        <v>9</v>
      </c>
      <c r="BR197" s="33"/>
      <c r="BS197" s="3"/>
      <c r="BT197" s="68" t="s">
        <v>58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60">
        <v>2.8865740740740737E-2</v>
      </c>
      <c r="B198" s="33"/>
      <c r="C198" s="3"/>
      <c r="D198" s="33"/>
      <c r="E198" s="3"/>
      <c r="F198" s="33"/>
      <c r="G198" s="3"/>
      <c r="H198" s="68" t="s">
        <v>55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8" t="s">
        <v>55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50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50"/>
      <c r="BE198" s="51"/>
      <c r="BF198" s="50"/>
      <c r="BG198" s="51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60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71"/>
      <c r="S199" s="3" t="s">
        <v>4</v>
      </c>
      <c r="T199" s="33"/>
      <c r="U199" s="3"/>
      <c r="V199" s="33"/>
      <c r="W199" s="3"/>
      <c r="X199" s="71"/>
      <c r="Y199" s="3"/>
      <c r="Z199" s="33"/>
      <c r="AA199" s="70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50"/>
      <c r="BE199" s="51"/>
      <c r="BF199" s="50"/>
      <c r="BG199" s="51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60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9" t="s">
        <v>57</v>
      </c>
      <c r="S200" s="3"/>
      <c r="T200" s="33"/>
      <c r="U200" s="3"/>
      <c r="V200" s="33"/>
      <c r="W200" s="3"/>
      <c r="X200" s="71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71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71"/>
      <c r="BA200" s="3"/>
      <c r="BB200" s="33"/>
      <c r="BC200" s="3"/>
      <c r="BD200" s="50"/>
      <c r="BE200" s="51"/>
      <c r="BF200" s="50"/>
      <c r="BG200" s="51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60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71"/>
      <c r="U201" s="3"/>
      <c r="V201" s="33"/>
      <c r="W201" s="3"/>
      <c r="X201" s="33"/>
      <c r="Y201" s="3"/>
      <c r="Z201" s="71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71"/>
      <c r="AQ201" s="3"/>
      <c r="AR201" s="50" t="s">
        <v>4</v>
      </c>
      <c r="AS201" s="3" t="s">
        <v>3</v>
      </c>
      <c r="AT201" s="33"/>
      <c r="AU201" s="3"/>
      <c r="AV201" s="68" t="s">
        <v>57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1" t="s">
        <v>1</v>
      </c>
      <c r="BF201" s="50"/>
      <c r="BG201" s="51"/>
      <c r="BH201" s="35"/>
      <c r="BI201" s="42"/>
      <c r="BJ201" s="35"/>
      <c r="BK201" s="42"/>
      <c r="BL201" s="35"/>
      <c r="BM201" s="42"/>
      <c r="BN201" s="68" t="s">
        <v>55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60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71"/>
      <c r="AQ202" s="3"/>
      <c r="AR202" s="33"/>
      <c r="AS202" s="3"/>
      <c r="AT202" s="33"/>
      <c r="AU202" s="3"/>
      <c r="AW202" s="3"/>
      <c r="AX202" s="68" t="s">
        <v>57</v>
      </c>
      <c r="AY202" s="3"/>
      <c r="AZ202" s="33"/>
      <c r="BA202" s="3"/>
      <c r="BB202" s="33"/>
      <c r="BC202" s="3"/>
      <c r="BD202" s="68" t="s">
        <v>24</v>
      </c>
      <c r="BE202" s="51"/>
      <c r="BF202" s="18" t="s">
        <v>9</v>
      </c>
      <c r="BG202" s="51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60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50" t="s">
        <v>5</v>
      </c>
      <c r="AU203" s="3"/>
      <c r="AV203" s="33"/>
      <c r="AW203" s="3"/>
      <c r="AX203" s="33"/>
      <c r="AY203" s="3"/>
      <c r="AZ203" s="71"/>
      <c r="BA203" s="3"/>
      <c r="BB203" s="33"/>
      <c r="BC203" s="3"/>
      <c r="BD203" s="50"/>
      <c r="BE203" s="51"/>
      <c r="BF203" s="50"/>
      <c r="BG203" s="51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60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50" t="s">
        <v>3</v>
      </c>
      <c r="BE204" s="51"/>
      <c r="BF204" s="50" t="s">
        <v>3</v>
      </c>
      <c r="BG204" s="51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60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50"/>
      <c r="BE205" s="51"/>
      <c r="BF205" s="50"/>
      <c r="BG205" s="51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3"/>
      <c r="BE206" s="53"/>
      <c r="BF206" s="56"/>
      <c r="BG206" s="56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5" t="s">
        <v>23</v>
      </c>
      <c r="C211" s="82" t="s">
        <v>78</v>
      </c>
      <c r="D211" s="83" t="s">
        <v>23</v>
      </c>
      <c r="E211" s="41"/>
      <c r="F211" s="40"/>
      <c r="G211" s="118" t="s">
        <v>67</v>
      </c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102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6" t="s">
        <v>55</v>
      </c>
      <c r="G212" s="120">
        <v>9</v>
      </c>
      <c r="H212" s="118">
        <v>8</v>
      </c>
      <c r="I212" s="120">
        <v>7</v>
      </c>
      <c r="J212" s="118">
        <v>8</v>
      </c>
      <c r="K212" s="120">
        <v>8</v>
      </c>
      <c r="L212" s="118">
        <v>8</v>
      </c>
      <c r="M212" s="120">
        <v>8</v>
      </c>
      <c r="N212" s="120">
        <v>8</v>
      </c>
      <c r="O212" s="118">
        <v>9</v>
      </c>
      <c r="P212" s="120">
        <v>9</v>
      </c>
      <c r="Q212" s="118">
        <v>6</v>
      </c>
      <c r="R212" s="118">
        <v>7</v>
      </c>
      <c r="S212" s="118">
        <v>6</v>
      </c>
      <c r="T212" s="118">
        <v>8</v>
      </c>
      <c r="U212" s="118">
        <v>7</v>
      </c>
      <c r="V212" s="118">
        <v>6</v>
      </c>
      <c r="W212" s="118">
        <v>8</v>
      </c>
      <c r="X212" s="118">
        <v>8</v>
      </c>
      <c r="Y212" s="118">
        <v>7</v>
      </c>
      <c r="Z212" s="118">
        <v>6</v>
      </c>
      <c r="AA212" s="118">
        <v>8</v>
      </c>
      <c r="AB212" s="118">
        <v>7</v>
      </c>
      <c r="AC212" s="118">
        <v>7</v>
      </c>
      <c r="AD212" s="118">
        <v>8</v>
      </c>
      <c r="AE212" s="118">
        <v>8</v>
      </c>
      <c r="AF212" s="118">
        <v>9</v>
      </c>
      <c r="AG212" s="118">
        <v>8</v>
      </c>
      <c r="AH212" s="118">
        <v>8</v>
      </c>
      <c r="AI212" s="118">
        <v>8</v>
      </c>
      <c r="AJ212" s="118">
        <v>7</v>
      </c>
      <c r="AK212" s="118">
        <v>6</v>
      </c>
      <c r="AL212" s="118">
        <v>9</v>
      </c>
      <c r="AM212" s="120">
        <v>5</v>
      </c>
      <c r="AN212" s="120">
        <v>8</v>
      </c>
      <c r="AO212" s="118">
        <v>6</v>
      </c>
      <c r="AP212" s="118">
        <v>5</v>
      </c>
      <c r="AQ212" s="118">
        <v>7</v>
      </c>
      <c r="AR212" s="120">
        <v>7</v>
      </c>
      <c r="AS212" s="118">
        <v>9</v>
      </c>
      <c r="AT212" s="118">
        <v>7</v>
      </c>
      <c r="AU212" s="118">
        <v>9</v>
      </c>
      <c r="AV212" s="118">
        <v>9</v>
      </c>
      <c r="AW212" s="120">
        <v>7</v>
      </c>
      <c r="AX212" s="120">
        <v>9</v>
      </c>
      <c r="AY212" s="118">
        <v>8</v>
      </c>
      <c r="AZ212" s="118">
        <v>8</v>
      </c>
      <c r="BA212" s="118">
        <v>8</v>
      </c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102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7" t="s">
        <v>57</v>
      </c>
      <c r="G213" s="121">
        <v>1</v>
      </c>
      <c r="H213" s="121">
        <v>2</v>
      </c>
      <c r="I213" s="121">
        <v>2</v>
      </c>
      <c r="J213" s="121">
        <v>1</v>
      </c>
      <c r="K213" s="121">
        <v>1</v>
      </c>
      <c r="L213" s="121">
        <v>4</v>
      </c>
      <c r="M213" s="121">
        <v>4</v>
      </c>
      <c r="N213" s="121">
        <v>4</v>
      </c>
      <c r="O213" s="122">
        <v>3</v>
      </c>
      <c r="P213" s="121">
        <v>4</v>
      </c>
      <c r="Q213" s="121">
        <v>1</v>
      </c>
      <c r="R213" s="121">
        <v>4</v>
      </c>
      <c r="S213" s="121">
        <v>4</v>
      </c>
      <c r="T213" s="121">
        <v>3</v>
      </c>
      <c r="U213" s="121">
        <v>4</v>
      </c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102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7" t="s">
        <v>58</v>
      </c>
      <c r="G214" s="121">
        <v>10</v>
      </c>
      <c r="H214" s="121">
        <v>12</v>
      </c>
      <c r="I214" s="122">
        <v>19</v>
      </c>
      <c r="J214" s="120">
        <v>18</v>
      </c>
      <c r="K214" s="122">
        <v>27</v>
      </c>
      <c r="L214" s="121">
        <v>27</v>
      </c>
      <c r="M214" s="121">
        <v>27</v>
      </c>
      <c r="N214" s="121">
        <v>26</v>
      </c>
      <c r="O214" s="122">
        <v>26</v>
      </c>
      <c r="P214" s="121">
        <v>28</v>
      </c>
      <c r="Q214" s="122">
        <v>25</v>
      </c>
      <c r="R214" s="122">
        <v>28</v>
      </c>
      <c r="S214" s="121">
        <v>28</v>
      </c>
      <c r="T214" s="122">
        <v>26</v>
      </c>
      <c r="U214" s="121">
        <v>26</v>
      </c>
      <c r="V214" s="121">
        <v>26</v>
      </c>
      <c r="W214" s="121">
        <v>11</v>
      </c>
      <c r="X214" s="121">
        <v>23</v>
      </c>
      <c r="Y214" s="121">
        <v>11</v>
      </c>
      <c r="Z214" s="122">
        <v>25</v>
      </c>
      <c r="AA214" s="121">
        <v>27</v>
      </c>
      <c r="AB214" s="121">
        <v>19</v>
      </c>
      <c r="AC214" s="122">
        <v>27</v>
      </c>
      <c r="AD214" s="122">
        <v>24</v>
      </c>
      <c r="AE214" s="122">
        <v>10</v>
      </c>
      <c r="AF214" s="122">
        <v>18</v>
      </c>
      <c r="AG214" s="122">
        <v>10</v>
      </c>
      <c r="AH214" s="122">
        <v>23</v>
      </c>
      <c r="AI214" s="122">
        <v>24</v>
      </c>
      <c r="AJ214" s="119">
        <v>12</v>
      </c>
      <c r="AK214" s="119">
        <v>16</v>
      </c>
      <c r="AL214" s="119">
        <v>10</v>
      </c>
      <c r="AM214" s="119">
        <v>11</v>
      </c>
      <c r="AN214" s="122">
        <v>23</v>
      </c>
      <c r="AO214" s="119">
        <v>10</v>
      </c>
      <c r="AP214" s="119">
        <v>14</v>
      </c>
      <c r="AQ214" s="119">
        <v>11</v>
      </c>
      <c r="AR214" s="119">
        <v>10</v>
      </c>
      <c r="AS214" s="119">
        <v>11</v>
      </c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102" t="s">
        <v>43</v>
      </c>
      <c r="B215" s="41"/>
      <c r="C215" s="84">
        <v>29</v>
      </c>
      <c r="D215" s="41"/>
      <c r="E215" s="41"/>
      <c r="F215" s="117" t="s">
        <v>78</v>
      </c>
      <c r="G215" s="121">
        <v>9</v>
      </c>
      <c r="H215" s="121">
        <v>7</v>
      </c>
      <c r="I215" s="121">
        <v>8</v>
      </c>
      <c r="J215" s="121">
        <v>8</v>
      </c>
      <c r="K215" s="121">
        <v>8</v>
      </c>
      <c r="L215" s="121">
        <v>9</v>
      </c>
      <c r="M215" s="121">
        <v>5</v>
      </c>
      <c r="N215" s="121">
        <v>8</v>
      </c>
      <c r="O215" s="121">
        <v>7</v>
      </c>
      <c r="P215" s="121">
        <v>7</v>
      </c>
      <c r="Q215" s="121">
        <v>9</v>
      </c>
      <c r="R215" s="121">
        <v>3</v>
      </c>
      <c r="S215" s="121">
        <v>19</v>
      </c>
      <c r="T215" s="121">
        <v>18</v>
      </c>
      <c r="U215" s="121">
        <v>27</v>
      </c>
      <c r="V215" s="121">
        <v>26</v>
      </c>
      <c r="W215" s="121">
        <v>25</v>
      </c>
      <c r="X215" s="121">
        <v>28</v>
      </c>
      <c r="Y215" s="121">
        <v>26</v>
      </c>
      <c r="Z215" s="121">
        <v>25</v>
      </c>
      <c r="AA215" s="121">
        <v>27</v>
      </c>
      <c r="AB215" s="121">
        <v>24</v>
      </c>
      <c r="AC215" s="121">
        <v>10</v>
      </c>
      <c r="AD215" s="121">
        <v>18</v>
      </c>
      <c r="AE215" s="121">
        <v>10</v>
      </c>
      <c r="AF215" s="121">
        <v>23</v>
      </c>
      <c r="AG215" s="123">
        <v>24</v>
      </c>
      <c r="AH215" s="119">
        <v>23</v>
      </c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19"/>
      <c r="H216" s="119"/>
      <c r="I216" s="119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5"/>
      <c r="B217" s="53"/>
      <c r="C217" s="53"/>
      <c r="D217" s="53"/>
      <c r="E217" s="53"/>
      <c r="F217" s="53"/>
      <c r="G217" s="118"/>
      <c r="H217" s="118"/>
      <c r="I217" s="118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21"/>
      <c r="H218" s="121"/>
      <c r="I218" s="121"/>
      <c r="J218" s="119"/>
      <c r="K218" s="121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21"/>
      <c r="AE218" s="121"/>
      <c r="AF218" s="121"/>
      <c r="AG218" s="121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21"/>
      <c r="H219" s="121"/>
      <c r="I219" s="121"/>
      <c r="J219" s="118"/>
      <c r="K219" s="118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19"/>
      <c r="H222" s="119"/>
      <c r="I222" s="119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19"/>
      <c r="H223" s="119"/>
      <c r="I223" s="119"/>
      <c r="J223" s="121"/>
      <c r="K223" s="121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21"/>
      <c r="AG223" s="121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2021-01-27T13:03:00Z</dcterms:modified>
</cp:coreProperties>
</file>