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chess\Documents\Development\data-analysis\bike-sales\data\"/>
    </mc:Choice>
  </mc:AlternateContent>
  <xr:revisionPtr revIDLastSave="0" documentId="13_ncr:1_{75D24A8B-DC4C-4D4D-A080-A1DC3B2A3F57}"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<sst xmlns="http://schemas.openxmlformats.org/spreadsheetml/2006/main" count="16267" uniqueCount="50">
  <si>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</si>
  <si>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</si>
  <si>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</si>
  <si>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</si>
  <si>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</si>
  <si>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</si>
  <si>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</si>
  <si>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</si>
  <si>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</si>
  <si>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</si>
  <si>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</si>
  <si>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</si>
  <si>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</si>
  <si>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</si>
  <si>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</si>
  <si>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</si>
  <si>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</si>
  <si>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</si>
  <si>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</si>
  <si>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</si>
  <si>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</si>
  <si>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</si>
  <si>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</si>
  <si>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</si>
  <si>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</si>
  <si>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</si>
  <si>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</si>
  <si>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</si>
  <si>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</si>
  <si>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</si>
  <si>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</si>
  <si>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</si>
  <si>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</si>
  <si>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</si>
  <si>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</si>
  <si>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</si>
  <si>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</si>
  <si>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</si>
  <si>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</si>
  <si>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</si>
  <si>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</si>
  <si>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</si>
  <si>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</si>
  <si>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</si>
  <si>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</si>
  <si>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</si>
  <si>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Middle-aged Adult 40-59</t>
  </si>
  <si>
    <t>Senior Adult 60+</t>
  </si>
  <si>
    <t>Young Adult 13-39</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</si>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</sst>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B3FD-4EE0-8A09-49F415DA4649}"/>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3FD-4EE0-8A09-49F415DA4649}"/>
            </c:ext>
          </c:extLst>
        </c:ser>
        <c:dLbls>
          <c:showLegendKey val="0"/>
          <c:showVal val="0"/>
          <c:showCatName val="0"/>
          <c:showSerName val="0"/>
          <c:showPercent val="0"/>
          <c:showBubbleSize val="0"/>
        </c:dLbls>
        <c:gapWidth val="219"/>
        <c:overlap val="-27"/>
        <c:axId val="2013935440"/>
        <c:axId val="1094193456"/>
      </c:barChart>
      <c:catAx>
        <c:axId val="201393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93456"/>
        <c:crosses val="autoZero"/>
        <c:auto val="1"/>
        <c:lblAlgn val="ctr"/>
        <c:lblOffset val="100"/>
        <c:noMultiLvlLbl val="0"/>
      </c:catAx>
      <c:valAx>
        <c:axId val="109419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3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13-41D8-AF5E-C5EA5B9928F0}"/>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13-41D8-AF5E-C5EA5B9928F0}"/>
            </c:ext>
          </c:extLst>
        </c:ser>
        <c:dLbls>
          <c:showLegendKey val="0"/>
          <c:showVal val="0"/>
          <c:showCatName val="0"/>
          <c:showSerName val="0"/>
          <c:showPercent val="0"/>
          <c:showBubbleSize val="0"/>
        </c:dLbls>
        <c:smooth val="0"/>
        <c:axId val="481687408"/>
        <c:axId val="1868094416"/>
      </c:lineChart>
      <c:catAx>
        <c:axId val="48168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094416"/>
        <c:crosses val="autoZero"/>
        <c:auto val="1"/>
        <c:lblAlgn val="ctr"/>
        <c:lblOffset val="100"/>
        <c:noMultiLvlLbl val="0"/>
      </c:catAx>
      <c:valAx>
        <c:axId val="186809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8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Young Adult 13-39</c:v>
                </c:pt>
                <c:pt idx="1">
                  <c:v>Middle-aged Adult 40-59</c:v>
                </c:pt>
                <c:pt idx="2">
                  <c:v>Senior Adult 60+</c:v>
                </c:pt>
              </c:strCache>
            </c:strRef>
          </c:cat>
          <c:val>
            <c:numRef>
              <c:f>pivot_table!$B$44:$B$47</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012A-4898-B6F6-CCC51932C037}"/>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Young Adult 13-39</c:v>
                </c:pt>
                <c:pt idx="1">
                  <c:v>Middle-aged Adult 40-59</c:v>
                </c:pt>
                <c:pt idx="2">
                  <c:v>Senior Adult 60+</c:v>
                </c:pt>
              </c:strCache>
            </c:strRef>
          </c:cat>
          <c:val>
            <c:numRef>
              <c:f>pivot_table!$C$44:$C$47</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012A-4898-B6F6-CCC51932C037}"/>
            </c:ext>
          </c:extLst>
        </c:ser>
        <c:dLbls>
          <c:showLegendKey val="0"/>
          <c:showVal val="0"/>
          <c:showCatName val="0"/>
          <c:showSerName val="0"/>
          <c:showPercent val="0"/>
          <c:showBubbleSize val="0"/>
        </c:dLbls>
        <c:marker val="1"/>
        <c:smooth val="0"/>
        <c:axId val="661990048"/>
        <c:axId val="781636096"/>
      </c:lineChart>
      <c:catAx>
        <c:axId val="66199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36096"/>
        <c:crosses val="autoZero"/>
        <c:auto val="1"/>
        <c:lblAlgn val="ctr"/>
        <c:lblOffset val="100"/>
        <c:noMultiLvlLbl val="0"/>
      </c:catAx>
      <c:valAx>
        <c:axId val="78163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9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315E-4C21-88E8-31C5FAA0671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5E-4C21-88E8-31C5FAA06715}"/>
            </c:ext>
          </c:extLst>
        </c:ser>
        <c:dLbls>
          <c:showLegendKey val="0"/>
          <c:showVal val="0"/>
          <c:showCatName val="0"/>
          <c:showSerName val="0"/>
          <c:showPercent val="0"/>
          <c:showBubbleSize val="0"/>
        </c:dLbls>
        <c:gapWidth val="219"/>
        <c:overlap val="-27"/>
        <c:axId val="2013935440"/>
        <c:axId val="1094193456"/>
      </c:barChart>
      <c:catAx>
        <c:axId val="201393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93456"/>
        <c:crosses val="autoZero"/>
        <c:auto val="1"/>
        <c:lblAlgn val="ctr"/>
        <c:lblOffset val="100"/>
        <c:noMultiLvlLbl val="0"/>
      </c:catAx>
      <c:valAx>
        <c:axId val="1094193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3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Young Adult 13-39</c:v>
                </c:pt>
                <c:pt idx="1">
                  <c:v>Middle-aged Adult 40-59</c:v>
                </c:pt>
                <c:pt idx="2">
                  <c:v>Senior Adult 60+</c:v>
                </c:pt>
              </c:strCache>
            </c:strRef>
          </c:cat>
          <c:val>
            <c:numRef>
              <c:f>pivot_table!$B$44:$B$47</c:f>
              <c:numCache>
                <c:formatCode>General</c:formatCode>
                <c:ptCount val="3"/>
                <c:pt idx="0">
                  <c:v>170</c:v>
                </c:pt>
                <c:pt idx="1">
                  <c:v>271</c:v>
                </c:pt>
                <c:pt idx="2">
                  <c:v>78</c:v>
                </c:pt>
              </c:numCache>
            </c:numRef>
          </c:val>
          <c:smooth val="0"/>
          <c:extLst>
            <c:ext xmlns:c16="http://schemas.microsoft.com/office/drawing/2014/chart" uri="{C3380CC4-5D6E-409C-BE32-E72D297353CC}">
              <c16:uniqueId val="{00000000-8DDC-45AF-ACA7-CE9591097482}"/>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Young Adult 13-39</c:v>
                </c:pt>
                <c:pt idx="1">
                  <c:v>Middle-aged Adult 40-59</c:v>
                </c:pt>
                <c:pt idx="2">
                  <c:v>Senior Adult 60+</c:v>
                </c:pt>
              </c:strCache>
            </c:strRef>
          </c:cat>
          <c:val>
            <c:numRef>
              <c:f>pivot_table!$C$44:$C$47</c:f>
              <c:numCache>
                <c:formatCode>General</c:formatCode>
                <c:ptCount val="3"/>
                <c:pt idx="0">
                  <c:v>214</c:v>
                </c:pt>
                <c:pt idx="1">
                  <c:v>230</c:v>
                </c:pt>
                <c:pt idx="2">
                  <c:v>37</c:v>
                </c:pt>
              </c:numCache>
            </c:numRef>
          </c:val>
          <c:smooth val="0"/>
          <c:extLst>
            <c:ext xmlns:c16="http://schemas.microsoft.com/office/drawing/2014/chart" uri="{C3380CC4-5D6E-409C-BE32-E72D297353CC}">
              <c16:uniqueId val="{00000001-8DDC-45AF-ACA7-CE9591097482}"/>
            </c:ext>
          </c:extLst>
        </c:ser>
        <c:dLbls>
          <c:showLegendKey val="0"/>
          <c:showVal val="0"/>
          <c:showCatName val="0"/>
          <c:showSerName val="0"/>
          <c:showPercent val="0"/>
          <c:showBubbleSize val="0"/>
        </c:dLbls>
        <c:marker val="1"/>
        <c:smooth val="0"/>
        <c:axId val="661990048"/>
        <c:axId val="781636096"/>
      </c:lineChart>
      <c:catAx>
        <c:axId val="66199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636096"/>
        <c:crosses val="autoZero"/>
        <c:auto val="1"/>
        <c:lblAlgn val="ctr"/>
        <c:lblOffset val="100"/>
        <c:noMultiLvlLbl val="0"/>
      </c:catAx>
      <c:valAx>
        <c:axId val="78163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9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B7-4A94-87D9-2FB9A4A7D17A}"/>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10+ Miles</c:v>
                </c:pt>
              </c:strCache>
            </c:strRef>
          </c:cat>
          <c:val>
            <c:numRef>
              <c:f>pivot_table!$C$24:$C$29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B7-4A94-87D9-2FB9A4A7D17A}"/>
            </c:ext>
          </c:extLst>
        </c:ser>
        <c:dLbls>
          <c:showLegendKey val="0"/>
          <c:showVal val="0"/>
          <c:showCatName val="0"/>
          <c:showSerName val="0"/>
          <c:showPercent val="0"/>
          <c:showBubbleSize val="0"/>
        </c:dLbls>
        <c:marker val="1"/>
        <c:smooth val="0"/>
        <c:axId val="481687408"/>
        <c:axId val="1868094416"/>
      </c:lineChart>
      <c:catAx>
        <c:axId val="48168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094416"/>
        <c:crosses val="autoZero"/>
        <c:auto val="1"/>
        <c:lblAlgn val="ctr"/>
        <c:lblOffset val="100"/>
        <c:noMultiLvlLbl val="0"/>
      </c:catAx>
      <c:valAx>
        <c:axId val="186809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8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185737</xdr:rowOff>
    </xdr:from>
    <xdr:to>
      <xdr:col>12</xdr:col>
      <xdr:colOff>590550</xdr:colOff>
      <xdr:row>17</xdr:row>
      <xdr:rowOff>9525</xdr:rowOff>
    </xdr:to>
    <xdr:graphicFrame macro="">
      <xdr:nvGraphicFramePr>
        <xdr:cNvPr id="2" name="Chart 1">
          <a:extLst>
            <a:ext uri="{FF2B5EF4-FFF2-40B4-BE49-F238E27FC236}">
              <a16:creationId xmlns:a16="http://schemas.microsoft.com/office/drawing/2014/main" id="{6AEF14FC-EED1-2DFF-C223-625664DFC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20</xdr:row>
      <xdr:rowOff>4761</xdr:rowOff>
    </xdr:from>
    <xdr:to>
      <xdr:col>12</xdr:col>
      <xdr:colOff>600075</xdr:colOff>
      <xdr:row>36</xdr:row>
      <xdr:rowOff>180974</xdr:rowOff>
    </xdr:to>
    <xdr:graphicFrame macro="">
      <xdr:nvGraphicFramePr>
        <xdr:cNvPr id="3" name="Chart 2">
          <a:extLst>
            <a:ext uri="{FF2B5EF4-FFF2-40B4-BE49-F238E27FC236}">
              <a16:creationId xmlns:a16="http://schemas.microsoft.com/office/drawing/2014/main" id="{9EA10124-D330-FD78-C3B5-6B93F3FC3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40</xdr:row>
      <xdr:rowOff>4762</xdr:rowOff>
    </xdr:from>
    <xdr:to>
      <xdr:col>12</xdr:col>
      <xdr:colOff>319087</xdr:colOff>
      <xdr:row>54</xdr:row>
      <xdr:rowOff>80962</xdr:rowOff>
    </xdr:to>
    <xdr:graphicFrame macro="">
      <xdr:nvGraphicFramePr>
        <xdr:cNvPr id="4" name="Chart 3">
          <a:extLst>
            <a:ext uri="{FF2B5EF4-FFF2-40B4-BE49-F238E27FC236}">
              <a16:creationId xmlns:a16="http://schemas.microsoft.com/office/drawing/2014/main" id="{4F885BC2-EF9D-A8CB-0F1D-EC65FE7B2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6</xdr:row>
      <xdr:rowOff>0</xdr:rowOff>
    </xdr:from>
    <xdr:to>
      <xdr:col>10</xdr:col>
      <xdr:colOff>419100</xdr:colOff>
      <xdr:row>19</xdr:row>
      <xdr:rowOff>142875</xdr:rowOff>
    </xdr:to>
    <xdr:graphicFrame macro="">
      <xdr:nvGraphicFramePr>
        <xdr:cNvPr id="2" name="Chart 1">
          <a:extLst>
            <a:ext uri="{FF2B5EF4-FFF2-40B4-BE49-F238E27FC236}">
              <a16:creationId xmlns:a16="http://schemas.microsoft.com/office/drawing/2014/main" id="{02189F59-E9F0-4290-A3F0-239F1D789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6</xdr:row>
      <xdr:rowOff>0</xdr:rowOff>
    </xdr:from>
    <xdr:to>
      <xdr:col>16</xdr:col>
      <xdr:colOff>28575</xdr:colOff>
      <xdr:row>19</xdr:row>
      <xdr:rowOff>142875</xdr:rowOff>
    </xdr:to>
    <xdr:graphicFrame macro="">
      <xdr:nvGraphicFramePr>
        <xdr:cNvPr id="3" name="Chart 2">
          <a:extLst>
            <a:ext uri="{FF2B5EF4-FFF2-40B4-BE49-F238E27FC236}">
              <a16:creationId xmlns:a16="http://schemas.microsoft.com/office/drawing/2014/main" id="{9FBF36C9-FA2F-41B3-9367-A90B97688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542925</xdr:colOff>
      <xdr:row>20</xdr:row>
      <xdr:rowOff>14287</xdr:rowOff>
    </xdr:from>
    <xdr:to>
      <xdr:col>16</xdr:col>
      <xdr:colOff>28575</xdr:colOff>
      <xdr:row>36</xdr:row>
      <xdr:rowOff>0</xdr:rowOff>
    </xdr:to>
    <xdr:graphicFrame macro="">
      <xdr:nvGraphicFramePr>
        <xdr:cNvPr id="4" name="Chart 3">
          <a:extLst>
            <a:ext uri="{FF2B5EF4-FFF2-40B4-BE49-F238E27FC236}">
              <a16:creationId xmlns:a16="http://schemas.microsoft.com/office/drawing/2014/main" id="{26884BCC-3B5E-434B-A7AC-EF723E878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542924</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6FEE7CE-029E-29FC-8D1F-0482FA1AEB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2371724"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95251</xdr:rowOff>
    </xdr:from>
    <xdr:to>
      <xdr:col>3</xdr:col>
      <xdr:colOff>542924</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23CEFE1-D633-57FE-25F2-9D089EB79F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3751"/>
              <a:ext cx="2371724"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xdr:rowOff>
    </xdr:from>
    <xdr:to>
      <xdr:col>3</xdr:col>
      <xdr:colOff>542925</xdr:colOff>
      <xdr:row>17</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182779-A518-CE98-F3ED-3A4783AA89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95501"/>
              <a:ext cx="2371724"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Blackwelder" refreshedDate="45362.633105324072" createdVersion="8" refreshedVersion="8" minRefreshableVersion="3" recordCount="1000" xr:uid="{2ECD0EAA-8C27-4108-8131-BDE1916D096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Ten or More Miles" u="1"/>
        <s v="Ten+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aged Adult 40-59"/>
        <s v="Senior Adult 60+"/>
        <s v="Young Adult 13-39"/>
        <s v="Middle-aged Adult" u="1"/>
        <s v="Senior Adul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9809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54A803-6A1B-4088-AF60-61BBD8617759}"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037A9-2144-48BF-BF93-24DFE4EE8129}"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x="3"/>
        <item x="1"/>
        <item x="2"/>
        <item m="1" x="6"/>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C2D250-AE0C-4B5C-A5E9-4C86B698C65E}"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75">
      <pivotArea collapsedLevelsAreSubtotals="1" fieldPosition="0">
        <references count="1">
          <reference field="2" count="0"/>
        </references>
      </pivotArea>
    </format>
    <format dxfId="7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57CD80-978B-4DEA-B3F5-6D2C2D570F37}" sourceName="Marital Status">
  <pivotTables>
    <pivotTable tabId="3" name="PivotTable5"/>
    <pivotTable tabId="3" name="PivotTable6"/>
    <pivotTable tabId="3" name="PivotTable7"/>
  </pivotTables>
  <data>
    <tabular pivotCacheId="16498097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9C9160-D04B-4603-A9BA-F2E19E0176A7}" sourceName="Education">
  <pivotTables>
    <pivotTable tabId="3" name="PivotTable5"/>
    <pivotTable tabId="3" name="PivotTable6"/>
    <pivotTable tabId="3" name="PivotTable7"/>
  </pivotTables>
  <data>
    <tabular pivotCacheId="16498097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951FB6-CBF2-4AFF-A22F-0A46FC8BF9B7}" sourceName="Region">
  <pivotTables>
    <pivotTable tabId="3" name="PivotTable5"/>
    <pivotTable tabId="3" name="PivotTable6"/>
    <pivotTable tabId="3" name="PivotTable7"/>
  </pivotTables>
  <data>
    <tabular pivotCacheId="16498097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444C53-743D-4205-90EA-90D298E11F7A}" cache="Slicer_Marital_Status" caption="Marital Status" rowHeight="241300"/>
  <slicer name="Education" xr10:uid="{D67D5B47-49E3-4D29-A93E-D383F1869108}" cache="Slicer_Education" caption="Education" rowHeight="241300"/>
  <slicer name="Region" xr10:uid="{85D4EAA0-E839-4CA9-9042-1568D3FB96B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AB437-1A7E-4898-B54E-61BD3B2872CE}">
  <dimension ref="A1:N1001"/>
  <sheetViews>
    <sheetView tabSelected="1" workbookViewId="0">
      <selection activeCell="O8" sqref="O8"/>
    </sheetView>
  </sheetViews>
  <sheetFormatPr defaultColWidth="11.85546875" defaultRowHeight="15" x14ac:dyDescent="0.25"/>
  <cols>
    <col min="1" max="1" width="15.28515625" customWidth="1"/>
    <col min="2" max="2" width="15.5703125" bestFit="1" customWidth="1"/>
    <col min="3" max="3" width="9.85546875" bestFit="1" customWidth="1"/>
    <col min="4" max="4" width="14.28515625" style="3"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2.5703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IF(L2&gt;=60, "Senior Adult 60+",IF(L2&gt;=40, "Middle-aged Adult 40-59",IF(L2&gt;=13,"Young Adult 13-39","Invalid")))</f>
        <v>Middle-aged Adult 40-59</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IF(L3&gt;=60, "Senior Adult 60+",IF(L3&gt;=40, "Middle-aged Adult 40-59",IF(L3&gt;=13,"Young Adult 13-39","Invalid")))</f>
        <v>Middle-aged Adult 40-59</v>
      </c>
      <c r="N3" t="s">
        <v>18</v>
      </c>
    </row>
    <row r="4" spans="1:14" x14ac:dyDescent="0.25">
      <c r="A4">
        <v>14177</v>
      </c>
      <c r="B4" t="s">
        <v>36</v>
      </c>
      <c r="C4" t="s">
        <v>38</v>
      </c>
      <c r="D4" s="3">
        <v>80000</v>
      </c>
      <c r="E4">
        <v>5</v>
      </c>
      <c r="F4" t="s">
        <v>19</v>
      </c>
      <c r="G4" t="s">
        <v>21</v>
      </c>
      <c r="H4" t="s">
        <v>18</v>
      </c>
      <c r="I4">
        <v>2</v>
      </c>
      <c r="J4" t="s">
        <v>22</v>
      </c>
      <c r="K4" t="s">
        <v>17</v>
      </c>
      <c r="L4">
        <v>60</v>
      </c>
      <c r="M4" t="str">
        <f t="shared" si="0"/>
        <v>Senior Adult 60+</v>
      </c>
      <c r="N4" t="s">
        <v>18</v>
      </c>
    </row>
    <row r="5" spans="1:14" x14ac:dyDescent="0.25">
      <c r="A5">
        <v>24381</v>
      </c>
      <c r="B5" t="s">
        <v>37</v>
      </c>
      <c r="C5" t="s">
        <v>38</v>
      </c>
      <c r="D5" s="3">
        <v>70000</v>
      </c>
      <c r="E5">
        <v>0</v>
      </c>
      <c r="F5" t="s">
        <v>13</v>
      </c>
      <c r="G5" t="s">
        <v>21</v>
      </c>
      <c r="H5" t="s">
        <v>15</v>
      </c>
      <c r="I5">
        <v>1</v>
      </c>
      <c r="J5" t="s">
        <v>23</v>
      </c>
      <c r="K5" t="s">
        <v>24</v>
      </c>
      <c r="L5">
        <v>41</v>
      </c>
      <c r="M5" t="str">
        <f t="shared" si="0"/>
        <v>Middle-aged Adult 40-59</v>
      </c>
      <c r="N5" t="s">
        <v>15</v>
      </c>
    </row>
    <row r="6" spans="1:14" x14ac:dyDescent="0.25">
      <c r="A6">
        <v>25597</v>
      </c>
      <c r="B6" t="s">
        <v>37</v>
      </c>
      <c r="C6" t="s">
        <v>38</v>
      </c>
      <c r="D6" s="3">
        <v>30000</v>
      </c>
      <c r="E6">
        <v>0</v>
      </c>
      <c r="F6" t="s">
        <v>13</v>
      </c>
      <c r="G6" t="s">
        <v>20</v>
      </c>
      <c r="H6" t="s">
        <v>18</v>
      </c>
      <c r="I6">
        <v>0</v>
      </c>
      <c r="J6" t="s">
        <v>16</v>
      </c>
      <c r="K6" t="s">
        <v>17</v>
      </c>
      <c r="L6">
        <v>36</v>
      </c>
      <c r="M6" t="str">
        <f t="shared" si="0"/>
        <v>Young Adult 13-39</v>
      </c>
      <c r="N6" t="s">
        <v>15</v>
      </c>
    </row>
    <row r="7" spans="1:14" x14ac:dyDescent="0.25">
      <c r="A7">
        <v>13507</v>
      </c>
      <c r="B7" t="s">
        <v>36</v>
      </c>
      <c r="C7" t="s">
        <v>39</v>
      </c>
      <c r="D7" s="3">
        <v>10000</v>
      </c>
      <c r="E7">
        <v>2</v>
      </c>
      <c r="F7" t="s">
        <v>19</v>
      </c>
      <c r="G7" t="s">
        <v>25</v>
      </c>
      <c r="H7" t="s">
        <v>15</v>
      </c>
      <c r="I7">
        <v>0</v>
      </c>
      <c r="J7" t="s">
        <v>26</v>
      </c>
      <c r="K7" t="s">
        <v>17</v>
      </c>
      <c r="L7">
        <v>50</v>
      </c>
      <c r="M7" t="str">
        <f t="shared" si="0"/>
        <v>Middle-aged Adult 40-59</v>
      </c>
      <c r="N7" t="s">
        <v>18</v>
      </c>
    </row>
    <row r="8" spans="1:14" x14ac:dyDescent="0.25">
      <c r="A8">
        <v>27974</v>
      </c>
      <c r="B8" t="s">
        <v>37</v>
      </c>
      <c r="C8" t="s">
        <v>38</v>
      </c>
      <c r="D8" s="3">
        <v>160000</v>
      </c>
      <c r="E8">
        <v>2</v>
      </c>
      <c r="F8" t="s">
        <v>27</v>
      </c>
      <c r="G8" t="s">
        <v>28</v>
      </c>
      <c r="H8" t="s">
        <v>15</v>
      </c>
      <c r="I8">
        <v>4</v>
      </c>
      <c r="J8" t="s">
        <v>16</v>
      </c>
      <c r="K8" t="s">
        <v>24</v>
      </c>
      <c r="L8">
        <v>33</v>
      </c>
      <c r="M8" t="str">
        <f t="shared" si="0"/>
        <v>Young Adult 13-39</v>
      </c>
      <c r="N8" t="s">
        <v>15</v>
      </c>
    </row>
    <row r="9" spans="1:14" x14ac:dyDescent="0.25">
      <c r="A9">
        <v>19364</v>
      </c>
      <c r="B9" t="s">
        <v>36</v>
      </c>
      <c r="C9" t="s">
        <v>38</v>
      </c>
      <c r="D9" s="3">
        <v>40000</v>
      </c>
      <c r="E9">
        <v>1</v>
      </c>
      <c r="F9" t="s">
        <v>13</v>
      </c>
      <c r="G9" t="s">
        <v>14</v>
      </c>
      <c r="H9" t="s">
        <v>15</v>
      </c>
      <c r="I9">
        <v>0</v>
      </c>
      <c r="J9" t="s">
        <v>16</v>
      </c>
      <c r="K9" t="s">
        <v>17</v>
      </c>
      <c r="L9">
        <v>43</v>
      </c>
      <c r="M9" t="str">
        <f t="shared" si="0"/>
        <v>Middle-aged Adult 40-59</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Middle-aged Adult 40-59</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Middle-aged Adult 40-59</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Middle-aged Adult 40-59</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Young Adult 13-39</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Middle-aged Adult 40-59</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Young Adult 13-39</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Middle-aged Adult 40-59</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Young Adult 13-39</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Middle-aged Adult 40-59</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Middle-aged Adult 40-59</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Young Adult 13-39</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Middle-aged Adult 40-59</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Young Adult 13-39</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Young Adult 13-39</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Young Adult 13-39</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Middle-aged Adult 40-59</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Young Adult 13-39</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 Adult 60+</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 13-39</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Middle-aged Adult 40-59</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Middle-aged Adult 40-59</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Young Adult 13-39</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 Adult 60+</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 13-39</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Young Adult 13-39</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Middle-aged Adult 40-59</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 Adult 60+</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Middle-aged Adult 40-59</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Middle-aged Adult 40-59</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 13-39</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 13-39</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Middle-aged Adult 40-59</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Middle-aged Adult 40-59</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 Adult 60+</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Middle-aged Adult 40-59</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Middle-aged Adult 40-59</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Middle-aged Adult 40-59</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 Adult 60+</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Middle-aged Adult 40-59</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Middle-aged Adult 40-59</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Middle-aged Adult 40-59</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Young Adult 13-39</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 13-39</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Young Adult 13-39</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 Adult 60+</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Middle-aged Adult 40-59</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Middle-aged Adult 40-59</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Middle-aged Adult 40-59</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Young Adult 13-39</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 Adult 60+</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Middle-aged Adult 40-59</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Young Adult 13-39</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Middle-aged Adult 40-59</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Young Adult 13-39</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Middle-aged Adult 40-59</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Middle-aged Adult 40-59</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Young Adult 13-39</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IF(L67&gt;=60, "Senior Adult 60+",IF(L67&gt;=40, "Middle-aged Adult 40-59",IF(L67&gt;=13,"Young Adult 13-39","Invalid")))</f>
        <v>Senior Adult 60+</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Young Adult 13-39</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Young Adult 13-39</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Middle-aged Adult 40-59</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 13-39</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Young Adult 13-39</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Young Adult 13-39</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Middle-aged Adult 40-59</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Young Adult 13-39</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 Adult 60+</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Young Adult 13-39</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 13-39</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Young Adult 13-39</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Middle-aged Adult 40-59</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 Adult 60+</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Middle-aged Adult 40-59</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Middle-aged Adult 40-59</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Middle-aged Adult 40-59</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 13-39</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Middle-aged Adult 40-59</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 13-39</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Middle-aged Adult 40-59</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Middle-aged Adult 40-59</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 13-39</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Middle-aged Adult 40-59</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 13-39</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 13-39</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Young Adult 13-39</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Young Adult 13-39</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Middle-aged Adult 40-59</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Senior Adult 60+</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Middle-aged Adult 40-59</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Middle-aged Adult 40-59</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 13-39</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Middle-aged Adult 40-59</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Young Adult 13-39</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Middle-aged Adult 40-59</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Middle-aged Adult 40-59</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Middle-aged Adult 40-59</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Middle-aged Adult 40-59</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 13-39</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Middle-aged Adult 40-59</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Middle-aged Adult 40-59</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Young Adult 13-39</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Young Adult 13-39</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Middle-aged Adult 40-59</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Young Adult 13-39</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Young Adult 13-39</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Young Adult 13-39</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 13-39</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 13-39</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Middle-aged Adult 40-59</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Middle-aged Adult 40-59</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 Adult 60+</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 13-39</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 Adult 60+</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Middle-aged Adult 40-59</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Young Adult 13-39</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Middle-aged Adult 40-59</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Young Adult 13-39</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Middle-aged Adult 40-59</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Young Adult 13-39</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Young Adult 13-39</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Middle-aged Adult 40-59</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IF(L131&gt;=60, "Senior Adult 60+",IF(L131&gt;=40, "Middle-aged Adult 40-59",IF(L131&gt;=13,"Young Adult 13-39","Invalid")))</f>
        <v>Young Adult 13-39</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Young Adult 13-39</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Middle-aged Adult 40-59</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Middle-aged Adult 40-59</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 Adult 60+</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Middle-aged Adult 40-59</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Middle-aged Adult 40-59</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Young Adult 13-39</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Middle-aged Adult 40-59</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Middle-aged Adult 40-59</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 Adult 60+</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Middle-aged Adult 40-59</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 13-39</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Middle-aged Adult 40-59</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Young Adult 13-39</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Young Adult 13-39</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Young Adult 13-39</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Young Adult 13-39</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Middle-aged Adult 40-59</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 Adult 60+</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 13-39</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Middle-aged Adult 40-59</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Middle-aged Adult 40-59</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Young Adult 13-39</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Middle-aged Adult 40-59</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Middle-aged Adult 40-59</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Middle-aged Adult 40-59</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Middle-aged Adult 40-59</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Middle-aged Adult 40-59</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Middle-aged Adult 40-59</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Middle-aged Adult 40-59</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Middle-aged Adult 40-59</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Middle-aged Adult 40-59</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Young Adult 13-39</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Middle-aged Adult 40-59</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 13-39</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 13-39</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Middle-aged Adult 40-59</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Young Adult 13-39</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Middle-aged Adult 40-59</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Middle-aged Adult 40-59</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 Adult 60+</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 Adult 60+</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Young Adult 13-39</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 13-39</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Young Adult 13-39</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Middle-aged Adult 40-59</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 13-39</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Middle-aged Adult 40-59</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Middle-aged Adult 40-59</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Young Adult 13-39</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Middle-aged Adult 40-59</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Middle-aged Adult 40-59</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Young Adult 13-39</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 Adult 60+</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Middle-aged Adult 40-59</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Middle-aged Adult 40-59</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Middle-aged Adult 40-59</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Middle-aged Adult 40-59</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Young Adult 13-39</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Middle-aged Adult 40-59</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Middle-aged Adult 40-59</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Young Adult 13-39</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Senior Adult 60+</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IF(L195&gt;=60, "Senior Adult 60+",IF(L195&gt;=40, "Middle-aged Adult 40-59",IF(L195&gt;=13,"Young Adult 13-39","Invalid")))</f>
        <v>Middle-aged Adult 40-59</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Young Adult 13-39</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 13-39</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Young Adult 13-39</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 Adult 60+</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Young Adult 13-39</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Young Adult 13-39</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Young Adult 13-39</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 13-39</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Young Adult 13-39</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Middle-aged Adult 40-59</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Middle-aged Adult 40-59</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Middle-aged Adult 40-59</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Senior Adult 60+</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 13-39</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Young Adult 13-39</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Middle-aged Adult 40-59</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Young Adult 13-39</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Young Adult 13-39</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 13-39</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Young Adult 13-39</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 Adult 60+</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Middle-aged Adult 40-59</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Middle-aged Adult 40-59</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 13-39</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Middle-aged Adult 40-59</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 13-39</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Middle-aged Adult 40-59</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Young Adult 13-39</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Middle-aged Adult 40-59</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Young Adult 13-39</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 Adult 60+</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Young Adult 13-39</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Middle-aged Adult 40-59</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Middle-aged Adult 40-59</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Middle-aged Adult 40-59</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Middle-aged Adult 40-59</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Middle-aged Adult 40-59</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Young Adult 13-39</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Middle-aged Adult 40-59</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 13-39</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Young Adult 13-39</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 Adult 60+</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Middle-aged Adult 40-59</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 13-39</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Middle-aged Adult 40-59</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Young Adult 13-39</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Young Adult 13-39</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 13-39</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Young Adult 13-39</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 13-39</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Middle-aged Adult 40-59</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Middle-aged Adult 40-59</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Middle-aged Adult 40-59</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Young Adult 13-39</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 Adult 60+</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Young Adult 13-39</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 Adult 60+</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Middle-aged Adult 40-59</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Young Adult 13-39</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Middle-aged Adult 40-59</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Middle-aged Adult 40-59</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Middle-aged Adult 40-59</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Middle-aged Adult 40-59</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IF(L259&gt;=60, "Senior Adult 60+",IF(L259&gt;=40, "Middle-aged Adult 40-59",IF(L259&gt;=13,"Young Adult 13-39","Invalid")))</f>
        <v>Young Adult 13-39</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Middle-aged Adult 40-59</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Young Adult 13-39</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Middle-aged Adult 40-59</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Young Adult 13-39</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Middle-aged Adult 40-59</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Young Adult 13-39</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Young Adult 13-39</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Middle-aged Adult 40-59</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 13-39</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Middle-aged Adult 40-59</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Middle-aged Adult 40-59</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Young Adult 13-39</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Middle-aged Adult 40-59</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 13-39</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Middle-aged Adult 40-59</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 13-39</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Young Adult 13-39</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Young Adult 13-39</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Middle-aged Adult 40-59</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Young Adult 13-39</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Young Adult 13-39</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Young Adult 13-39</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Middle-aged Adult 40-59</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Young Adult 13-39</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Young Adult 13-39</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Middle-aged Adult 40-59</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Middle-aged Adult 40-59</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Middle-aged Adult 40-59</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Middle-aged Adult 40-59</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Middle-aged Adult 40-59</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Middle-aged Adult 40-59</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Middle-aged Adult 40-59</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Middle-aged Adult 40-59</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Young Adult 13-39</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Middle-aged Adult 40-59</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Middle-aged Adult 40-59</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Young Adult 13-39</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Young Adult 13-39</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Young Adult 13-39</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Young Adult 13-39</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Middle-aged Adult 40-59</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 Adult 60+</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 Adult 60+</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 13-39</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 Adult 60+</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Middle-aged Adult 40-59</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Young Adult 13-39</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Middle-aged Adult 40-59</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Middle-aged Adult 40-59</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 Adult 60+</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Young Adult 13-39</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Middle-aged Adult 40-59</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Middle-aged Adult 40-59</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Middle-aged Adult 40-59</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Middle-aged Adult 40-59</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Middle-aged Adult 40-59</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Middle-aged Adult 40-59</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Middle-aged Adult 40-59</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 Adult 60+</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Young Adult 13-39</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Middle-aged Adult 40-59</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Middle-aged Adult 40-59</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Middle-aged Adult 40-59</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IF(L323&gt;=60, "Senior Adult 60+",IF(L323&gt;=40, "Middle-aged Adult 40-59",IF(L323&gt;=13,"Young Adult 13-39","Invalid")))</f>
        <v>Middle-aged Adult 40-59</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Middle-aged Adult 40-59</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Young Adult 13-39</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Young Adult 13-39</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Young Adult 13-39</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 13-39</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Middle-aged Adult 40-59</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Young Adult 13-39</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Middle-aged Adult 40-59</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Young Adult 13-39</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 13-39</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Young Adult 13-39</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Middle-aged Adult 40-59</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Middle-aged Adult 40-59</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Young Adult 13-39</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Young Adult 13-39</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Young Adult 13-39</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Middle-aged Adult 40-59</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 Adult 60+</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 13-39</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Young Adult 13-39</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Young Adult 13-39</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Young Adult 13-39</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Young Adult 13-39</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Middle-aged Adult 40-59</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Middle-aged Adult 40-59</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Middle-aged Adult 40-59</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Middle-aged Adult 40-59</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 13-39</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 13-39</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Young Adult 13-39</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Middle-aged Adult 40-59</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Young Adult 13-39</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Young Adult 13-39</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Young Adult 13-39</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Middle-aged Adult 40-59</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Young Adult 13-39</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Middle-aged Adult 40-59</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Young Adult 13-39</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Middle-aged Adult 40-59</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 13-39</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Young Adult 13-39</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 Adult 60+</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Young Adult 13-39</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Young Adult 13-39</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Middle-aged Adult 40-59</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Middle-aged Adult 40-59</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 Adult 60+</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Middle-aged Adult 40-59</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Middle-aged Adult 40-59</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Middle-aged Adult 40-59</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Middle-aged Adult 40-59</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 13-39</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Young Adult 13-39</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 Adult 60+</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 Adult 60+</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Middle-aged Adult 40-59</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Middle-aged Adult 40-59</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Middle-aged Adult 40-59</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Young Adult 13-39</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 Adult 60+</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Middle-aged Adult 40-59</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Young Adult 13-39</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 13-39</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IF(L387&gt;=60, "Senior Adult 60+",IF(L387&gt;=40, "Middle-aged Adult 40-59",IF(L387&gt;=13,"Young Adult 13-39","Invalid")))</f>
        <v>Middle-aged Adult 40-59</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Young Adult 13-39</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Young Adult 13-39</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 Adult 60+</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Middle-aged Adult 40-59</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Young Adult 13-39</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Middle-aged Adult 40-59</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Middle-aged Adult 40-59</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Young Adult 13-39</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Young Adult 13-39</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Young Adult 13-39</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Young Adult 13-39</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Middle-aged Adult 40-59</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Young Adult 13-39</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Middle-aged Adult 40-59</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Middle-aged Adult 40-59</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 Adult 60+</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Middle-aged Adult 40-59</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Middle-aged Adult 40-59</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Middle-aged Adult 40-59</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Young Adult 13-39</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Middle-aged Adult 40-59</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Young Adult 13-39</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Young Adult 13-39</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Middle-aged Adult 40-59</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Middle-aged Adult 40-59</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Middle-aged Adult 40-59</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Young Adult 13-39</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 Adult 60+</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Young Adult 13-39</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Middle-aged Adult 40-59</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Young Adult 13-39</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 Adult 60+</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Middle-aged Adult 40-59</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Middle-aged Adult 40-59</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Middle-aged Adult 40-59</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Middle-aged Adult 40-59</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Young Adult 13-39</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Young Adult 13-39</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Middle-aged Adult 40-59</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 Adult 60+</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 13-39</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Young Adult 13-39</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Middle-aged Adult 40-59</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Young Adult 13-39</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Middle-aged Adult 40-59</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 13-39</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Young Adult 13-39</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 13-39</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Middle-aged Adult 40-59</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 Adult 60+</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Middle-aged Adult 40-59</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 13-39</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Middle-aged Adult 40-59</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Middle-aged Adult 40-59</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Young Adult 13-39</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Middle-aged Adult 40-59</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Young Adult 13-39</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Middle-aged Adult 40-59</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Young Adult 13-39</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Young Adult 13-39</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Middle-aged Adult 40-59</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Young Adult 13-39</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Middle-aged Adult 40-59</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IF(L451&gt;=60, "Senior Adult 60+",IF(L451&gt;=40, "Middle-aged Adult 40-59",IF(L451&gt;=13,"Young Adult 13-39","Invalid")))</f>
        <v>Middle-aged Adult 40-59</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Young Adult 13-39</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Middle-aged Adult 40-59</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 Adult 60+</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Middle-aged Adult 40-59</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Young Adult 13-39</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Middle-aged Adult 40-59</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Middle-aged Adult 40-59</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 Adult 60+</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Young Adult 13-39</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Young Adult 13-39</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Young Adult 13-39</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Middle-aged Adult 40-59</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Young Adult 13-39</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Middle-aged Adult 40-59</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Middle-aged Adult 40-59</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 Adult 60+</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Middle-aged Adult 40-59</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Middle-aged Adult 40-59</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Middle-aged Adult 40-59</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 Adult 60+</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 13-39</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Middle-aged Adult 40-59</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Young Adult 13-39</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Middle-aged Adult 40-59</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Young Adult 13-39</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 Adult 60+</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Middle-aged Adult 40-59</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Middle-aged Adult 40-59</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Young Adult 13-39</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Young Adult 13-39</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Middle-aged Adult 40-59</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Young Adult 13-39</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Young Adult 13-39</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 Adult 60+</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Young Adult 13-39</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Middle-aged Adult 40-59</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Middle-aged Adult 40-59</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Young Adult 13-39</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Young Adult 13-39</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Young Adult 13-39</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Middle-aged Adult 40-59</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Middle-aged Adult 40-59</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Young Adult 13-39</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Senior Adult 60+</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Middle-aged Adult 40-59</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Middle-aged Adult 40-59</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Middle-aged Adult 40-59</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Young Adult 13-39</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Middle-aged Adult 40-59</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Young Adult 13-39</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Middle-aged Adult 40-59</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Young Adult 13-39</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 13-39</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Middle-aged Adult 40-59</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Young Adult 13-39</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Middle-aged Adult 40-59</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Middle-aged Adult 40-59</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Middle-aged Adult 40-59</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 13-39</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Middle-aged Adult 40-59</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Young Adult 13-39</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 Adult 60+</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Middle-aged Adult 40-59</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IF(L515&gt;=60, "Senior Adult 60+",IF(L515&gt;=40, "Middle-aged Adult 40-59",IF(L515&gt;=13,"Young Adult 13-39","Invalid")))</f>
        <v>Senior Adult 60+</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Middle-aged Adult 40-59</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Middle-aged Adult 40-59</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Middle-aged Adult 40-59</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Middle-aged Adult 40-59</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Young Adult 13-39</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 Adult 60+</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Middle-aged Adult 40-59</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Senior Adult 60+</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Middle-aged Adult 40-59</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Middle-aged Adult 40-59</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 Adult 60+</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Middle-aged Adult 40-59</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Middle-aged Adult 40-59</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Young Adult 13-39</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 13-39</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Middle-aged Adult 40-59</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 13-39</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 13-39</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Middle-aged Adult 40-59</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Senior Adult 60+</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Senior Adult 60+</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Middle-aged Adult 40-59</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Middle-aged Adult 40-59</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Middle-aged Adult 40-59</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Middle-aged Adult 40-59</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Young Adult 13-39</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Middle-aged Adult 40-59</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Young Adult 13-39</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 13-39</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Middle-aged Adult 40-59</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Middle-aged Adult 40-59</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 13-39</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Middle-aged Adult 40-59</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Middle-aged Adult 40-59</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Middle-aged Adult 40-59</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Middle-aged Adult 40-59</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Middle-aged Adult 40-59</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Senior Adult 60+</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Middle-aged Adult 40-59</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 Adult 60+</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Middle-aged Adult 40-59</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Young Adult 13-39</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Middle-aged Adult 40-59</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Young Adult 13-39</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Middle-aged Adult 40-59</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Middle-aged Adult 40-59</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Middle-aged Adult 40-59</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Middle-aged Adult 40-59</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Young Adult 13-39</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 13-39</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 13-39</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Middle-aged Adult 40-59</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 Adult 60+</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Middle-aged Adult 40-59</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Middle-aged Adult 40-59</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Senior Adult 60+</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Middle-aged Adult 40-59</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Middle-aged Adult 40-59</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 13-39</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 Adult 60+</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Young Adult 13-39</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Middle-aged Adult 40-59</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Young Adult 13-39</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IF(L579&gt;=60, "Senior Adult 60+",IF(L579&gt;=40, "Middle-aged Adult 40-59",IF(L579&gt;=13,"Young Adult 13-39","Invalid")))</f>
        <v>Young Adult 13-39</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Middle-aged Adult 40-59</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Young Adult 13-39</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Senior Adult 60+</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 13-39</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Middle-aged Adult 40-59</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Senior Adult 60+</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Young Adult 13-39</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Young Adult 13-39</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Middle-aged Adult 40-59</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Middle-aged Adult 40-59</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Middle-aged Adult 40-59</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Middle-aged Adult 40-59</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Young Adult 13-39</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Senior Adult 60+</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Middle-aged Adult 40-59</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Middle-aged Adult 40-59</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 Adult 60+</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 Adult 60+</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Middle-aged Adult 40-59</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Middle-aged Adult 40-59</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Middle-aged Adult 40-59</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Middle-aged Adult 40-59</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Middle-aged Adult 40-59</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Middle-aged Adult 40-59</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Middle-aged Adult 40-59</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Young Adult 13-39</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 13-39</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Middle-aged Adult 40-59</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Young Adult 13-39</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Middle-aged Adult 40-59</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Middle-aged Adult 40-59</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Middle-aged Adult 40-59</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Middle-aged Adult 40-59</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Young Adult 13-39</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 13-39</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Middle-aged Adult 40-59</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Middle-aged Adult 40-59</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Middle-aged Adult 40-59</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Middle-aged Adult 40-59</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Middle-aged Adult 40-59</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Middle-aged Adult 40-59</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 13-39</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Middle-aged Adult 40-59</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Middle-aged Adult 40-59</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Middle-aged Adult 40-59</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Middle-aged Adult 40-59</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 13-39</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 Adult 60+</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 13-39</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 Adult 60+</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Middle-aged Adult 40-59</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Young Adult 13-39</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 13-39</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Middle-aged Adult 40-59</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Middle-aged Adult 40-59</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Middle-aged Adult 40-59</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 Adult 60+</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Middle-aged Adult 40-59</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Middle-aged Adult 40-59</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 13-39</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 Adult 60+</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 Adult 60+</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Middle-aged Adult 40-59</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IF(L643&gt;=60, "Senior Adult 60+",IF(L643&gt;=40, "Middle-aged Adult 40-59",IF(L643&gt;=13,"Young Adult 13-39","Invalid")))</f>
        <v>Senior Adult 60+</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Middle-aged Adult 40-59</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Young Adult 13-39</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Middle-aged Adult 40-59</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Young Adult 13-39</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Middle-aged Adult 40-59</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Young Adult 13-39</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Middle-aged Adult 40-59</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Young Adult 13-39</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Senior Adult 60+</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Young Adult 13-39</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Middle-aged Adult 40-59</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Young Adult 13-39</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Young Adult 13-39</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Young Adult 13-39</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Middle-aged Adult 40-59</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Middle-aged Adult 40-59</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Young Adult 13-39</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Senior Adult 60+</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Young Adult 13-39</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 13-39</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Middle-aged Adult 40-59</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Middle-aged Adult 40-59</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Middle-aged Adult 40-59</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Middle-aged Adult 40-59</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Middle-aged Adult 40-59</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Senior Adult 60+</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Middle-aged Adult 40-59</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Middle-aged Adult 40-59</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Middle-aged Adult 40-59</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Young Adult 13-39</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 13-39</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Young Adult 13-39</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Middle-aged Adult 40-59</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Middle-aged Adult 40-59</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Middle-aged Adult 40-59</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Middle-aged Adult 40-59</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 Adult 60+</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Senior Adult 60+</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Young Adult 13-39</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Middle-aged Adult 40-59</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Middle-aged Adult 40-59</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Middle-aged Adult 40-59</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Middle-aged Adult 40-59</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Middle-aged Adult 40-59</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Middle-aged Adult 40-59</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 13-39</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 13-39</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 13-39</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Middle-aged Adult 40-59</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Young Adult 13-39</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Middle-aged Adult 40-59</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Middle-aged Adult 40-59</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Young Adult 13-39</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Middle-aged Adult 40-59</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 13-39</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 13-39</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Middle-aged Adult 40-59</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Middle-aged Adult 40-59</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Middle-aged Adult 40-59</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 13-39</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Middle-aged Adult 40-59</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Young Adult 13-39</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Middle-aged Adult 40-59</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IF(L707&gt;=60, "Senior Adult 60+",IF(L707&gt;=40, "Middle-aged Adult 40-59",IF(L707&gt;=13,"Young Adult 13-39","Invalid")))</f>
        <v>Middle-aged Adult 40-59</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Young Adult 13-39</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Middle-aged Adult 40-59</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Senior Adult 60+</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Middle-aged Adult 40-59</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Young Adult 13-39</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Middle-aged Adult 40-59</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Middle-aged Adult 40-59</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Young Adult 13-39</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 13-39</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Young Adult 13-39</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Middle-aged Adult 40-59</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Young Adult 13-39</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Young Adult 13-39</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Young Adult 13-39</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 Adult 60+</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Middle-aged Adult 40-59</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Middle-aged Adult 40-59</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Middle-aged Adult 40-59</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Middle-aged Adult 40-59</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Middle-aged Adult 40-59</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Middle-aged Adult 40-59</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Middle-aged Adult 40-59</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 13-39</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Middle-aged Adult 40-59</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Middle-aged Adult 40-59</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Middle-aged Adult 40-59</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Young Adult 13-39</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Middle-aged Adult 40-59</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Middle-aged Adult 40-59</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 13-39</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Young Adult 13-39</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Middle-aged Adult 40-59</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Middle-aged Adult 40-59</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Middle-aged Adult 40-59</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 13-39</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Middle-aged Adult 40-59</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 13-39</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Middle-aged Adult 40-59</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Middle-aged Adult 40-59</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Middle-aged Adult 40-59</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Middle-aged Adult 40-59</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Middle-aged Adult 40-59</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 Adult 60+</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Middle-aged Adult 40-59</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Middle-aged Adult 40-59</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Young Adult 13-39</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Young Adult 13-39</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 13-39</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Middle-aged Adult 40-59</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Middle-aged Adult 40-59</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Young Adult 13-39</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Middle-aged Adult 40-59</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Middle-aged Adult 40-59</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Middle-aged Adult 40-59</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Middle-aged Adult 40-59</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Middle-aged Adult 40-59</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Young Adult 13-39</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Young Adult 13-39</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 13-39</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Young Adult 13-39</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Middle-aged Adult 40-59</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Middle-aged Adult 40-59</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Middle-aged Adult 40-59</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IF(L771&gt;=60, "Senior Adult 60+",IF(L771&gt;=40, "Middle-aged Adult 40-59",IF(L771&gt;=13,"Young Adult 13-39","Invalid")))</f>
        <v>Middle-aged Adult 40-59</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Middle-aged Adult 40-59</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Middle-aged Adult 40-59</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Middle-aged Adult 40-59</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Young Adult 13-39</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Young Adult 13-39</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Middle-aged Adult 40-59</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Middle-aged Adult 40-59</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 13-39</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Middle-aged Adult 40-59</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Middle-aged Adult 40-59</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Middle-aged Adult 40-59</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Middle-aged Adult 40-59</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Middle-aged Adult 40-59</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Middle-aged Adult 40-59</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Middle-aged Adult 40-59</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 13-39</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Young Adult 13-39</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Middle-aged Adult 40-59</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Middle-aged Adult 40-59</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Middle-aged Adult 40-59</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Middle-aged Adult 40-59</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 13-39</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Middle-aged Adult 40-59</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Middle-aged Adult 40-59</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 Adult 60+</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Middle-aged Adult 40-59</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Middle-aged Adult 40-59</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 13-39</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 13-39</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Young Adult 13-39</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Middle-aged Adult 40-59</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 Adult 60+</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 13-39</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 13-39</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 13-39</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Young Adult 13-39</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Middle-aged Adult 40-59</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Young Adult 13-39</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Middle-aged Adult 40-59</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 Adult 60+</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Middle-aged Adult 40-59</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Young Adult 13-39</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Senior Adult 60+</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Middle-aged Adult 40-59</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 Adult 60+</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 13-39</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Middle-aged Adult 40-59</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Middle-aged Adult 40-59</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 13-39</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 13-39</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Middle-aged Adult 40-59</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Young Adult 13-39</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Young Adult 13-39</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Middle-aged Adult 40-59</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Young Adult 13-39</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Middle-aged Adult 40-59</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Young Adult 13-39</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Middle-aged Adult 40-59</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 13-39</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 Adult 60+</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Middle-aged Adult 40-59</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Middle-aged Adult 40-59</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Young Adult 13-39</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IF(L835&gt;=60, "Senior Adult 60+",IF(L835&gt;=40, "Middle-aged Adult 40-59",IF(L835&gt;=13,"Young Adult 13-39","Invalid")))</f>
        <v>Young Adult 13-39</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Middle-aged Adult 40-59</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Middle-aged Adult 40-59</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 13-39</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Young Adult 13-39</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Middle-aged Adult 40-59</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Young Adult 13-39</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Middle-aged Adult 40-59</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 Adult 60+</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Middle-aged Adult 40-59</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Middle-aged Adult 40-59</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Senior Adult 60+</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Middle-aged Adult 40-59</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Middle-aged Adult 40-59</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 13-39</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Young Adult 13-39</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 Adult 60+</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 Adult 60+</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Young Adult 13-39</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Young Adult 13-39</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Young Adult 13-39</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Young Adult 13-39</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Young Adult 13-39</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 13-39</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Middle-aged Adult 40-59</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Middle-aged Adult 40-59</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Middle-aged Adult 40-59</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Young Adult 13-39</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Middle-aged Adult 40-59</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Young Adult 13-39</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Young Adult 13-39</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Young Adult 13-39</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Young Adult 13-39</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Middle-aged Adult 40-59</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Middle-aged Adult 40-59</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Senior Adult 60+</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Middle-aged Adult 40-59</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Middle-aged Adult 40-59</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Middle-aged Adult 40-59</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Middle-aged Adult 40-59</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Middle-aged Adult 40-59</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Middle-aged Adult 40-59</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Young Adult 13-39</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 13-39</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 Adult 60+</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 Adult 60+</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Middle-aged Adult 40-59</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Young Adult 13-39</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 Adult 60+</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Young Adult 13-39</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Middle-aged Adult 40-59</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 Adult 60+</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Middle-aged Adult 40-59</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Young Adult 13-39</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Young Adult 13-39</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Middle-aged Adult 40-59</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Young Adult 13-39</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Middle-aged Adult 40-59</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 Adult 60+</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Middle-aged Adult 40-59</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Young Adult 13-39</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Young Adult 13-39</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 Adult 60+</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Young Adult 13-39</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IF(L899&gt;=60, "Senior Adult 60+",IF(L899&gt;=40, "Middle-aged Adult 40-59",IF(L899&gt;=13,"Young Adult 13-39","Invalid")))</f>
        <v>Young Adult 13-39</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Senior Adult 60+</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Middle-aged Adult 40-59</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Middle-aged Adult 40-59</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Middle-aged Adult 40-59</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Middle-aged Adult 40-59</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 Adult 60+</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Young Adult 13-39</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Young Adult 13-39</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Young Adult 13-39</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Senior Adult 60+</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Middle-aged Adult 40-59</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Young Adult 13-39</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Middle-aged Adult 40-59</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 Adult 60+</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Young Adult 13-39</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Young Adult 13-39</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Middle-aged Adult 40-59</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Senior Adult 60+</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Young Adult 13-39</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Middle-aged Adult 40-59</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Young Adult 13-39</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Senior Adult 60+</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Middle-aged Adult 40-59</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Middle-aged Adult 40-59</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Middle-aged Adult 40-59</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Middle-aged Adult 40-59</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Middle-aged Adult 40-59</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Young Adult 13-39</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Middle-aged Adult 40-59</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Young Adult 13-39</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Middle-aged Adult 40-59</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Middle-aged Adult 40-59</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Middle-aged Adult 40-59</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Middle-aged Adult 40-59</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 13-39</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 13-39</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Middle-aged Adult 40-59</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Middle-aged Adult 40-59</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 Adult 60+</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Young Adult 13-39</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 13-39</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Middle-aged Adult 40-59</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Young Adult 13-39</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Young Adult 13-39</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Middle-aged Adult 40-59</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Middle-aged Adult 40-59</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Young Adult 13-39</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Young Adult 13-39</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 Adult 60+</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Middle-aged Adult 40-59</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Middle-aged Adult 40-59</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Middle-aged Adult 40-59</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Young Adult 13-39</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Young Adult 13-39</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Middle-aged Adult 40-59</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 13-39</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Middle-aged Adult 40-59</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Middle-aged Adult 40-59</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Young Adult 13-39</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 13-39</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Middle-aged Adult 40-59</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Middle-aged Adult 40-59</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Middle-aged Adult 40-59</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IF(L963&gt;=60, "Senior Adult 60+",IF(L963&gt;=40, "Middle-aged Adult 40-59",IF(L963&gt;=13,"Young Adult 13-39","Invalid")))</f>
        <v>Senior Adult 60+</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Middle-aged Adult 40-59</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Senior Adult 60+</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Middle-aged Adult 40-59</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Middle-aged Adult 40-59</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Young Adult 13-39</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Middle-aged Adult 40-59</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 13-39</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Young Adult 13-39</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Young Adult 13-39</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Middle-aged Adult 40-59</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Middle-aged Adult 40-59</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Middle-aged Adult 40-59</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Middle-aged Adult 40-59</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Young Adult 13-39</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Senior Adult 60+</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 Adult 60+</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Middle-aged Adult 40-59</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Young Adult 13-39</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Middle-aged Adult 40-59</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Middle-aged Adult 40-59</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Middle-aged Adult 40-59</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Middle-aged Adult 40-59</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Middle-aged Adult 40-59</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Middle-aged Adult 40-59</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Senior Adult 60+</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Senior Adult 60+</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Senior Adult 60+</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Middle-aged Adult 40-59</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 13-39</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Young Adult 13-39</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Middle-aged Adult 40-59</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Middle-aged Adult 40-59</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Middle-aged Adult 40-59</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Middle-aged Adult 40-59</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Young Adult 13-39</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Young Adult 13-39</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Young Adult 13-39</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Middle-aged Adult 40-59</v>
      </c>
      <c r="N1001" t="s">
        <v>15</v>
      </c>
    </row>
  </sheetData>
  <autoFilter ref="A1:N1001" xr:uid="{CBCAB437-1A7E-4898-B54E-61BD3B2872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5B8CF-AC0E-49BA-B5BD-0F3CC8A37A8A}">
  <dimension ref="A3:D47"/>
  <sheetViews>
    <sheetView workbookViewId="0">
      <selection activeCell="A46" sqref="A46"/>
    </sheetView>
  </sheetViews>
  <sheetFormatPr defaultRowHeight="15" x14ac:dyDescent="0.25"/>
  <cols>
    <col min="1" max="1" width="23.14062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30</v>
      </c>
      <c r="B28" s="4">
        <v>78</v>
      </c>
      <c r="C28" s="4">
        <v>33</v>
      </c>
      <c r="D28" s="4">
        <v>111</v>
      </c>
    </row>
    <row r="29" spans="1:4" x14ac:dyDescent="0.25">
      <c r="A29" s="6" t="s">
        <v>42</v>
      </c>
      <c r="B29" s="4">
        <v>519</v>
      </c>
      <c r="C29" s="4">
        <v>481</v>
      </c>
      <c r="D29" s="4">
        <v>1000</v>
      </c>
    </row>
    <row r="42" spans="1:4" x14ac:dyDescent="0.25">
      <c r="A42" s="5" t="s">
        <v>45</v>
      </c>
      <c r="B42" s="5" t="s">
        <v>44</v>
      </c>
    </row>
    <row r="43" spans="1:4" x14ac:dyDescent="0.25">
      <c r="A43" s="5" t="s">
        <v>41</v>
      </c>
      <c r="B43" t="s">
        <v>18</v>
      </c>
      <c r="C43" t="s">
        <v>15</v>
      </c>
      <c r="D43" t="s">
        <v>42</v>
      </c>
    </row>
    <row r="44" spans="1:4" x14ac:dyDescent="0.25">
      <c r="A44" s="6" t="s">
        <v>48</v>
      </c>
      <c r="B44" s="4">
        <v>170</v>
      </c>
      <c r="C44" s="4">
        <v>214</v>
      </c>
      <c r="D44" s="4">
        <v>384</v>
      </c>
    </row>
    <row r="45" spans="1:4" x14ac:dyDescent="0.25">
      <c r="A45" s="6" t="s">
        <v>46</v>
      </c>
      <c r="B45" s="4">
        <v>271</v>
      </c>
      <c r="C45" s="4">
        <v>230</v>
      </c>
      <c r="D45" s="4">
        <v>501</v>
      </c>
    </row>
    <row r="46" spans="1:4" x14ac:dyDescent="0.25">
      <c r="A46" s="6" t="s">
        <v>47</v>
      </c>
      <c r="B46" s="4">
        <v>78</v>
      </c>
      <c r="C46" s="4">
        <v>37</v>
      </c>
      <c r="D46" s="4">
        <v>115</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37485-3E25-4997-83D6-1AA0BF83EA2D}">
  <dimension ref="A1:P6"/>
  <sheetViews>
    <sheetView showGridLines="0" workbookViewId="0">
      <selection activeCell="S6" sqref="S6"/>
    </sheetView>
  </sheetViews>
  <sheetFormatPr defaultRowHeight="15" x14ac:dyDescent="0.25"/>
  <cols>
    <col min="16" max="16" width="26.42578125" customWidth="1"/>
  </cols>
  <sheetData>
    <row r="1" spans="1:16" x14ac:dyDescent="0.25">
      <c r="A1" s="8" t="s">
        <v>49</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Blackwelder</dc:creator>
  <cp:lastModifiedBy>David Blackwelder</cp:lastModifiedBy>
  <dcterms:created xsi:type="dcterms:W3CDTF">2022-03-18T02:50:57Z</dcterms:created>
  <dcterms:modified xsi:type="dcterms:W3CDTF">2024-03-11T19:30:03Z</dcterms:modified>
</cp:coreProperties>
</file>