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e040dd6fdc37fcc8/Obsidian/1 Projects/Busqueda de Trabajo/Portafolio/3 Excel Pivot tables/"/>
    </mc:Choice>
  </mc:AlternateContent>
  <xr:revisionPtr revIDLastSave="482" documentId="8_{FB822E39-11E5-4C80-82F3-2BC0C7472639}" xr6:coauthVersionLast="47" xr6:coauthVersionMax="47" xr10:uidLastSave="{8B62CCB8-FDBA-4341-8965-46ACCC3E8190}"/>
  <bookViews>
    <workbookView xWindow="-120" yWindow="-120" windowWidth="20730" windowHeight="110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<sst xmlns="http://schemas.openxmlformats.org/spreadsheetml/2006/main" count="16059" uniqueCount="51">
  <si>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</si>
  <si>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</si>
  <si>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</si>
  <si>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</si>
  <si>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</si>
  <si>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</si>
  <si>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</si>
  <si>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</si>
  <si>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</si>
  <si>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</si>
  <si>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</si>
  <si>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</si>
  <si>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</si>
  <si>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</si>
  <si>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</si>
  <si>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</si>
  <si>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</si>
  <si>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</si>
  <si>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</si>
  <si>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</si>
  <si>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</si>
  <si>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</si>
  <si>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</si>
  <si>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</si>
  <si>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</si>
  <si>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</si>
  <si>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</si>
  <si>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</si>
  <si>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</si>
  <si>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</si>
  <si>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</si>
  <si>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</si>
  <si>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</si>
  <si>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</si>
  <si>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</si>
  <si>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</si>
  <si>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</si>
  <si>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</si>
  <si>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</si>
  <si>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</si>
  <si>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</si>
  <si>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</si>
  <si>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</si>
  <si>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Column Labels</t>
  </si>
  <si>
    <t>Average of Income</t>
  </si>
  <si>
    <t>Count of Purchased Bike</t>
  </si>
  <si>
    <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</si>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</sst>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61052.631578947367</c:v>
                </c:pt>
                <c:pt idx="1">
                  <c:v>63902.439024390245</c:v>
                </c:pt>
              </c:numCache>
            </c:numRef>
          </c:val>
          <c:extLst>
            <c:ext xmlns:c16="http://schemas.microsoft.com/office/drawing/2014/chart" uri="{C3380CC4-5D6E-409C-BE32-E72D297353CC}">
              <c16:uniqueId val="{00000000-C192-43C8-924E-888281AC6E4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62916.666666666664</c:v>
                </c:pt>
                <c:pt idx="1">
                  <c:v>65384.615384615383</c:v>
                </c:pt>
              </c:numCache>
            </c:numRef>
          </c:val>
          <c:extLst>
            <c:ext xmlns:c16="http://schemas.microsoft.com/office/drawing/2014/chart" uri="{C3380CC4-5D6E-409C-BE32-E72D297353CC}">
              <c16:uniqueId val="{00000001-C192-43C8-924E-888281AC6E4A}"/>
            </c:ext>
          </c:extLst>
        </c:ser>
        <c:dLbls>
          <c:dLblPos val="outEnd"/>
          <c:showLegendKey val="0"/>
          <c:showVal val="0"/>
          <c:showCatName val="0"/>
          <c:showSerName val="0"/>
          <c:showPercent val="0"/>
          <c:showBubbleSize val="0"/>
        </c:dLbls>
        <c:gapWidth val="219"/>
        <c:overlap val="-27"/>
        <c:axId val="288063807"/>
        <c:axId val="288068127"/>
      </c:barChart>
      <c:catAx>
        <c:axId val="28806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8127"/>
        <c:crosses val="autoZero"/>
        <c:auto val="1"/>
        <c:lblAlgn val="ctr"/>
        <c:lblOffset val="100"/>
        <c:noMultiLvlLbl val="0"/>
      </c:catAx>
      <c:valAx>
        <c:axId val="28806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FA3F-43F6-916A-20CF591C386B}"/>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FA3F-43F6-916A-20CF591C386B}"/>
            </c:ext>
          </c:extLst>
        </c:ser>
        <c:dLbls>
          <c:showLegendKey val="0"/>
          <c:showVal val="0"/>
          <c:showCatName val="0"/>
          <c:showSerName val="0"/>
          <c:showPercent val="0"/>
          <c:showBubbleSize val="0"/>
        </c:dLbls>
        <c:marker val="1"/>
        <c:smooth val="0"/>
        <c:axId val="605329087"/>
        <c:axId val="605307967"/>
      </c:lineChart>
      <c:catAx>
        <c:axId val="605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967"/>
        <c:crosses val="autoZero"/>
        <c:auto val="1"/>
        <c:lblAlgn val="ctr"/>
        <c:lblOffset val="100"/>
        <c:noMultiLvlLbl val="0"/>
      </c:catAx>
      <c:valAx>
        <c:axId val="6053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51DD-4E62-B4EF-E071DB9A811A}"/>
            </c:ext>
          </c:extLst>
        </c:ser>
        <c:ser>
          <c:idx val="1"/>
          <c:order val="1"/>
          <c:tx>
            <c:strRef>
              <c:f>'Pivot table'!$C$38:$C$39</c:f>
              <c:strCache>
                <c:ptCount val="1"/>
                <c:pt idx="0">
                  <c:v>Yes</c:v>
                </c:pt>
              </c:strCache>
            </c:strRef>
          </c:tx>
          <c:spPr>
            <a:ln w="28575" cap="rnd">
              <a:solidFill>
                <a:schemeClr val="accent5"/>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51DD-4E62-B4EF-E071DB9A811A}"/>
            </c:ext>
          </c:extLst>
        </c:ser>
        <c:dLbls>
          <c:showLegendKey val="0"/>
          <c:showVal val="0"/>
          <c:showCatName val="0"/>
          <c:showSerName val="0"/>
          <c:showPercent val="0"/>
          <c:showBubbleSize val="0"/>
        </c:dLbls>
        <c:smooth val="0"/>
        <c:axId val="288075807"/>
        <c:axId val="288079167"/>
      </c:lineChart>
      <c:catAx>
        <c:axId val="2880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9167"/>
        <c:crosses val="autoZero"/>
        <c:auto val="1"/>
        <c:lblAlgn val="ctr"/>
        <c:lblOffset val="100"/>
        <c:noMultiLvlLbl val="0"/>
      </c:catAx>
      <c:valAx>
        <c:axId val="2880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a:t>
            </a:r>
            <a:r>
              <a:rPr lang="en-GB" b="1" baseline="0"/>
              <a:t> Per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61052.631578947367</c:v>
                </c:pt>
                <c:pt idx="1">
                  <c:v>63902.439024390245</c:v>
                </c:pt>
              </c:numCache>
            </c:numRef>
          </c:val>
          <c:extLst>
            <c:ext xmlns:c16="http://schemas.microsoft.com/office/drawing/2014/chart" uri="{C3380CC4-5D6E-409C-BE32-E72D297353CC}">
              <c16:uniqueId val="{00000000-B20C-471B-B30A-A9663DDB691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62916.666666666664</c:v>
                </c:pt>
                <c:pt idx="1">
                  <c:v>65384.615384615383</c:v>
                </c:pt>
              </c:numCache>
            </c:numRef>
          </c:val>
          <c:extLst>
            <c:ext xmlns:c16="http://schemas.microsoft.com/office/drawing/2014/chart" uri="{C3380CC4-5D6E-409C-BE32-E72D297353CC}">
              <c16:uniqueId val="{00000001-B20C-471B-B30A-A9663DDB6912}"/>
            </c:ext>
          </c:extLst>
        </c:ser>
        <c:dLbls>
          <c:showLegendKey val="0"/>
          <c:showVal val="0"/>
          <c:showCatName val="0"/>
          <c:showSerName val="0"/>
          <c:showPercent val="0"/>
          <c:showBubbleSize val="0"/>
        </c:dLbls>
        <c:gapWidth val="219"/>
        <c:overlap val="-27"/>
        <c:axId val="288063807"/>
        <c:axId val="288068127"/>
      </c:barChart>
      <c:catAx>
        <c:axId val="28806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8127"/>
        <c:crosses val="autoZero"/>
        <c:auto val="1"/>
        <c:lblAlgn val="ctr"/>
        <c:lblOffset val="100"/>
        <c:noMultiLvlLbl val="0"/>
      </c:catAx>
      <c:valAx>
        <c:axId val="28806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E78F-4780-8C1D-FEA958227FCB}"/>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E78F-4780-8C1D-FEA958227FCB}"/>
            </c:ext>
          </c:extLst>
        </c:ser>
        <c:dLbls>
          <c:showLegendKey val="0"/>
          <c:showVal val="0"/>
          <c:showCatName val="0"/>
          <c:showSerName val="0"/>
          <c:showPercent val="0"/>
          <c:showBubbleSize val="0"/>
        </c:dLbls>
        <c:marker val="1"/>
        <c:smooth val="0"/>
        <c:axId val="605329087"/>
        <c:axId val="605307967"/>
      </c:lineChart>
      <c:catAx>
        <c:axId val="605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967"/>
        <c:crosses val="autoZero"/>
        <c:auto val="1"/>
        <c:lblAlgn val="ctr"/>
        <c:lblOffset val="100"/>
        <c:noMultiLvlLbl val="0"/>
      </c:catAx>
      <c:valAx>
        <c:axId val="6053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87B3-4721-8049-3004196D746F}"/>
            </c:ext>
          </c:extLst>
        </c:ser>
        <c:ser>
          <c:idx val="1"/>
          <c:order val="1"/>
          <c:tx>
            <c:strRef>
              <c:f>'Pivot table'!$C$38:$C$39</c:f>
              <c:strCache>
                <c:ptCount val="1"/>
                <c:pt idx="0">
                  <c:v>Yes</c:v>
                </c:pt>
              </c:strCache>
            </c:strRef>
          </c:tx>
          <c:spPr>
            <a:ln w="28575" cap="rnd">
              <a:solidFill>
                <a:schemeClr val="accent5"/>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87B3-4721-8049-3004196D746F}"/>
            </c:ext>
          </c:extLst>
        </c:ser>
        <c:dLbls>
          <c:showLegendKey val="0"/>
          <c:showVal val="0"/>
          <c:showCatName val="0"/>
          <c:showSerName val="0"/>
          <c:showPercent val="0"/>
          <c:showBubbleSize val="0"/>
        </c:dLbls>
        <c:smooth val="0"/>
        <c:axId val="288075807"/>
        <c:axId val="288079167"/>
      </c:lineChart>
      <c:catAx>
        <c:axId val="2880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9167"/>
        <c:crosses val="autoZero"/>
        <c:auto val="1"/>
        <c:lblAlgn val="ctr"/>
        <c:lblOffset val="100"/>
        <c:noMultiLvlLbl val="0"/>
      </c:catAx>
      <c:valAx>
        <c:axId val="2880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47625</xdr:colOff>
      <xdr:row>16</xdr:row>
      <xdr:rowOff>119063</xdr:rowOff>
    </xdr:to>
    <xdr:graphicFrame macro="">
      <xdr:nvGraphicFramePr>
        <xdr:cNvPr id="3" name="Chart 2">
          <a:extLst>
            <a:ext uri="{FF2B5EF4-FFF2-40B4-BE49-F238E27FC236}">
              <a16:creationId xmlns:a16="http://schemas.microsoft.com/office/drawing/2014/main" id="{FA311000-6A6E-FF26-2BBB-5BC75FE85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23811</xdr:colOff>
      <xdr:row>19</xdr:row>
      <xdr:rowOff>52387</xdr:rowOff>
    </xdr:from>
    <xdr:to>
      <xdr:col>14</xdr:col>
      <xdr:colOff>9524</xdr:colOff>
      <xdr:row>33</xdr:row>
      <xdr:rowOff>128587</xdr:rowOff>
    </xdr:to>
    <xdr:graphicFrame macro="">
      <xdr:nvGraphicFramePr>
        <xdr:cNvPr id="4" name="Chart 3">
          <a:extLst>
            <a:ext uri="{FF2B5EF4-FFF2-40B4-BE49-F238E27FC236}">
              <a16:creationId xmlns:a16="http://schemas.microsoft.com/office/drawing/2014/main" id="{5BF155EE-4EAF-9BC7-9D8F-A04AE05C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36</xdr:row>
      <xdr:rowOff>176212</xdr:rowOff>
    </xdr:from>
    <xdr:to>
      <xdr:col>12</xdr:col>
      <xdr:colOff>266700</xdr:colOff>
      <xdr:row>51</xdr:row>
      <xdr:rowOff>61912</xdr:rowOff>
    </xdr:to>
    <xdr:graphicFrame macro="">
      <xdr:nvGraphicFramePr>
        <xdr:cNvPr id="5" name="Chart 4">
          <a:extLst>
            <a:ext uri="{FF2B5EF4-FFF2-40B4-BE49-F238E27FC236}">
              <a16:creationId xmlns:a16="http://schemas.microsoft.com/office/drawing/2014/main" id="{211FB664-5474-6ABF-ED19-593B9D11A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134470</xdr:colOff>
      <xdr:row>5</xdr:row>
      <xdr:rowOff>86589</xdr:rowOff>
    </xdr:from>
    <xdr:to>
      <xdr:col>10</xdr:col>
      <xdr:colOff>81353</xdr:colOff>
      <xdr:row>20</xdr:row>
      <xdr:rowOff>109089</xdr:rowOff>
    </xdr:to>
    <xdr:graphicFrame macro="">
      <xdr:nvGraphicFramePr>
        <xdr:cNvPr id="2" name="Chart 1">
          <a:extLst>
            <a:ext uri="{FF2B5EF4-FFF2-40B4-BE49-F238E27FC236}">
              <a16:creationId xmlns:a16="http://schemas.microsoft.com/office/drawing/2014/main" id="{3728D63D-DAC9-4A5D-9312-B6D8D4D05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123264</xdr:colOff>
      <xdr:row>21</xdr:row>
      <xdr:rowOff>38965</xdr:rowOff>
    </xdr:from>
    <xdr:to>
      <xdr:col>15</xdr:col>
      <xdr:colOff>767042</xdr:colOff>
      <xdr:row>34</xdr:row>
      <xdr:rowOff>95250</xdr:rowOff>
    </xdr:to>
    <xdr:graphicFrame macro="">
      <xdr:nvGraphicFramePr>
        <xdr:cNvPr id="3" name="Chart 2">
          <a:extLst>
            <a:ext uri="{FF2B5EF4-FFF2-40B4-BE49-F238E27FC236}">
              <a16:creationId xmlns:a16="http://schemas.microsoft.com/office/drawing/2014/main" id="{3E8E41CA-3274-4F86-97C6-D33AD3B1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204763</xdr:colOff>
      <xdr:row>5</xdr:row>
      <xdr:rowOff>86589</xdr:rowOff>
    </xdr:from>
    <xdr:to>
      <xdr:col>15</xdr:col>
      <xdr:colOff>752280</xdr:colOff>
      <xdr:row>20</xdr:row>
      <xdr:rowOff>109089</xdr:rowOff>
    </xdr:to>
    <xdr:graphicFrame macro="">
      <xdr:nvGraphicFramePr>
        <xdr:cNvPr id="4" name="Chart 3">
          <a:extLst>
            <a:ext uri="{FF2B5EF4-FFF2-40B4-BE49-F238E27FC236}">
              <a16:creationId xmlns:a16="http://schemas.microsoft.com/office/drawing/2014/main" id="{12B76E31-665B-4512-A7EB-78C311405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112940</xdr:colOff>
      <xdr:row>5</xdr:row>
      <xdr:rowOff>86590</xdr:rowOff>
    </xdr:from>
    <xdr:to>
      <xdr:col>3</xdr:col>
      <xdr:colOff>593033</xdr:colOff>
      <xdr:row>10</xdr:row>
      <xdr:rowOff>112060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51BC82-08E1-010A-B7FD-A8FDC3008B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940" y="1039090"/>
              <a:ext cx="1854414" cy="9779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112940</xdr:colOff>
      <xdr:row>19</xdr:row>
      <xdr:rowOff>4083</xdr:rowOff>
    </xdr:from>
    <xdr:to>
      <xdr:col>3</xdr:col>
      <xdr:colOff>567419</xdr:colOff>
      <xdr:row>28</xdr:row>
      <xdr:rowOff>68037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518BDD2-A346-DAC8-FB9D-541B72E1F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940" y="3623583"/>
              <a:ext cx="1828800" cy="1778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112940</xdr:colOff>
      <xdr:row>11</xdr:row>
      <xdr:rowOff>94130</xdr:rowOff>
    </xdr:from>
    <xdr:to>
      <xdr:col>3</xdr:col>
      <xdr:colOff>567419</xdr:colOff>
      <xdr:row>18</xdr:row>
      <xdr:rowOff>22012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1DC460-D34B-013B-664C-7C700D47C4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940" y="2189630"/>
              <a:ext cx="1828800" cy="12613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david cardona marin" refreshedDate="45362.962906134257" createdVersion="8" refreshedVersion="8" minRefreshableVersion="3" recordCount="1000" xr:uid="{84DC4098-4BF1-4D7D-BDB3-E551EA382C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790483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0"/>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059DB-F3D4-47E2-B9D1-C254C535B9A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3"/>
        <item x="1"/>
        <item x="2"/>
        <item x="4"/>
        <item t="default"/>
      </items>
    </pivotField>
    <pivotField showAll="0"/>
    <pivotField showAll="0"/>
    <pivotField showAll="0"/>
    <pivotField showAll="0"/>
    <pivotField showAll="0">
      <items count="4">
        <item h="1" x="2"/>
        <item h="1"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980DC-72E7-48BF-80CC-C980BD8335C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h="1" x="2"/>
        <item h="1"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D398A-E6E5-4AFD-BB6D-B31E46BB46E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multipleItemSelectionAllowed="1" showAll="0">
      <items count="3">
        <item x="0"/>
        <item x="1"/>
        <item t="default"/>
      </items>
    </pivotField>
    <pivotField axis="axisRow" showAll="0">
      <items count="3">
        <item x="1"/>
        <item x="0"/>
        <item t="default"/>
      </items>
    </pivotField>
    <pivotField dataField="1" numFmtId="170" showAll="0"/>
    <pivotField showAll="0"/>
    <pivotField showAll="0">
      <items count="6">
        <item x="0"/>
        <item x="3"/>
        <item x="1"/>
        <item x="2"/>
        <item x="4"/>
        <item t="default"/>
      </items>
    </pivotField>
    <pivotField showAll="0"/>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3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4B91BD-AEF5-4512-AF06-B305DB9ABCD7}" sourceName="Marital Status">
  <pivotTables>
    <pivotTable tabId="4" name="PivotTable1"/>
    <pivotTable tabId="4" name="PivotTable2"/>
    <pivotTable tabId="4" name="PivotTable3"/>
  </pivotTables>
  <data>
    <tabular pivotCacheId="1790483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C471A5-AAD7-45FB-9D4A-86ECFC62FC6F}" sourceName="Education">
  <pivotTables>
    <pivotTable tabId="4" name="PivotTable1"/>
    <pivotTable tabId="4" name="PivotTable2"/>
    <pivotTable tabId="4" name="PivotTable3"/>
  </pivotTables>
  <data>
    <tabular pivotCacheId="179048368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96A7D-CC2A-4C59-9CB0-EA2515FE7C18}" sourceName="Region">
  <pivotTables>
    <pivotTable tabId="4" name="PivotTable1"/>
    <pivotTable tabId="4" name="PivotTable2"/>
    <pivotTable tabId="4" name="PivotTable3"/>
  </pivotTables>
  <data>
    <tabular pivotCacheId="179048368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5E3070-1BB7-4AA6-9C11-469FF7D9666C}" cache="Slicer_Marital_Status" caption="Marital Status" rowHeight="241300"/>
  <slicer name="Education" xr10:uid="{2354B138-E9D1-4A03-9EA1-583BEDCB428D}" cache="Slicer_Education" caption="Education" rowHeight="241300"/>
  <slicer name="Region" xr10:uid="{D4D37F4B-AF3A-420F-81C2-A14CA277A7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3" workbookViewId="0">
      <selection activeCell="F996" sqref="F99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8FA4E-86FA-4511-8506-FDE561AC5A41}">
  <dimension ref="A1:N1001"/>
  <sheetViews>
    <sheetView topLeftCell="C977" workbookViewId="0">
      <selection activeCell="J17" sqref="J17"/>
    </sheetView>
  </sheetViews>
  <sheetFormatPr defaultRowHeight="15" x14ac:dyDescent="0.25"/>
  <cols>
    <col min="1" max="1" width="6" bestFit="1" customWidth="1"/>
    <col min="2" max="2" width="30.285156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IF(L2&gt;55,"Old", IF(L2&gt;=31,"Middle Age",IF(L2&lt;31,"Adolescent","Invalid")))</f>
        <v>Middle Age</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IF(L3&gt;55,"Old", IF(L3&gt;=31,"Middle Age",IF(L3&lt;31,"Adolescent","Invalid")))</f>
        <v>Old</v>
      </c>
      <c r="N3" t="s">
        <v>15</v>
      </c>
    </row>
    <row r="4" spans="1:14" x14ac:dyDescent="0.25">
      <c r="A4">
        <v>11061</v>
      </c>
      <c r="B4" t="s">
        <v>36</v>
      </c>
      <c r="C4" t="s">
        <v>38</v>
      </c>
      <c r="D4" s="3">
        <v>70000</v>
      </c>
      <c r="E4">
        <v>2</v>
      </c>
      <c r="F4" t="s">
        <v>19</v>
      </c>
      <c r="G4" t="s">
        <v>14</v>
      </c>
      <c r="H4" t="s">
        <v>15</v>
      </c>
      <c r="I4">
        <v>2</v>
      </c>
      <c r="J4" t="s">
        <v>23</v>
      </c>
      <c r="K4" t="s">
        <v>24</v>
      </c>
      <c r="L4">
        <v>52</v>
      </c>
      <c r="M4" t="str">
        <f t="shared" si="0"/>
        <v>Middle Age</v>
      </c>
      <c r="N4" t="s">
        <v>15</v>
      </c>
    </row>
    <row r="5" spans="1:14" x14ac:dyDescent="0.25">
      <c r="A5">
        <v>11090</v>
      </c>
      <c r="B5" t="s">
        <v>37</v>
      </c>
      <c r="C5" t="s">
        <v>38</v>
      </c>
      <c r="D5" s="3">
        <v>90000</v>
      </c>
      <c r="E5">
        <v>2</v>
      </c>
      <c r="F5" t="s">
        <v>19</v>
      </c>
      <c r="G5" t="s">
        <v>21</v>
      </c>
      <c r="H5" t="s">
        <v>15</v>
      </c>
      <c r="I5">
        <v>1</v>
      </c>
      <c r="J5" t="s">
        <v>22</v>
      </c>
      <c r="K5" t="s">
        <v>32</v>
      </c>
      <c r="L5">
        <v>48</v>
      </c>
      <c r="M5" t="str">
        <f t="shared" si="0"/>
        <v>Middle Age</v>
      </c>
      <c r="N5" t="s">
        <v>15</v>
      </c>
    </row>
    <row r="6" spans="1:14" x14ac:dyDescent="0.25">
      <c r="A6">
        <v>11116</v>
      </c>
      <c r="B6" t="s">
        <v>36</v>
      </c>
      <c r="C6" t="s">
        <v>38</v>
      </c>
      <c r="D6" s="3">
        <v>70000</v>
      </c>
      <c r="E6">
        <v>5</v>
      </c>
      <c r="F6" t="s">
        <v>19</v>
      </c>
      <c r="G6" t="s">
        <v>14</v>
      </c>
      <c r="H6" t="s">
        <v>15</v>
      </c>
      <c r="I6">
        <v>2</v>
      </c>
      <c r="J6" t="s">
        <v>23</v>
      </c>
      <c r="K6" t="s">
        <v>24</v>
      </c>
      <c r="L6">
        <v>43</v>
      </c>
      <c r="M6" t="str">
        <f t="shared" si="0"/>
        <v>Middle Age</v>
      </c>
      <c r="N6" t="s">
        <v>18</v>
      </c>
    </row>
    <row r="7" spans="1:14" x14ac:dyDescent="0.25">
      <c r="A7">
        <v>11139</v>
      </c>
      <c r="B7" t="s">
        <v>37</v>
      </c>
      <c r="C7" t="s">
        <v>39</v>
      </c>
      <c r="D7" s="3">
        <v>30000</v>
      </c>
      <c r="E7">
        <v>2</v>
      </c>
      <c r="F7" t="s">
        <v>19</v>
      </c>
      <c r="G7" t="s">
        <v>20</v>
      </c>
      <c r="H7" t="s">
        <v>18</v>
      </c>
      <c r="I7">
        <v>2</v>
      </c>
      <c r="J7" t="s">
        <v>23</v>
      </c>
      <c r="K7" t="s">
        <v>24</v>
      </c>
      <c r="L7">
        <v>67</v>
      </c>
      <c r="M7" t="str">
        <f t="shared" si="0"/>
        <v>Old</v>
      </c>
      <c r="N7" t="s">
        <v>18</v>
      </c>
    </row>
    <row r="8" spans="1:14" x14ac:dyDescent="0.25">
      <c r="A8">
        <v>11143</v>
      </c>
      <c r="B8" t="s">
        <v>36</v>
      </c>
      <c r="C8" t="s">
        <v>38</v>
      </c>
      <c r="D8" s="3">
        <v>40000</v>
      </c>
      <c r="E8">
        <v>0</v>
      </c>
      <c r="F8" t="s">
        <v>27</v>
      </c>
      <c r="G8" t="s">
        <v>14</v>
      </c>
      <c r="H8" t="s">
        <v>15</v>
      </c>
      <c r="I8">
        <v>2</v>
      </c>
      <c r="J8" t="s">
        <v>23</v>
      </c>
      <c r="K8" t="s">
        <v>32</v>
      </c>
      <c r="L8">
        <v>29</v>
      </c>
      <c r="M8" t="str">
        <f t="shared" si="0"/>
        <v>Adolescent</v>
      </c>
      <c r="N8" t="s">
        <v>18</v>
      </c>
    </row>
    <row r="9" spans="1:14" x14ac:dyDescent="0.25">
      <c r="A9">
        <v>11147</v>
      </c>
      <c r="B9" t="s">
        <v>36</v>
      </c>
      <c r="C9" t="s">
        <v>38</v>
      </c>
      <c r="D9" s="3">
        <v>60000</v>
      </c>
      <c r="E9">
        <v>2</v>
      </c>
      <c r="F9" t="s">
        <v>31</v>
      </c>
      <c r="G9" t="s">
        <v>28</v>
      </c>
      <c r="H9" t="s">
        <v>15</v>
      </c>
      <c r="I9">
        <v>1</v>
      </c>
      <c r="J9" t="s">
        <v>16</v>
      </c>
      <c r="K9" t="s">
        <v>24</v>
      </c>
      <c r="L9">
        <v>67</v>
      </c>
      <c r="M9" t="str">
        <f t="shared" si="0"/>
        <v>Old</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25">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38</v>
      </c>
      <c r="D14" s="3">
        <v>60000</v>
      </c>
      <c r="E14">
        <v>2</v>
      </c>
      <c r="F14" t="s">
        <v>27</v>
      </c>
      <c r="G14" t="s">
        <v>21</v>
      </c>
      <c r="H14" t="s">
        <v>15</v>
      </c>
      <c r="I14">
        <v>2</v>
      </c>
      <c r="J14" t="s">
        <v>46</v>
      </c>
      <c r="K14" t="s">
        <v>32</v>
      </c>
      <c r="L14">
        <v>55</v>
      </c>
      <c r="M14" t="str">
        <f t="shared" si="0"/>
        <v>Middle Age</v>
      </c>
      <c r="N14" t="s">
        <v>18</v>
      </c>
    </row>
    <row r="15" spans="1:14" x14ac:dyDescent="0.25">
      <c r="A15">
        <v>11225</v>
      </c>
      <c r="B15" t="s">
        <v>36</v>
      </c>
      <c r="C15" t="s">
        <v>39</v>
      </c>
      <c r="D15" s="3">
        <v>60000</v>
      </c>
      <c r="E15">
        <v>2</v>
      </c>
      <c r="F15" t="s">
        <v>19</v>
      </c>
      <c r="G15" t="s">
        <v>21</v>
      </c>
      <c r="H15" t="s">
        <v>15</v>
      </c>
      <c r="I15">
        <v>1</v>
      </c>
      <c r="J15" t="s">
        <v>46</v>
      </c>
      <c r="K15" t="s">
        <v>32</v>
      </c>
      <c r="L15">
        <v>55</v>
      </c>
      <c r="M15" t="str">
        <f t="shared" si="0"/>
        <v>Middle Age</v>
      </c>
      <c r="N15" t="s">
        <v>18</v>
      </c>
    </row>
    <row r="16" spans="1:14" x14ac:dyDescent="0.25">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25">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Middle Age</v>
      </c>
      <c r="N33" t="s">
        <v>18</v>
      </c>
    </row>
    <row r="34" spans="1:14" x14ac:dyDescent="0.25">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25">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25">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25">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25">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25">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25">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25">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25">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25">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25">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25">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25">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25">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25">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25">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25">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25">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25">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25">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25">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25">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25">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25">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25">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25">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25">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25">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25">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25">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25">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25">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25">
      <c r="A66">
        <v>12033</v>
      </c>
      <c r="B66" t="s">
        <v>37</v>
      </c>
      <c r="C66" t="s">
        <v>39</v>
      </c>
      <c r="D66" s="3">
        <v>40000</v>
      </c>
      <c r="E66">
        <v>0</v>
      </c>
      <c r="F66" t="s">
        <v>27</v>
      </c>
      <c r="G66" t="s">
        <v>14</v>
      </c>
      <c r="H66" t="s">
        <v>18</v>
      </c>
      <c r="I66">
        <v>2</v>
      </c>
      <c r="J66" t="s">
        <v>16</v>
      </c>
      <c r="K66" t="s">
        <v>32</v>
      </c>
      <c r="L66">
        <v>27</v>
      </c>
      <c r="M66" t="str">
        <f t="shared" si="0"/>
        <v>Adolescent</v>
      </c>
      <c r="N66" t="s">
        <v>15</v>
      </c>
    </row>
    <row r="67" spans="1:14" x14ac:dyDescent="0.25">
      <c r="A67">
        <v>12056</v>
      </c>
      <c r="B67" t="s">
        <v>36</v>
      </c>
      <c r="C67" t="s">
        <v>38</v>
      </c>
      <c r="D67" s="3">
        <v>120000</v>
      </c>
      <c r="E67">
        <v>2</v>
      </c>
      <c r="F67" t="s">
        <v>31</v>
      </c>
      <c r="G67" t="s">
        <v>28</v>
      </c>
      <c r="H67" t="s">
        <v>15</v>
      </c>
      <c r="I67">
        <v>3</v>
      </c>
      <c r="J67" t="s">
        <v>23</v>
      </c>
      <c r="K67" t="s">
        <v>32</v>
      </c>
      <c r="L67">
        <v>64</v>
      </c>
      <c r="M67" t="str">
        <f t="shared" ref="M67:M130" si="1">IF(L67&gt;55,"Old", IF(L67&gt;=31,"Middle Age",IF(L67&lt;31,"Adolescent","Invalid")))</f>
        <v>Old</v>
      </c>
      <c r="N67" t="s">
        <v>18</v>
      </c>
    </row>
    <row r="68" spans="1:14" x14ac:dyDescent="0.25">
      <c r="A68">
        <v>12100</v>
      </c>
      <c r="B68" t="s">
        <v>37</v>
      </c>
      <c r="C68" t="s">
        <v>38</v>
      </c>
      <c r="D68" s="3">
        <v>60000</v>
      </c>
      <c r="E68">
        <v>2</v>
      </c>
      <c r="F68" t="s">
        <v>13</v>
      </c>
      <c r="G68" t="s">
        <v>28</v>
      </c>
      <c r="H68" t="s">
        <v>15</v>
      </c>
      <c r="I68">
        <v>0</v>
      </c>
      <c r="J68" t="s">
        <v>46</v>
      </c>
      <c r="K68" t="s">
        <v>32</v>
      </c>
      <c r="L68">
        <v>57</v>
      </c>
      <c r="M68" t="str">
        <f t="shared" si="1"/>
        <v>Old</v>
      </c>
      <c r="N68" t="s">
        <v>18</v>
      </c>
    </row>
    <row r="69" spans="1:14" x14ac:dyDescent="0.25">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25">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25">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25">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25">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25">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25">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25">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25">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25">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25">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25">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25">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25">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25">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25">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25">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25">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25">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25">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25">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25">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25">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25">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25">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25">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25">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25">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25">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25">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25">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25">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25">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25">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25">
      <c r="A103">
        <v>12663</v>
      </c>
      <c r="B103" t="s">
        <v>36</v>
      </c>
      <c r="C103" t="s">
        <v>39</v>
      </c>
      <c r="D103" s="3">
        <v>90000</v>
      </c>
      <c r="E103">
        <v>5</v>
      </c>
      <c r="F103" t="s">
        <v>29</v>
      </c>
      <c r="G103" t="s">
        <v>14</v>
      </c>
      <c r="H103" t="s">
        <v>15</v>
      </c>
      <c r="I103">
        <v>2</v>
      </c>
      <c r="J103" t="s">
        <v>46</v>
      </c>
      <c r="K103" t="s">
        <v>17</v>
      </c>
      <c r="L103">
        <v>59</v>
      </c>
      <c r="M103" t="str">
        <f t="shared" si="1"/>
        <v>Old</v>
      </c>
      <c r="N103" t="s">
        <v>18</v>
      </c>
    </row>
    <row r="104" spans="1:14" x14ac:dyDescent="0.25">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25">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25">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25">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25">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25">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25">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25">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25">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25">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25">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25">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25">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25">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25">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25">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25">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25">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25">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25">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25">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25">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25">
      <c r="A130">
        <v>13133</v>
      </c>
      <c r="B130" t="s">
        <v>37</v>
      </c>
      <c r="C130" t="s">
        <v>38</v>
      </c>
      <c r="D130" s="3">
        <v>100000</v>
      </c>
      <c r="E130">
        <v>5</v>
      </c>
      <c r="F130" t="s">
        <v>13</v>
      </c>
      <c r="G130" t="s">
        <v>21</v>
      </c>
      <c r="H130" t="s">
        <v>15</v>
      </c>
      <c r="I130">
        <v>1</v>
      </c>
      <c r="J130" t="s">
        <v>23</v>
      </c>
      <c r="K130" t="s">
        <v>24</v>
      </c>
      <c r="L130">
        <v>47</v>
      </c>
      <c r="M130" t="str">
        <f t="shared" si="1"/>
        <v>Middle Age</v>
      </c>
      <c r="N130" t="s">
        <v>15</v>
      </c>
    </row>
    <row r="131" spans="1:14" x14ac:dyDescent="0.25">
      <c r="A131">
        <v>13136</v>
      </c>
      <c r="B131" t="s">
        <v>36</v>
      </c>
      <c r="C131" t="s">
        <v>39</v>
      </c>
      <c r="D131" s="3">
        <v>30000</v>
      </c>
      <c r="E131">
        <v>2</v>
      </c>
      <c r="F131" t="s">
        <v>19</v>
      </c>
      <c r="G131" t="s">
        <v>20</v>
      </c>
      <c r="H131" t="s">
        <v>18</v>
      </c>
      <c r="I131">
        <v>2</v>
      </c>
      <c r="J131" t="s">
        <v>23</v>
      </c>
      <c r="K131" t="s">
        <v>24</v>
      </c>
      <c r="L131">
        <v>69</v>
      </c>
      <c r="M131" t="str">
        <f t="shared" ref="M131:M194" si="2">IF(L131&gt;55,"Old", IF(L131&gt;=31,"Middle Age",IF(L131&lt;31,"Adolescent","Invalid")))</f>
        <v>Old</v>
      </c>
      <c r="N131" t="s">
        <v>18</v>
      </c>
    </row>
    <row r="132" spans="1:14" x14ac:dyDescent="0.25">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25">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25">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25">
      <c r="A135">
        <v>13216</v>
      </c>
      <c r="B135" t="s">
        <v>36</v>
      </c>
      <c r="C135" t="s">
        <v>39</v>
      </c>
      <c r="D135" s="3">
        <v>60000</v>
      </c>
      <c r="E135">
        <v>5</v>
      </c>
      <c r="F135" t="s">
        <v>13</v>
      </c>
      <c r="G135" t="s">
        <v>28</v>
      </c>
      <c r="H135" t="s">
        <v>15</v>
      </c>
      <c r="I135">
        <v>3</v>
      </c>
      <c r="J135" t="s">
        <v>46</v>
      </c>
      <c r="K135" t="s">
        <v>32</v>
      </c>
      <c r="L135">
        <v>59</v>
      </c>
      <c r="M135" t="str">
        <f t="shared" si="2"/>
        <v>Old</v>
      </c>
      <c r="N135" t="s">
        <v>18</v>
      </c>
    </row>
    <row r="136" spans="1:14" x14ac:dyDescent="0.25">
      <c r="A136">
        <v>13233</v>
      </c>
      <c r="B136" t="s">
        <v>36</v>
      </c>
      <c r="C136" t="s">
        <v>38</v>
      </c>
      <c r="D136" s="3">
        <v>60000</v>
      </c>
      <c r="E136">
        <v>2</v>
      </c>
      <c r="F136" t="s">
        <v>19</v>
      </c>
      <c r="G136" t="s">
        <v>21</v>
      </c>
      <c r="H136" t="s">
        <v>15</v>
      </c>
      <c r="I136">
        <v>1</v>
      </c>
      <c r="J136" t="s">
        <v>46</v>
      </c>
      <c r="K136" t="s">
        <v>32</v>
      </c>
      <c r="L136">
        <v>57</v>
      </c>
      <c r="M136" t="str">
        <f t="shared" si="2"/>
        <v>Old</v>
      </c>
      <c r="N136" t="s">
        <v>15</v>
      </c>
    </row>
    <row r="137" spans="1:14" x14ac:dyDescent="0.25">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25">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25">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25">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25">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25">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37</v>
      </c>
      <c r="C145" t="s">
        <v>39</v>
      </c>
      <c r="D145" s="3">
        <v>60000</v>
      </c>
      <c r="E145">
        <v>4</v>
      </c>
      <c r="F145" t="s">
        <v>31</v>
      </c>
      <c r="G145" t="s">
        <v>28</v>
      </c>
      <c r="H145" t="s">
        <v>15</v>
      </c>
      <c r="I145">
        <v>2</v>
      </c>
      <c r="J145" t="s">
        <v>46</v>
      </c>
      <c r="K145" t="s">
        <v>32</v>
      </c>
      <c r="L145">
        <v>61</v>
      </c>
      <c r="M145" t="str">
        <f t="shared" si="2"/>
        <v>Old</v>
      </c>
      <c r="N145" t="s">
        <v>15</v>
      </c>
    </row>
    <row r="146" spans="1:14" x14ac:dyDescent="0.25">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37</v>
      </c>
      <c r="C147" t="s">
        <v>38</v>
      </c>
      <c r="D147" s="3">
        <v>60000</v>
      </c>
      <c r="E147">
        <v>2</v>
      </c>
      <c r="F147" t="s">
        <v>19</v>
      </c>
      <c r="G147" t="s">
        <v>21</v>
      </c>
      <c r="H147" t="s">
        <v>15</v>
      </c>
      <c r="I147">
        <v>1</v>
      </c>
      <c r="J147" t="s">
        <v>46</v>
      </c>
      <c r="K147" t="s">
        <v>32</v>
      </c>
      <c r="L147">
        <v>56</v>
      </c>
      <c r="M147" t="str">
        <f t="shared" si="2"/>
        <v>Old</v>
      </c>
      <c r="N147" t="s">
        <v>18</v>
      </c>
    </row>
    <row r="148" spans="1:14" x14ac:dyDescent="0.25">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25">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25">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25">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25">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25">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25">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25">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25">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25">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25">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25">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25">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25">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25">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25">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25">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25">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25">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25">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25">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25">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25">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25">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25">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25">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25">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25">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25">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25">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25">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25">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25">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25">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25">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25">
      <c r="A188">
        <v>14191</v>
      </c>
      <c r="B188" t="s">
        <v>36</v>
      </c>
      <c r="C188" t="s">
        <v>38</v>
      </c>
      <c r="D188" s="3">
        <v>160000</v>
      </c>
      <c r="E188">
        <v>4</v>
      </c>
      <c r="F188" t="s">
        <v>19</v>
      </c>
      <c r="G188" t="s">
        <v>21</v>
      </c>
      <c r="H188" t="s">
        <v>18</v>
      </c>
      <c r="I188">
        <v>2</v>
      </c>
      <c r="J188" t="s">
        <v>46</v>
      </c>
      <c r="K188" t="s">
        <v>17</v>
      </c>
      <c r="L188">
        <v>55</v>
      </c>
      <c r="M188" t="str">
        <f t="shared" si="2"/>
        <v>Middle Age</v>
      </c>
      <c r="N188" t="s">
        <v>15</v>
      </c>
    </row>
    <row r="189" spans="1:14" x14ac:dyDescent="0.25">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37</v>
      </c>
      <c r="C190" t="s">
        <v>39</v>
      </c>
      <c r="D190" s="3">
        <v>100000</v>
      </c>
      <c r="E190">
        <v>3</v>
      </c>
      <c r="F190" t="s">
        <v>19</v>
      </c>
      <c r="G190" t="s">
        <v>28</v>
      </c>
      <c r="H190" t="s">
        <v>15</v>
      </c>
      <c r="I190">
        <v>4</v>
      </c>
      <c r="J190" t="s">
        <v>46</v>
      </c>
      <c r="K190" t="s">
        <v>17</v>
      </c>
      <c r="L190">
        <v>56</v>
      </c>
      <c r="M190" t="str">
        <f t="shared" si="2"/>
        <v>Old</v>
      </c>
      <c r="N190" t="s">
        <v>18</v>
      </c>
    </row>
    <row r="191" spans="1:14" x14ac:dyDescent="0.25">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25">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25">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25">
      <c r="A194">
        <v>14278</v>
      </c>
      <c r="B194" t="s">
        <v>36</v>
      </c>
      <c r="C194" t="s">
        <v>39</v>
      </c>
      <c r="D194" s="3">
        <v>130000</v>
      </c>
      <c r="E194">
        <v>0</v>
      </c>
      <c r="F194" t="s">
        <v>31</v>
      </c>
      <c r="G194" t="s">
        <v>28</v>
      </c>
      <c r="H194" t="s">
        <v>15</v>
      </c>
      <c r="I194">
        <v>1</v>
      </c>
      <c r="J194" t="s">
        <v>46</v>
      </c>
      <c r="K194" t="s">
        <v>24</v>
      </c>
      <c r="L194">
        <v>48</v>
      </c>
      <c r="M194" t="str">
        <f t="shared" si="2"/>
        <v>Middle Age</v>
      </c>
      <c r="N194" t="s">
        <v>18</v>
      </c>
    </row>
    <row r="195" spans="1:14" x14ac:dyDescent="0.25">
      <c r="A195">
        <v>14284</v>
      </c>
      <c r="B195" t="s">
        <v>37</v>
      </c>
      <c r="C195" t="s">
        <v>38</v>
      </c>
      <c r="D195" s="3">
        <v>60000</v>
      </c>
      <c r="E195">
        <v>0</v>
      </c>
      <c r="F195" t="s">
        <v>19</v>
      </c>
      <c r="G195" t="s">
        <v>21</v>
      </c>
      <c r="H195" t="s">
        <v>18</v>
      </c>
      <c r="I195">
        <v>2</v>
      </c>
      <c r="J195" t="s">
        <v>26</v>
      </c>
      <c r="K195" t="s">
        <v>32</v>
      </c>
      <c r="L195">
        <v>32</v>
      </c>
      <c r="M195" t="str">
        <f t="shared" ref="M195:M258" si="3">IF(L195&gt;55,"Old", IF(L195&gt;=31,"Middle Age",IF(L195&lt;31,"Adolescent","Invalid")))</f>
        <v>Middle Age</v>
      </c>
      <c r="N195" t="s">
        <v>15</v>
      </c>
    </row>
    <row r="196" spans="1:14" x14ac:dyDescent="0.25">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25">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25">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25">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25">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25">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25">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25">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25">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25">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25">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25">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25">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25">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25">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25">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25">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25">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25">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25">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25">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25">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25">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25">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25">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25">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25">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25">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25">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25">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25">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25">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25">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25">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25">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25">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25">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25">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25">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25">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25">
      <c r="A243">
        <v>15019</v>
      </c>
      <c r="B243" t="s">
        <v>37</v>
      </c>
      <c r="C243" t="s">
        <v>39</v>
      </c>
      <c r="D243" s="3">
        <v>30000</v>
      </c>
      <c r="E243">
        <v>3</v>
      </c>
      <c r="F243" t="s">
        <v>27</v>
      </c>
      <c r="G243" t="s">
        <v>14</v>
      </c>
      <c r="H243" t="s">
        <v>15</v>
      </c>
      <c r="I243">
        <v>2</v>
      </c>
      <c r="J243" t="s">
        <v>23</v>
      </c>
      <c r="K243" t="s">
        <v>24</v>
      </c>
      <c r="L243">
        <v>55</v>
      </c>
      <c r="M243" t="str">
        <f t="shared" si="3"/>
        <v>Middle Age</v>
      </c>
      <c r="N243" t="s">
        <v>18</v>
      </c>
    </row>
    <row r="244" spans="1:14" x14ac:dyDescent="0.25">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25">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25">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25">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25">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25">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25">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25">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25">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25">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25">
      <c r="A258">
        <v>15412</v>
      </c>
      <c r="B258" t="s">
        <v>36</v>
      </c>
      <c r="C258" t="s">
        <v>38</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36</v>
      </c>
      <c r="C259" t="s">
        <v>38</v>
      </c>
      <c r="D259" s="3">
        <v>10000</v>
      </c>
      <c r="E259">
        <v>1</v>
      </c>
      <c r="F259" t="s">
        <v>31</v>
      </c>
      <c r="G259" t="s">
        <v>20</v>
      </c>
      <c r="H259" t="s">
        <v>15</v>
      </c>
      <c r="I259">
        <v>0</v>
      </c>
      <c r="J259" t="s">
        <v>16</v>
      </c>
      <c r="K259" t="s">
        <v>17</v>
      </c>
      <c r="L259">
        <v>70</v>
      </c>
      <c r="M259" t="str">
        <f t="shared" ref="M259:M322" si="4">IF(L259&gt;55,"Old", IF(L259&gt;=31,"Middle Age",IF(L259&lt;31,"Adolescent","Invalid")))</f>
        <v>Old</v>
      </c>
      <c r="N259" t="s">
        <v>18</v>
      </c>
    </row>
    <row r="260" spans="1:14" x14ac:dyDescent="0.25">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25">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25">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25">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25">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25">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25">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25">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25">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25">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25">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25">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25">
      <c r="A274">
        <v>15682</v>
      </c>
      <c r="B274" t="s">
        <v>37</v>
      </c>
      <c r="C274" t="s">
        <v>39</v>
      </c>
      <c r="D274" s="3">
        <v>80000</v>
      </c>
      <c r="E274">
        <v>5</v>
      </c>
      <c r="F274" t="s">
        <v>13</v>
      </c>
      <c r="G274" t="s">
        <v>28</v>
      </c>
      <c r="H274" t="s">
        <v>15</v>
      </c>
      <c r="I274">
        <v>2</v>
      </c>
      <c r="J274" t="s">
        <v>46</v>
      </c>
      <c r="K274" t="s">
        <v>17</v>
      </c>
      <c r="L274">
        <v>62</v>
      </c>
      <c r="M274" t="str">
        <f t="shared" si="4"/>
        <v>Old</v>
      </c>
      <c r="N274" t="s">
        <v>18</v>
      </c>
    </row>
    <row r="275" spans="1:14" x14ac:dyDescent="0.25">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37</v>
      </c>
      <c r="C276" t="s">
        <v>39</v>
      </c>
      <c r="D276" s="3">
        <v>70000</v>
      </c>
      <c r="E276">
        <v>4</v>
      </c>
      <c r="F276" t="s">
        <v>13</v>
      </c>
      <c r="G276" t="s">
        <v>28</v>
      </c>
      <c r="H276" t="s">
        <v>15</v>
      </c>
      <c r="I276">
        <v>2</v>
      </c>
      <c r="J276" t="s">
        <v>46</v>
      </c>
      <c r="K276" t="s">
        <v>32</v>
      </c>
      <c r="L276">
        <v>61</v>
      </c>
      <c r="M276" t="str">
        <f t="shared" si="4"/>
        <v>Old</v>
      </c>
      <c r="N276" t="s">
        <v>18</v>
      </c>
    </row>
    <row r="277" spans="1:14" x14ac:dyDescent="0.25">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25">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25">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25">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25">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25">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25">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37</v>
      </c>
      <c r="C285" t="s">
        <v>39</v>
      </c>
      <c r="D285" s="3">
        <v>60000</v>
      </c>
      <c r="E285">
        <v>2</v>
      </c>
      <c r="F285" t="s">
        <v>13</v>
      </c>
      <c r="G285" t="s">
        <v>28</v>
      </c>
      <c r="H285" t="s">
        <v>15</v>
      </c>
      <c r="I285">
        <v>0</v>
      </c>
      <c r="J285" t="s">
        <v>46</v>
      </c>
      <c r="K285" t="s">
        <v>32</v>
      </c>
      <c r="L285">
        <v>58</v>
      </c>
      <c r="M285" t="str">
        <f t="shared" si="4"/>
        <v>Old</v>
      </c>
      <c r="N285" t="s">
        <v>18</v>
      </c>
    </row>
    <row r="286" spans="1:14" x14ac:dyDescent="0.25">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25">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25">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25">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25">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25">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25">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25">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25">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25">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25">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25">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25">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25">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25">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25">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25">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25">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25">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25">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25">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25">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25">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25">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25">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25">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25">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25">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25">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25">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37</v>
      </c>
      <c r="C318" t="s">
        <v>39</v>
      </c>
      <c r="D318" s="3">
        <v>30000</v>
      </c>
      <c r="E318">
        <v>3</v>
      </c>
      <c r="F318" t="s">
        <v>27</v>
      </c>
      <c r="G318" t="s">
        <v>14</v>
      </c>
      <c r="H318" t="s">
        <v>15</v>
      </c>
      <c r="I318">
        <v>2</v>
      </c>
      <c r="J318" t="s">
        <v>23</v>
      </c>
      <c r="K318" t="s">
        <v>24</v>
      </c>
      <c r="L318">
        <v>55</v>
      </c>
      <c r="M318" t="str">
        <f t="shared" si="4"/>
        <v>Middle Age</v>
      </c>
      <c r="N318" t="s">
        <v>18</v>
      </c>
    </row>
    <row r="319" spans="1:14" x14ac:dyDescent="0.25">
      <c r="A319">
        <v>16489</v>
      </c>
      <c r="B319" t="s">
        <v>36</v>
      </c>
      <c r="C319" t="s">
        <v>38</v>
      </c>
      <c r="D319" s="3">
        <v>30000</v>
      </c>
      <c r="E319">
        <v>3</v>
      </c>
      <c r="F319" t="s">
        <v>27</v>
      </c>
      <c r="G319" t="s">
        <v>14</v>
      </c>
      <c r="H319" t="s">
        <v>15</v>
      </c>
      <c r="I319">
        <v>2</v>
      </c>
      <c r="J319" t="s">
        <v>23</v>
      </c>
      <c r="K319" t="s">
        <v>24</v>
      </c>
      <c r="L319">
        <v>55</v>
      </c>
      <c r="M319" t="str">
        <f t="shared" si="4"/>
        <v>Middle Age</v>
      </c>
      <c r="N319" t="s">
        <v>18</v>
      </c>
    </row>
    <row r="320" spans="1:14" x14ac:dyDescent="0.25">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25">
      <c r="A322">
        <v>16559</v>
      </c>
      <c r="B322" t="s">
        <v>37</v>
      </c>
      <c r="C322" t="s">
        <v>39</v>
      </c>
      <c r="D322" s="3">
        <v>10000</v>
      </c>
      <c r="E322">
        <v>2</v>
      </c>
      <c r="F322" t="s">
        <v>27</v>
      </c>
      <c r="G322" t="s">
        <v>25</v>
      </c>
      <c r="H322" t="s">
        <v>15</v>
      </c>
      <c r="I322">
        <v>0</v>
      </c>
      <c r="J322" t="s">
        <v>16</v>
      </c>
      <c r="K322" t="s">
        <v>17</v>
      </c>
      <c r="L322">
        <v>36</v>
      </c>
      <c r="M322" t="str">
        <f t="shared" si="4"/>
        <v>Middle Age</v>
      </c>
      <c r="N322" t="s">
        <v>15</v>
      </c>
    </row>
    <row r="323" spans="1:14" x14ac:dyDescent="0.25">
      <c r="A323">
        <v>16614</v>
      </c>
      <c r="B323" t="s">
        <v>36</v>
      </c>
      <c r="C323" t="s">
        <v>39</v>
      </c>
      <c r="D323" s="3">
        <v>80000</v>
      </c>
      <c r="E323">
        <v>0</v>
      </c>
      <c r="F323" t="s">
        <v>13</v>
      </c>
      <c r="G323" t="s">
        <v>21</v>
      </c>
      <c r="H323" t="s">
        <v>15</v>
      </c>
      <c r="I323">
        <v>3</v>
      </c>
      <c r="J323" t="s">
        <v>46</v>
      </c>
      <c r="K323" t="s">
        <v>24</v>
      </c>
      <c r="L323">
        <v>32</v>
      </c>
      <c r="M323" t="str">
        <f t="shared" ref="M323:M386" si="5">IF(L323&gt;55,"Old", IF(L323&gt;=31,"Middle Age",IF(L323&lt;31,"Adolescent","Invalid")))</f>
        <v>Middle Age</v>
      </c>
      <c r="N323" t="s">
        <v>18</v>
      </c>
    </row>
    <row r="324" spans="1:14" x14ac:dyDescent="0.25">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25">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25">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25">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25">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25">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25">
      <c r="A331">
        <v>16791</v>
      </c>
      <c r="B331" t="s">
        <v>37</v>
      </c>
      <c r="C331" t="s">
        <v>38</v>
      </c>
      <c r="D331" s="3">
        <v>60000</v>
      </c>
      <c r="E331">
        <v>5</v>
      </c>
      <c r="F331" t="s">
        <v>13</v>
      </c>
      <c r="G331" t="s">
        <v>28</v>
      </c>
      <c r="H331" t="s">
        <v>15</v>
      </c>
      <c r="I331">
        <v>3</v>
      </c>
      <c r="J331" t="s">
        <v>46</v>
      </c>
      <c r="K331" t="s">
        <v>32</v>
      </c>
      <c r="L331">
        <v>59</v>
      </c>
      <c r="M331" t="str">
        <f t="shared" si="5"/>
        <v>Old</v>
      </c>
      <c r="N331" t="s">
        <v>15</v>
      </c>
    </row>
    <row r="332" spans="1:14" x14ac:dyDescent="0.25">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36</v>
      </c>
      <c r="C333" t="s">
        <v>38</v>
      </c>
      <c r="D333" s="3">
        <v>60000</v>
      </c>
      <c r="E333">
        <v>2</v>
      </c>
      <c r="F333" t="s">
        <v>19</v>
      </c>
      <c r="G333" t="s">
        <v>21</v>
      </c>
      <c r="H333" t="s">
        <v>15</v>
      </c>
      <c r="I333">
        <v>2</v>
      </c>
      <c r="J333" t="s">
        <v>46</v>
      </c>
      <c r="K333" t="s">
        <v>32</v>
      </c>
      <c r="L333">
        <v>55</v>
      </c>
      <c r="M333" t="str">
        <f t="shared" si="5"/>
        <v>Middle Age</v>
      </c>
      <c r="N333" t="s">
        <v>18</v>
      </c>
    </row>
    <row r="334" spans="1:14" x14ac:dyDescent="0.25">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25">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25">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25">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25">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25">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25">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25">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25">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25">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25">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25">
      <c r="A345">
        <v>17197</v>
      </c>
      <c r="B345" t="s">
        <v>37</v>
      </c>
      <c r="C345" t="s">
        <v>39</v>
      </c>
      <c r="D345" s="3">
        <v>90000</v>
      </c>
      <c r="E345">
        <v>5</v>
      </c>
      <c r="F345" t="s">
        <v>19</v>
      </c>
      <c r="G345" t="s">
        <v>21</v>
      </c>
      <c r="H345" t="s">
        <v>15</v>
      </c>
      <c r="I345">
        <v>2</v>
      </c>
      <c r="J345" t="s">
        <v>46</v>
      </c>
      <c r="K345" t="s">
        <v>17</v>
      </c>
      <c r="L345">
        <v>62</v>
      </c>
      <c r="M345" t="str">
        <f t="shared" si="5"/>
        <v>Old</v>
      </c>
      <c r="N345" t="s">
        <v>18</v>
      </c>
    </row>
    <row r="346" spans="1:14" x14ac:dyDescent="0.25">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25">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25">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25">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25">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25">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25">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25">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25">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25">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25">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25">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25">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25">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25">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25">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25">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25">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25">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25">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25">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25">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25">
      <c r="A374">
        <v>17699</v>
      </c>
      <c r="B374" t="s">
        <v>36</v>
      </c>
      <c r="C374" t="s">
        <v>38</v>
      </c>
      <c r="D374" s="3">
        <v>60000</v>
      </c>
      <c r="E374">
        <v>1</v>
      </c>
      <c r="F374" t="s">
        <v>31</v>
      </c>
      <c r="G374" t="s">
        <v>14</v>
      </c>
      <c r="H374" t="s">
        <v>18</v>
      </c>
      <c r="I374">
        <v>0</v>
      </c>
      <c r="J374" t="s">
        <v>16</v>
      </c>
      <c r="K374" t="s">
        <v>32</v>
      </c>
      <c r="L374">
        <v>55</v>
      </c>
      <c r="M374" t="str">
        <f t="shared" si="5"/>
        <v>Middle Age</v>
      </c>
      <c r="N374" t="s">
        <v>18</v>
      </c>
    </row>
    <row r="375" spans="1:14" x14ac:dyDescent="0.25">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25">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25">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25">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25">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25">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25">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25">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25">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25">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25">
      <c r="A386">
        <v>17891</v>
      </c>
      <c r="B386" t="s">
        <v>36</v>
      </c>
      <c r="C386" t="s">
        <v>39</v>
      </c>
      <c r="D386" s="3">
        <v>10000</v>
      </c>
      <c r="E386">
        <v>2</v>
      </c>
      <c r="F386" t="s">
        <v>19</v>
      </c>
      <c r="G386" t="s">
        <v>25</v>
      </c>
      <c r="H386" t="s">
        <v>15</v>
      </c>
      <c r="I386">
        <v>1</v>
      </c>
      <c r="J386" t="s">
        <v>16</v>
      </c>
      <c r="K386" t="s">
        <v>17</v>
      </c>
      <c r="L386">
        <v>50</v>
      </c>
      <c r="M386" t="str">
        <f t="shared" si="5"/>
        <v>Middle Age</v>
      </c>
      <c r="N386" t="s">
        <v>15</v>
      </c>
    </row>
    <row r="387" spans="1:14" x14ac:dyDescent="0.25">
      <c r="A387">
        <v>17894</v>
      </c>
      <c r="B387" t="s">
        <v>36</v>
      </c>
      <c r="C387" t="s">
        <v>39</v>
      </c>
      <c r="D387" s="3">
        <v>20000</v>
      </c>
      <c r="E387">
        <v>1</v>
      </c>
      <c r="F387" t="s">
        <v>13</v>
      </c>
      <c r="G387" t="s">
        <v>20</v>
      </c>
      <c r="H387" t="s">
        <v>15</v>
      </c>
      <c r="I387">
        <v>0</v>
      </c>
      <c r="J387" t="s">
        <v>16</v>
      </c>
      <c r="K387" t="s">
        <v>17</v>
      </c>
      <c r="L387">
        <v>50</v>
      </c>
      <c r="M387" t="str">
        <f t="shared" ref="M387:M450" si="6">IF(L387&gt;55,"Old", IF(L387&gt;=31,"Middle Age",IF(L387&lt;31,"Adolescent","Invalid")))</f>
        <v>Middle Age</v>
      </c>
      <c r="N387" t="s">
        <v>15</v>
      </c>
    </row>
    <row r="388" spans="1:14" x14ac:dyDescent="0.25">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25">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25">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25">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25">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25">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25">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25">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25">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37</v>
      </c>
      <c r="C399" t="s">
        <v>38</v>
      </c>
      <c r="D399" s="3">
        <v>70000</v>
      </c>
      <c r="E399">
        <v>5</v>
      </c>
      <c r="F399" t="s">
        <v>13</v>
      </c>
      <c r="G399" t="s">
        <v>28</v>
      </c>
      <c r="H399" t="s">
        <v>15</v>
      </c>
      <c r="I399">
        <v>3</v>
      </c>
      <c r="J399" t="s">
        <v>46</v>
      </c>
      <c r="K399" t="s">
        <v>32</v>
      </c>
      <c r="L399">
        <v>60</v>
      </c>
      <c r="M399" t="str">
        <f t="shared" si="6"/>
        <v>Old</v>
      </c>
      <c r="N399" t="s">
        <v>15</v>
      </c>
    </row>
    <row r="400" spans="1:14" x14ac:dyDescent="0.25">
      <c r="A400">
        <v>18069</v>
      </c>
      <c r="B400" t="s">
        <v>36</v>
      </c>
      <c r="C400" t="s">
        <v>38</v>
      </c>
      <c r="D400" s="3">
        <v>70000</v>
      </c>
      <c r="E400">
        <v>5</v>
      </c>
      <c r="F400" t="s">
        <v>13</v>
      </c>
      <c r="G400" t="s">
        <v>28</v>
      </c>
      <c r="H400" t="s">
        <v>15</v>
      </c>
      <c r="I400">
        <v>4</v>
      </c>
      <c r="J400" t="s">
        <v>46</v>
      </c>
      <c r="K400" t="s">
        <v>32</v>
      </c>
      <c r="L400">
        <v>60</v>
      </c>
      <c r="M400" t="str">
        <f t="shared" si="6"/>
        <v>Old</v>
      </c>
      <c r="N400" t="s">
        <v>18</v>
      </c>
    </row>
    <row r="401" spans="1:14" x14ac:dyDescent="0.25">
      <c r="A401">
        <v>18105</v>
      </c>
      <c r="B401" t="s">
        <v>36</v>
      </c>
      <c r="C401" t="s">
        <v>39</v>
      </c>
      <c r="D401" s="3">
        <v>60000</v>
      </c>
      <c r="E401">
        <v>2</v>
      </c>
      <c r="F401" t="s">
        <v>19</v>
      </c>
      <c r="G401" t="s">
        <v>21</v>
      </c>
      <c r="H401" t="s">
        <v>15</v>
      </c>
      <c r="I401">
        <v>1</v>
      </c>
      <c r="J401" t="s">
        <v>46</v>
      </c>
      <c r="K401" t="s">
        <v>32</v>
      </c>
      <c r="L401">
        <v>55</v>
      </c>
      <c r="M401" t="str">
        <f t="shared" si="6"/>
        <v>Middle Age</v>
      </c>
      <c r="N401" t="s">
        <v>18</v>
      </c>
    </row>
    <row r="402" spans="1:14" x14ac:dyDescent="0.25">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25">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37</v>
      </c>
      <c r="C405" t="s">
        <v>38</v>
      </c>
      <c r="D405" s="3">
        <v>80000</v>
      </c>
      <c r="E405">
        <v>5</v>
      </c>
      <c r="F405" t="s">
        <v>19</v>
      </c>
      <c r="G405" t="s">
        <v>21</v>
      </c>
      <c r="H405" t="s">
        <v>18</v>
      </c>
      <c r="I405">
        <v>2</v>
      </c>
      <c r="J405" t="s">
        <v>46</v>
      </c>
      <c r="K405" t="s">
        <v>17</v>
      </c>
      <c r="L405">
        <v>59</v>
      </c>
      <c r="M405" t="str">
        <f t="shared" si="6"/>
        <v>Old</v>
      </c>
      <c r="N405" t="s">
        <v>18</v>
      </c>
    </row>
    <row r="406" spans="1:14" x14ac:dyDescent="0.25">
      <c r="A406">
        <v>18153</v>
      </c>
      <c r="B406" t="s">
        <v>36</v>
      </c>
      <c r="C406" t="s">
        <v>39</v>
      </c>
      <c r="D406" s="3">
        <v>100000</v>
      </c>
      <c r="E406">
        <v>2</v>
      </c>
      <c r="F406" t="s">
        <v>13</v>
      </c>
      <c r="G406" t="s">
        <v>28</v>
      </c>
      <c r="H406" t="s">
        <v>15</v>
      </c>
      <c r="I406">
        <v>4</v>
      </c>
      <c r="J406" t="s">
        <v>46</v>
      </c>
      <c r="K406" t="s">
        <v>17</v>
      </c>
      <c r="L406">
        <v>59</v>
      </c>
      <c r="M406" t="str">
        <f t="shared" si="6"/>
        <v>Old</v>
      </c>
      <c r="N406" t="s">
        <v>18</v>
      </c>
    </row>
    <row r="407" spans="1:14" x14ac:dyDescent="0.25">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25">
      <c r="A408">
        <v>18172</v>
      </c>
      <c r="B408" t="s">
        <v>36</v>
      </c>
      <c r="C408" t="s">
        <v>38</v>
      </c>
      <c r="D408" s="3">
        <v>130000</v>
      </c>
      <c r="E408">
        <v>4</v>
      </c>
      <c r="F408" t="s">
        <v>27</v>
      </c>
      <c r="G408" t="s">
        <v>21</v>
      </c>
      <c r="H408" t="s">
        <v>15</v>
      </c>
      <c r="I408">
        <v>3</v>
      </c>
      <c r="J408" t="s">
        <v>16</v>
      </c>
      <c r="K408" t="s">
        <v>17</v>
      </c>
      <c r="L408">
        <v>55</v>
      </c>
      <c r="M408" t="str">
        <f t="shared" si="6"/>
        <v>Middle Age</v>
      </c>
      <c r="N408" t="s">
        <v>18</v>
      </c>
    </row>
    <row r="409" spans="1:14" x14ac:dyDescent="0.25">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25">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25">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25">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25">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25">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25">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25">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25">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25">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25">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25">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25">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25">
      <c r="A422">
        <v>18435</v>
      </c>
      <c r="B422" t="s">
        <v>37</v>
      </c>
      <c r="C422" t="s">
        <v>39</v>
      </c>
      <c r="D422" s="3">
        <v>70000</v>
      </c>
      <c r="E422">
        <v>5</v>
      </c>
      <c r="F422" t="s">
        <v>31</v>
      </c>
      <c r="G422" t="s">
        <v>28</v>
      </c>
      <c r="H422" t="s">
        <v>15</v>
      </c>
      <c r="I422">
        <v>2</v>
      </c>
      <c r="J422" t="s">
        <v>46</v>
      </c>
      <c r="K422" t="s">
        <v>32</v>
      </c>
      <c r="L422">
        <v>67</v>
      </c>
      <c r="M422" t="str">
        <f t="shared" si="6"/>
        <v>Old</v>
      </c>
      <c r="N422" t="s">
        <v>15</v>
      </c>
    </row>
    <row r="423" spans="1:14" x14ac:dyDescent="0.25">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25">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25">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25">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25">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25">
      <c r="A428">
        <v>18545</v>
      </c>
      <c r="B428" t="s">
        <v>36</v>
      </c>
      <c r="C428" t="s">
        <v>38</v>
      </c>
      <c r="D428" s="3">
        <v>40000</v>
      </c>
      <c r="E428">
        <v>4</v>
      </c>
      <c r="F428" t="s">
        <v>27</v>
      </c>
      <c r="G428" t="s">
        <v>21</v>
      </c>
      <c r="H428" t="s">
        <v>18</v>
      </c>
      <c r="I428">
        <v>2</v>
      </c>
      <c r="J428" t="s">
        <v>46</v>
      </c>
      <c r="K428" t="s">
        <v>32</v>
      </c>
      <c r="L428">
        <v>61</v>
      </c>
      <c r="M428" t="str">
        <f t="shared" si="6"/>
        <v>Old</v>
      </c>
      <c r="N428" t="s">
        <v>15</v>
      </c>
    </row>
    <row r="429" spans="1:14" x14ac:dyDescent="0.25">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25">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25">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25">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25">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25">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25">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25">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25">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25">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25">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25">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25">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25">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25">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25">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25">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25">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25">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25">
      <c r="A450">
        <v>18976</v>
      </c>
      <c r="B450" t="s">
        <v>37</v>
      </c>
      <c r="C450" t="s">
        <v>38</v>
      </c>
      <c r="D450" s="3">
        <v>40000</v>
      </c>
      <c r="E450">
        <v>4</v>
      </c>
      <c r="F450" t="s">
        <v>27</v>
      </c>
      <c r="G450" t="s">
        <v>21</v>
      </c>
      <c r="H450" t="s">
        <v>15</v>
      </c>
      <c r="I450">
        <v>2</v>
      </c>
      <c r="J450" t="s">
        <v>46</v>
      </c>
      <c r="K450" t="s">
        <v>32</v>
      </c>
      <c r="L450">
        <v>62</v>
      </c>
      <c r="M450" t="str">
        <f t="shared" si="6"/>
        <v>Old</v>
      </c>
      <c r="N450" t="s">
        <v>15</v>
      </c>
    </row>
    <row r="451" spans="1:14" x14ac:dyDescent="0.25">
      <c r="A451">
        <v>19002</v>
      </c>
      <c r="B451" t="s">
        <v>36</v>
      </c>
      <c r="C451" t="s">
        <v>39</v>
      </c>
      <c r="D451" s="3">
        <v>60000</v>
      </c>
      <c r="E451">
        <v>2</v>
      </c>
      <c r="F451" t="s">
        <v>19</v>
      </c>
      <c r="G451" t="s">
        <v>21</v>
      </c>
      <c r="H451" t="s">
        <v>15</v>
      </c>
      <c r="I451">
        <v>1</v>
      </c>
      <c r="J451" t="s">
        <v>22</v>
      </c>
      <c r="K451" t="s">
        <v>32</v>
      </c>
      <c r="L451">
        <v>57</v>
      </c>
      <c r="M451" t="str">
        <f t="shared" ref="M451:M514" si="7">IF(L451&gt;55,"Old", IF(L451&gt;=31,"Middle Age",IF(L451&lt;31,"Adolescent","Invalid")))</f>
        <v>Old</v>
      </c>
      <c r="N451" t="s">
        <v>15</v>
      </c>
    </row>
    <row r="452" spans="1:14" x14ac:dyDescent="0.25">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25">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25">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25">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25">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25">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25">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25">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25">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25">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25">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25">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25">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25">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25">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25">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25">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25">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25">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25">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25">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25">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25">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25">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25">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25">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25">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25">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25">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25">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25">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25">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25">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25">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25">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25">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25">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25">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25">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25">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25">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36</v>
      </c>
      <c r="C502" t="s">
        <v>38</v>
      </c>
      <c r="D502" s="3">
        <v>50000</v>
      </c>
      <c r="E502">
        <v>4</v>
      </c>
      <c r="F502" t="s">
        <v>13</v>
      </c>
      <c r="G502" t="s">
        <v>28</v>
      </c>
      <c r="H502" t="s">
        <v>15</v>
      </c>
      <c r="I502">
        <v>2</v>
      </c>
      <c r="J502" t="s">
        <v>46</v>
      </c>
      <c r="K502" t="s">
        <v>32</v>
      </c>
      <c r="L502">
        <v>63</v>
      </c>
      <c r="M502" t="str">
        <f t="shared" si="7"/>
        <v>Old</v>
      </c>
      <c r="N502" t="s">
        <v>18</v>
      </c>
    </row>
    <row r="503" spans="1:14" x14ac:dyDescent="0.25">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25">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25">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25">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36</v>
      </c>
      <c r="C508" t="s">
        <v>38</v>
      </c>
      <c r="D508" s="3">
        <v>60000</v>
      </c>
      <c r="E508">
        <v>2</v>
      </c>
      <c r="F508" t="s">
        <v>27</v>
      </c>
      <c r="G508" t="s">
        <v>21</v>
      </c>
      <c r="H508" t="s">
        <v>15</v>
      </c>
      <c r="I508">
        <v>2</v>
      </c>
      <c r="J508" t="s">
        <v>22</v>
      </c>
      <c r="K508" t="s">
        <v>32</v>
      </c>
      <c r="L508">
        <v>55</v>
      </c>
      <c r="M508" t="str">
        <f t="shared" si="7"/>
        <v>Middle Age</v>
      </c>
      <c r="N508" t="s">
        <v>15</v>
      </c>
    </row>
    <row r="509" spans="1:14" x14ac:dyDescent="0.25">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25">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25">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25">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25">
      <c r="A514">
        <v>20076</v>
      </c>
      <c r="B514" t="s">
        <v>37</v>
      </c>
      <c r="C514" t="s">
        <v>39</v>
      </c>
      <c r="D514" s="3">
        <v>10000</v>
      </c>
      <c r="E514">
        <v>2</v>
      </c>
      <c r="F514" t="s">
        <v>27</v>
      </c>
      <c r="G514" t="s">
        <v>25</v>
      </c>
      <c r="H514" t="s">
        <v>15</v>
      </c>
      <c r="I514">
        <v>2</v>
      </c>
      <c r="J514" t="s">
        <v>26</v>
      </c>
      <c r="K514" t="s">
        <v>32</v>
      </c>
      <c r="L514">
        <v>53</v>
      </c>
      <c r="M514" t="str">
        <f t="shared" si="7"/>
        <v>Middle Age</v>
      </c>
      <c r="N514" t="s">
        <v>15</v>
      </c>
    </row>
    <row r="515" spans="1:14" x14ac:dyDescent="0.25">
      <c r="A515">
        <v>20084</v>
      </c>
      <c r="B515" t="s">
        <v>36</v>
      </c>
      <c r="C515" t="s">
        <v>38</v>
      </c>
      <c r="D515" s="3">
        <v>20000</v>
      </c>
      <c r="E515">
        <v>2</v>
      </c>
      <c r="F515" t="s">
        <v>27</v>
      </c>
      <c r="G515" t="s">
        <v>25</v>
      </c>
      <c r="H515" t="s">
        <v>18</v>
      </c>
      <c r="I515">
        <v>2</v>
      </c>
      <c r="J515" t="s">
        <v>16</v>
      </c>
      <c r="K515" t="s">
        <v>32</v>
      </c>
      <c r="L515">
        <v>53</v>
      </c>
      <c r="M515" t="str">
        <f t="shared" ref="M515:M578" si="8">IF(L515&gt;55,"Old", IF(L515&gt;=31,"Middle Age",IF(L515&lt;31,"Adolescent","Invalid")))</f>
        <v>Middle Age</v>
      </c>
      <c r="N515" t="s">
        <v>18</v>
      </c>
    </row>
    <row r="516" spans="1:14" x14ac:dyDescent="0.25">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25">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25">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25">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25">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25">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25">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25">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25">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25">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25">
      <c r="A529">
        <v>20380</v>
      </c>
      <c r="B529" t="s">
        <v>36</v>
      </c>
      <c r="C529" t="s">
        <v>39</v>
      </c>
      <c r="D529" s="3">
        <v>60000</v>
      </c>
      <c r="E529">
        <v>3</v>
      </c>
      <c r="F529" t="s">
        <v>31</v>
      </c>
      <c r="G529" t="s">
        <v>28</v>
      </c>
      <c r="H529" t="s">
        <v>15</v>
      </c>
      <c r="I529">
        <v>2</v>
      </c>
      <c r="J529" t="s">
        <v>46</v>
      </c>
      <c r="K529" t="s">
        <v>32</v>
      </c>
      <c r="L529">
        <v>69</v>
      </c>
      <c r="M529" t="str">
        <f t="shared" si="8"/>
        <v>Old</v>
      </c>
      <c r="N529" t="s">
        <v>18</v>
      </c>
    </row>
    <row r="530" spans="1:14" x14ac:dyDescent="0.25">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25">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25">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25">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36</v>
      </c>
      <c r="C536" t="s">
        <v>39</v>
      </c>
      <c r="D536" s="3">
        <v>40000</v>
      </c>
      <c r="E536">
        <v>5</v>
      </c>
      <c r="F536" t="s">
        <v>27</v>
      </c>
      <c r="G536" t="s">
        <v>21</v>
      </c>
      <c r="H536" t="s">
        <v>18</v>
      </c>
      <c r="I536">
        <v>2</v>
      </c>
      <c r="J536" t="s">
        <v>46</v>
      </c>
      <c r="K536" t="s">
        <v>32</v>
      </c>
      <c r="L536">
        <v>61</v>
      </c>
      <c r="M536" t="str">
        <f t="shared" si="8"/>
        <v>Old</v>
      </c>
      <c r="N536" t="s">
        <v>18</v>
      </c>
    </row>
    <row r="537" spans="1:14" x14ac:dyDescent="0.25">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36</v>
      </c>
      <c r="C538" t="s">
        <v>39</v>
      </c>
      <c r="D538" s="3">
        <v>70000</v>
      </c>
      <c r="E538">
        <v>2</v>
      </c>
      <c r="F538" t="s">
        <v>19</v>
      </c>
      <c r="G538" t="s">
        <v>21</v>
      </c>
      <c r="H538" t="s">
        <v>15</v>
      </c>
      <c r="I538">
        <v>1</v>
      </c>
      <c r="J538" t="s">
        <v>46</v>
      </c>
      <c r="K538" t="s">
        <v>32</v>
      </c>
      <c r="L538">
        <v>58</v>
      </c>
      <c r="M538" t="str">
        <f t="shared" si="8"/>
        <v>Old</v>
      </c>
      <c r="N538" t="s">
        <v>18</v>
      </c>
    </row>
    <row r="539" spans="1:14" x14ac:dyDescent="0.25">
      <c r="A539">
        <v>20528</v>
      </c>
      <c r="B539" t="s">
        <v>36</v>
      </c>
      <c r="C539" t="s">
        <v>38</v>
      </c>
      <c r="D539" s="3">
        <v>40000</v>
      </c>
      <c r="E539">
        <v>2</v>
      </c>
      <c r="F539" t="s">
        <v>29</v>
      </c>
      <c r="G539" t="s">
        <v>14</v>
      </c>
      <c r="H539" t="s">
        <v>15</v>
      </c>
      <c r="I539">
        <v>2</v>
      </c>
      <c r="J539" t="s">
        <v>22</v>
      </c>
      <c r="K539" t="s">
        <v>32</v>
      </c>
      <c r="L539">
        <v>55</v>
      </c>
      <c r="M539" t="str">
        <f t="shared" si="8"/>
        <v>Middle Age</v>
      </c>
      <c r="N539" t="s">
        <v>18</v>
      </c>
    </row>
    <row r="540" spans="1:14" x14ac:dyDescent="0.25">
      <c r="A540">
        <v>20535</v>
      </c>
      <c r="B540" t="s">
        <v>36</v>
      </c>
      <c r="C540" t="s">
        <v>39</v>
      </c>
      <c r="D540" s="3">
        <v>70000</v>
      </c>
      <c r="E540">
        <v>4</v>
      </c>
      <c r="F540" t="s">
        <v>19</v>
      </c>
      <c r="G540" t="s">
        <v>21</v>
      </c>
      <c r="H540" t="s">
        <v>15</v>
      </c>
      <c r="I540">
        <v>1</v>
      </c>
      <c r="J540" t="s">
        <v>46</v>
      </c>
      <c r="K540" t="s">
        <v>32</v>
      </c>
      <c r="L540">
        <v>56</v>
      </c>
      <c r="M540" t="str">
        <f t="shared" si="8"/>
        <v>Old</v>
      </c>
      <c r="N540" t="s">
        <v>18</v>
      </c>
    </row>
    <row r="541" spans="1:14" x14ac:dyDescent="0.25">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36</v>
      </c>
      <c r="C542" t="s">
        <v>38</v>
      </c>
      <c r="D542" s="3">
        <v>100000</v>
      </c>
      <c r="E542">
        <v>3</v>
      </c>
      <c r="F542" t="s">
        <v>29</v>
      </c>
      <c r="G542" t="s">
        <v>21</v>
      </c>
      <c r="H542" t="s">
        <v>15</v>
      </c>
      <c r="I542">
        <v>0</v>
      </c>
      <c r="J542" t="s">
        <v>46</v>
      </c>
      <c r="K542" t="s">
        <v>17</v>
      </c>
      <c r="L542">
        <v>59</v>
      </c>
      <c r="M542" t="str">
        <f t="shared" si="8"/>
        <v>Old</v>
      </c>
      <c r="N542" t="s">
        <v>15</v>
      </c>
    </row>
    <row r="543" spans="1:14" x14ac:dyDescent="0.25">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25">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25">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25">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25">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25">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25">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25">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25">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25">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25">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25">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25">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25">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25">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25">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25">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25">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25">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25">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25">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25">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25">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25">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25">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25">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25">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25">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25">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25">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25">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25">
      <c r="A578">
        <v>21260</v>
      </c>
      <c r="B578" t="s">
        <v>37</v>
      </c>
      <c r="C578" t="s">
        <v>39</v>
      </c>
      <c r="D578" s="3">
        <v>40000</v>
      </c>
      <c r="E578">
        <v>0</v>
      </c>
      <c r="F578" t="s">
        <v>27</v>
      </c>
      <c r="G578" t="s">
        <v>14</v>
      </c>
      <c r="H578" t="s">
        <v>15</v>
      </c>
      <c r="I578">
        <v>2</v>
      </c>
      <c r="J578" t="s">
        <v>23</v>
      </c>
      <c r="K578" t="s">
        <v>32</v>
      </c>
      <c r="L578">
        <v>30</v>
      </c>
      <c r="M578" t="str">
        <f t="shared" si="8"/>
        <v>Adolescent</v>
      </c>
      <c r="N578" t="s">
        <v>18</v>
      </c>
    </row>
    <row r="579" spans="1:14" x14ac:dyDescent="0.25">
      <c r="A579">
        <v>21266</v>
      </c>
      <c r="B579" t="s">
        <v>37</v>
      </c>
      <c r="C579" t="s">
        <v>39</v>
      </c>
      <c r="D579" s="3">
        <v>80000</v>
      </c>
      <c r="E579">
        <v>0</v>
      </c>
      <c r="F579" t="s">
        <v>13</v>
      </c>
      <c r="G579" t="s">
        <v>28</v>
      </c>
      <c r="H579" t="s">
        <v>15</v>
      </c>
      <c r="I579">
        <v>1</v>
      </c>
      <c r="J579" t="s">
        <v>26</v>
      </c>
      <c r="K579" t="s">
        <v>32</v>
      </c>
      <c r="L579">
        <v>34</v>
      </c>
      <c r="M579" t="str">
        <f t="shared" ref="M579:M642" si="9">IF(L579&gt;55,"Old", IF(L579&gt;=31,"Middle Age",IF(L579&lt;31,"Adolescent","Invalid")))</f>
        <v>Middle Age</v>
      </c>
      <c r="N579" t="s">
        <v>15</v>
      </c>
    </row>
    <row r="580" spans="1:14" x14ac:dyDescent="0.25">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25">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25">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25">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25">
      <c r="A584">
        <v>21441</v>
      </c>
      <c r="B584" t="s">
        <v>36</v>
      </c>
      <c r="C584" t="s">
        <v>38</v>
      </c>
      <c r="D584" s="3">
        <v>50000</v>
      </c>
      <c r="E584">
        <v>4</v>
      </c>
      <c r="F584" t="s">
        <v>13</v>
      </c>
      <c r="G584" t="s">
        <v>28</v>
      </c>
      <c r="H584" t="s">
        <v>15</v>
      </c>
      <c r="I584">
        <v>2</v>
      </c>
      <c r="J584" t="s">
        <v>46</v>
      </c>
      <c r="K584" t="s">
        <v>32</v>
      </c>
      <c r="L584">
        <v>64</v>
      </c>
      <c r="M584" t="str">
        <f t="shared" si="9"/>
        <v>Old</v>
      </c>
      <c r="N584" t="s">
        <v>18</v>
      </c>
    </row>
    <row r="585" spans="1:14" x14ac:dyDescent="0.25">
      <c r="A585">
        <v>21451</v>
      </c>
      <c r="B585" t="s">
        <v>36</v>
      </c>
      <c r="C585" t="s">
        <v>39</v>
      </c>
      <c r="D585" s="3">
        <v>40000</v>
      </c>
      <c r="E585">
        <v>4</v>
      </c>
      <c r="F585" t="s">
        <v>27</v>
      </c>
      <c r="G585" t="s">
        <v>21</v>
      </c>
      <c r="H585" t="s">
        <v>15</v>
      </c>
      <c r="I585">
        <v>2</v>
      </c>
      <c r="J585" t="s">
        <v>46</v>
      </c>
      <c r="K585" t="s">
        <v>32</v>
      </c>
      <c r="L585">
        <v>61</v>
      </c>
      <c r="M585" t="str">
        <f t="shared" si="9"/>
        <v>Old</v>
      </c>
      <c r="N585" t="s">
        <v>18</v>
      </c>
    </row>
    <row r="586" spans="1:14" x14ac:dyDescent="0.25">
      <c r="A586">
        <v>21471</v>
      </c>
      <c r="B586" t="s">
        <v>36</v>
      </c>
      <c r="C586" t="s">
        <v>38</v>
      </c>
      <c r="D586" s="3">
        <v>70000</v>
      </c>
      <c r="E586">
        <v>2</v>
      </c>
      <c r="F586" t="s">
        <v>19</v>
      </c>
      <c r="G586" t="s">
        <v>21</v>
      </c>
      <c r="H586" t="s">
        <v>15</v>
      </c>
      <c r="I586">
        <v>1</v>
      </c>
      <c r="J586" t="s">
        <v>46</v>
      </c>
      <c r="K586" t="s">
        <v>32</v>
      </c>
      <c r="L586">
        <v>59</v>
      </c>
      <c r="M586" t="str">
        <f t="shared" si="9"/>
        <v>Old</v>
      </c>
      <c r="N586" t="s">
        <v>18</v>
      </c>
    </row>
    <row r="587" spans="1:14" x14ac:dyDescent="0.25">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25">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25">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25">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25">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25">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25">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25">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25">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25">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25">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25">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25">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25">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25">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25">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25">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25">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25">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36</v>
      </c>
      <c r="C606" t="s">
        <v>38</v>
      </c>
      <c r="D606" s="3">
        <v>60000</v>
      </c>
      <c r="E606">
        <v>3</v>
      </c>
      <c r="F606" t="s">
        <v>31</v>
      </c>
      <c r="G606" t="s">
        <v>28</v>
      </c>
      <c r="H606" t="s">
        <v>15</v>
      </c>
      <c r="I606">
        <v>2</v>
      </c>
      <c r="J606" t="s">
        <v>46</v>
      </c>
      <c r="K606" t="s">
        <v>32</v>
      </c>
      <c r="L606">
        <v>64</v>
      </c>
      <c r="M606" t="str">
        <f t="shared" si="9"/>
        <v>Old</v>
      </c>
      <c r="N606" t="s">
        <v>18</v>
      </c>
    </row>
    <row r="607" spans="1:14" x14ac:dyDescent="0.25">
      <c r="A607">
        <v>21770</v>
      </c>
      <c r="B607" t="s">
        <v>36</v>
      </c>
      <c r="C607" t="s">
        <v>38</v>
      </c>
      <c r="D607" s="3">
        <v>60000</v>
      </c>
      <c r="E607">
        <v>4</v>
      </c>
      <c r="F607" t="s">
        <v>13</v>
      </c>
      <c r="G607" t="s">
        <v>28</v>
      </c>
      <c r="H607" t="s">
        <v>15</v>
      </c>
      <c r="I607">
        <v>2</v>
      </c>
      <c r="J607" t="s">
        <v>46</v>
      </c>
      <c r="K607" t="s">
        <v>32</v>
      </c>
      <c r="L607">
        <v>60</v>
      </c>
      <c r="M607" t="str">
        <f t="shared" si="9"/>
        <v>Old</v>
      </c>
      <c r="N607" t="s">
        <v>18</v>
      </c>
    </row>
    <row r="608" spans="1:14" x14ac:dyDescent="0.25">
      <c r="A608">
        <v>21801</v>
      </c>
      <c r="B608" t="s">
        <v>36</v>
      </c>
      <c r="C608" t="s">
        <v>39</v>
      </c>
      <c r="D608" s="3">
        <v>70000</v>
      </c>
      <c r="E608">
        <v>4</v>
      </c>
      <c r="F608" t="s">
        <v>19</v>
      </c>
      <c r="G608" t="s">
        <v>21</v>
      </c>
      <c r="H608" t="s">
        <v>15</v>
      </c>
      <c r="I608">
        <v>1</v>
      </c>
      <c r="J608" t="s">
        <v>26</v>
      </c>
      <c r="K608" t="s">
        <v>32</v>
      </c>
      <c r="L608">
        <v>55</v>
      </c>
      <c r="M608" t="str">
        <f t="shared" si="9"/>
        <v>Middle Age</v>
      </c>
      <c r="N608" t="s">
        <v>18</v>
      </c>
    </row>
    <row r="609" spans="1:14" x14ac:dyDescent="0.25">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25">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25">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25">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25">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25">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25">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25">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25">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25">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25">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25">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25">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25">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36</v>
      </c>
      <c r="C624" t="s">
        <v>39</v>
      </c>
      <c r="D624" s="3">
        <v>30000</v>
      </c>
      <c r="E624">
        <v>3</v>
      </c>
      <c r="F624" t="s">
        <v>19</v>
      </c>
      <c r="G624" t="s">
        <v>20</v>
      </c>
      <c r="H624" t="s">
        <v>18</v>
      </c>
      <c r="I624">
        <v>2</v>
      </c>
      <c r="J624" t="s">
        <v>26</v>
      </c>
      <c r="K624" t="s">
        <v>24</v>
      </c>
      <c r="L624">
        <v>55</v>
      </c>
      <c r="M624" t="str">
        <f t="shared" si="9"/>
        <v>Middle Age</v>
      </c>
      <c r="N624" t="s">
        <v>15</v>
      </c>
    </row>
    <row r="625" spans="1:14" x14ac:dyDescent="0.25">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25">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25">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25">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25">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25">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25">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25">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25">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25">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25">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25">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25">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25">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25">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36</v>
      </c>
      <c r="C642" t="s">
        <v>39</v>
      </c>
      <c r="D642" s="3">
        <v>30000</v>
      </c>
      <c r="E642">
        <v>0</v>
      </c>
      <c r="F642" t="s">
        <v>13</v>
      </c>
      <c r="G642" t="s">
        <v>20</v>
      </c>
      <c r="H642" t="s">
        <v>15</v>
      </c>
      <c r="I642">
        <v>0</v>
      </c>
      <c r="J642" t="s">
        <v>16</v>
      </c>
      <c r="K642" t="s">
        <v>17</v>
      </c>
      <c r="L642">
        <v>37</v>
      </c>
      <c r="M642" t="str">
        <f t="shared" si="9"/>
        <v>Middle Age</v>
      </c>
      <c r="N642" t="s">
        <v>15</v>
      </c>
    </row>
    <row r="643" spans="1:14" x14ac:dyDescent="0.25">
      <c r="A643">
        <v>22464</v>
      </c>
      <c r="B643" t="s">
        <v>36</v>
      </c>
      <c r="C643" t="s">
        <v>38</v>
      </c>
      <c r="D643" s="3">
        <v>40000</v>
      </c>
      <c r="E643">
        <v>0</v>
      </c>
      <c r="F643" t="s">
        <v>31</v>
      </c>
      <c r="G643" t="s">
        <v>20</v>
      </c>
      <c r="H643" t="s">
        <v>15</v>
      </c>
      <c r="I643">
        <v>0</v>
      </c>
      <c r="J643" t="s">
        <v>16</v>
      </c>
      <c r="K643" t="s">
        <v>17</v>
      </c>
      <c r="L643">
        <v>37</v>
      </c>
      <c r="M643" t="str">
        <f t="shared" ref="M643:M706" si="10">IF(L643&gt;55,"Old", IF(L643&gt;=31,"Middle Age",IF(L643&lt;31,"Adolescent","Invalid")))</f>
        <v>Middle Age</v>
      </c>
      <c r="N643" t="s">
        <v>15</v>
      </c>
    </row>
    <row r="644" spans="1:14" x14ac:dyDescent="0.25">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25">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25">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25">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25">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25">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25">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25">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25">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25">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25">
      <c r="A656">
        <v>22730</v>
      </c>
      <c r="B656" t="s">
        <v>36</v>
      </c>
      <c r="C656" t="s">
        <v>38</v>
      </c>
      <c r="D656" s="3">
        <v>70000</v>
      </c>
      <c r="E656">
        <v>5</v>
      </c>
      <c r="F656" t="s">
        <v>13</v>
      </c>
      <c r="G656" t="s">
        <v>28</v>
      </c>
      <c r="H656" t="s">
        <v>15</v>
      </c>
      <c r="I656">
        <v>2</v>
      </c>
      <c r="J656" t="s">
        <v>46</v>
      </c>
      <c r="K656" t="s">
        <v>32</v>
      </c>
      <c r="L656">
        <v>63</v>
      </c>
      <c r="M656" t="str">
        <f t="shared" si="10"/>
        <v>Old</v>
      </c>
      <c r="N656" t="s">
        <v>18</v>
      </c>
    </row>
    <row r="657" spans="1:14" x14ac:dyDescent="0.25">
      <c r="A657">
        <v>22743</v>
      </c>
      <c r="B657" t="s">
        <v>36</v>
      </c>
      <c r="C657" t="s">
        <v>39</v>
      </c>
      <c r="D657" s="3">
        <v>40000</v>
      </c>
      <c r="E657">
        <v>5</v>
      </c>
      <c r="F657" t="s">
        <v>27</v>
      </c>
      <c r="G657" t="s">
        <v>21</v>
      </c>
      <c r="H657" t="s">
        <v>15</v>
      </c>
      <c r="I657">
        <v>2</v>
      </c>
      <c r="J657" t="s">
        <v>46</v>
      </c>
      <c r="K657" t="s">
        <v>32</v>
      </c>
      <c r="L657">
        <v>60</v>
      </c>
      <c r="M657" t="str">
        <f t="shared" si="10"/>
        <v>Old</v>
      </c>
      <c r="N657" t="s">
        <v>18</v>
      </c>
    </row>
    <row r="658" spans="1:14" x14ac:dyDescent="0.25">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25">
      <c r="A659">
        <v>22830</v>
      </c>
      <c r="B659" t="s">
        <v>36</v>
      </c>
      <c r="C659" t="s">
        <v>38</v>
      </c>
      <c r="D659" s="3">
        <v>120000</v>
      </c>
      <c r="E659">
        <v>4</v>
      </c>
      <c r="F659" t="s">
        <v>19</v>
      </c>
      <c r="G659" t="s">
        <v>28</v>
      </c>
      <c r="H659" t="s">
        <v>15</v>
      </c>
      <c r="I659">
        <v>3</v>
      </c>
      <c r="J659" t="s">
        <v>46</v>
      </c>
      <c r="K659" t="s">
        <v>17</v>
      </c>
      <c r="L659">
        <v>56</v>
      </c>
      <c r="M659" t="str">
        <f t="shared" si="10"/>
        <v>Old</v>
      </c>
      <c r="N659" t="s">
        <v>18</v>
      </c>
    </row>
    <row r="660" spans="1:14" x14ac:dyDescent="0.25">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25">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25">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25">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25">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25">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25">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25">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25">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25">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25">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25">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25">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25">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25">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25">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25">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25">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25">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25">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25">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25">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25">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25">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25">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25">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25">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25">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25">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25">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25">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25">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25">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25">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25">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25">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25">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25">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25">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25">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25">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36</v>
      </c>
      <c r="C706" t="s">
        <v>39</v>
      </c>
      <c r="D706" s="3">
        <v>40000</v>
      </c>
      <c r="E706">
        <v>4</v>
      </c>
      <c r="F706" t="s">
        <v>27</v>
      </c>
      <c r="G706" t="s">
        <v>21</v>
      </c>
      <c r="H706" t="s">
        <v>15</v>
      </c>
      <c r="I706">
        <v>2</v>
      </c>
      <c r="J706" t="s">
        <v>23</v>
      </c>
      <c r="K706" t="s">
        <v>32</v>
      </c>
      <c r="L706">
        <v>59</v>
      </c>
      <c r="M706" t="str">
        <f t="shared" si="10"/>
        <v>Old</v>
      </c>
      <c r="N706" t="s">
        <v>15</v>
      </c>
    </row>
    <row r="707" spans="1:14" x14ac:dyDescent="0.25">
      <c r="A707">
        <v>23672</v>
      </c>
      <c r="B707" t="s">
        <v>36</v>
      </c>
      <c r="C707" t="s">
        <v>39</v>
      </c>
      <c r="D707" s="3">
        <v>60000</v>
      </c>
      <c r="E707">
        <v>3</v>
      </c>
      <c r="F707" t="s">
        <v>31</v>
      </c>
      <c r="G707" t="s">
        <v>28</v>
      </c>
      <c r="H707" t="s">
        <v>15</v>
      </c>
      <c r="I707">
        <v>2</v>
      </c>
      <c r="J707" t="s">
        <v>26</v>
      </c>
      <c r="K707" t="s">
        <v>32</v>
      </c>
      <c r="L707">
        <v>67</v>
      </c>
      <c r="M707" t="str">
        <f t="shared" ref="M707:M770" si="11">IF(L707&gt;55,"Old", IF(L707&gt;=31,"Middle Age",IF(L707&lt;31,"Adolescent","Invalid")))</f>
        <v>Old</v>
      </c>
      <c r="N707" t="s">
        <v>18</v>
      </c>
    </row>
    <row r="708" spans="1:14" x14ac:dyDescent="0.25">
      <c r="A708">
        <v>23704</v>
      </c>
      <c r="B708" t="s">
        <v>37</v>
      </c>
      <c r="C708" t="s">
        <v>38</v>
      </c>
      <c r="D708" s="3">
        <v>40000</v>
      </c>
      <c r="E708">
        <v>5</v>
      </c>
      <c r="F708" t="s">
        <v>27</v>
      </c>
      <c r="G708" t="s">
        <v>21</v>
      </c>
      <c r="H708" t="s">
        <v>15</v>
      </c>
      <c r="I708">
        <v>4</v>
      </c>
      <c r="J708" t="s">
        <v>46</v>
      </c>
      <c r="K708" t="s">
        <v>32</v>
      </c>
      <c r="L708">
        <v>60</v>
      </c>
      <c r="M708" t="str">
        <f t="shared" si="11"/>
        <v>Old</v>
      </c>
      <c r="N708" t="s">
        <v>15</v>
      </c>
    </row>
    <row r="709" spans="1:14" x14ac:dyDescent="0.25">
      <c r="A709">
        <v>23707</v>
      </c>
      <c r="B709" t="s">
        <v>37</v>
      </c>
      <c r="C709" t="s">
        <v>38</v>
      </c>
      <c r="D709" s="3">
        <v>70000</v>
      </c>
      <c r="E709">
        <v>5</v>
      </c>
      <c r="F709" t="s">
        <v>13</v>
      </c>
      <c r="G709" t="s">
        <v>28</v>
      </c>
      <c r="H709" t="s">
        <v>15</v>
      </c>
      <c r="I709">
        <v>3</v>
      </c>
      <c r="J709" t="s">
        <v>46</v>
      </c>
      <c r="K709" t="s">
        <v>32</v>
      </c>
      <c r="L709">
        <v>60</v>
      </c>
      <c r="M709" t="str">
        <f t="shared" si="11"/>
        <v>Old</v>
      </c>
      <c r="N709" t="s">
        <v>15</v>
      </c>
    </row>
    <row r="710" spans="1:14" x14ac:dyDescent="0.25">
      <c r="A710">
        <v>23712</v>
      </c>
      <c r="B710" t="s">
        <v>37</v>
      </c>
      <c r="C710" t="s">
        <v>39</v>
      </c>
      <c r="D710" s="3">
        <v>70000</v>
      </c>
      <c r="E710">
        <v>2</v>
      </c>
      <c r="F710" t="s">
        <v>13</v>
      </c>
      <c r="G710" t="s">
        <v>28</v>
      </c>
      <c r="H710" t="s">
        <v>15</v>
      </c>
      <c r="I710">
        <v>1</v>
      </c>
      <c r="J710" t="s">
        <v>46</v>
      </c>
      <c r="K710" t="s">
        <v>32</v>
      </c>
      <c r="L710">
        <v>59</v>
      </c>
      <c r="M710" t="str">
        <f t="shared" si="11"/>
        <v>Old</v>
      </c>
      <c r="N710" t="s">
        <v>18</v>
      </c>
    </row>
    <row r="711" spans="1:14" x14ac:dyDescent="0.25">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25">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25">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25">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25">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25">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25">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25">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25">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25">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25">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25">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25">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25">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25">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25">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25">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25">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25">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25">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25">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25">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25">
      <c r="A739">
        <v>24273</v>
      </c>
      <c r="B739" t="s">
        <v>36</v>
      </c>
      <c r="C739" t="s">
        <v>39</v>
      </c>
      <c r="D739" s="3">
        <v>20000</v>
      </c>
      <c r="E739">
        <v>2</v>
      </c>
      <c r="F739" t="s">
        <v>29</v>
      </c>
      <c r="G739" t="s">
        <v>20</v>
      </c>
      <c r="H739" t="s">
        <v>15</v>
      </c>
      <c r="I739">
        <v>2</v>
      </c>
      <c r="J739" t="s">
        <v>23</v>
      </c>
      <c r="K739" t="s">
        <v>24</v>
      </c>
      <c r="L739">
        <v>55</v>
      </c>
      <c r="M739" t="str">
        <f t="shared" si="11"/>
        <v>Middle Age</v>
      </c>
      <c r="N739" t="s">
        <v>15</v>
      </c>
    </row>
    <row r="740" spans="1:14" x14ac:dyDescent="0.25">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25">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25">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25">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25">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25">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25">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25">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25">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25">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25">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25">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25">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25">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25">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25">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25">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25">
      <c r="A757">
        <v>24637</v>
      </c>
      <c r="B757" t="s">
        <v>36</v>
      </c>
      <c r="C757" t="s">
        <v>38</v>
      </c>
      <c r="D757" s="3">
        <v>40000</v>
      </c>
      <c r="E757">
        <v>4</v>
      </c>
      <c r="F757" t="s">
        <v>27</v>
      </c>
      <c r="G757" t="s">
        <v>21</v>
      </c>
      <c r="H757" t="s">
        <v>15</v>
      </c>
      <c r="I757">
        <v>2</v>
      </c>
      <c r="J757" t="s">
        <v>46</v>
      </c>
      <c r="K757" t="s">
        <v>32</v>
      </c>
      <c r="L757">
        <v>64</v>
      </c>
      <c r="M757" t="str">
        <f t="shared" si="11"/>
        <v>Old</v>
      </c>
      <c r="N757" t="s">
        <v>18</v>
      </c>
    </row>
    <row r="758" spans="1:14" x14ac:dyDescent="0.25">
      <c r="A758">
        <v>24643</v>
      </c>
      <c r="B758" t="s">
        <v>37</v>
      </c>
      <c r="C758" t="s">
        <v>39</v>
      </c>
      <c r="D758" s="3">
        <v>60000</v>
      </c>
      <c r="E758">
        <v>4</v>
      </c>
      <c r="F758" t="s">
        <v>13</v>
      </c>
      <c r="G758" t="s">
        <v>28</v>
      </c>
      <c r="H758" t="s">
        <v>15</v>
      </c>
      <c r="I758">
        <v>2</v>
      </c>
      <c r="J758" t="s">
        <v>46</v>
      </c>
      <c r="K758" t="s">
        <v>32</v>
      </c>
      <c r="L758">
        <v>63</v>
      </c>
      <c r="M758" t="str">
        <f t="shared" si="11"/>
        <v>Old</v>
      </c>
      <c r="N758" t="s">
        <v>18</v>
      </c>
    </row>
    <row r="759" spans="1:14" x14ac:dyDescent="0.25">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25">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25">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25">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25">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25">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25">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25">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25">
      <c r="A768">
        <v>24941</v>
      </c>
      <c r="B768" t="s">
        <v>36</v>
      </c>
      <c r="C768" t="s">
        <v>38</v>
      </c>
      <c r="D768" s="3">
        <v>60000</v>
      </c>
      <c r="E768">
        <v>3</v>
      </c>
      <c r="F768" t="s">
        <v>13</v>
      </c>
      <c r="G768" t="s">
        <v>28</v>
      </c>
      <c r="H768" t="s">
        <v>15</v>
      </c>
      <c r="I768">
        <v>2</v>
      </c>
      <c r="J768" t="s">
        <v>46</v>
      </c>
      <c r="K768" t="s">
        <v>32</v>
      </c>
      <c r="L768">
        <v>66</v>
      </c>
      <c r="M768" t="str">
        <f t="shared" si="11"/>
        <v>Old</v>
      </c>
      <c r="N768" t="s">
        <v>18</v>
      </c>
    </row>
    <row r="769" spans="1:14" x14ac:dyDescent="0.25">
      <c r="A769">
        <v>24943</v>
      </c>
      <c r="B769" t="s">
        <v>36</v>
      </c>
      <c r="C769" t="s">
        <v>38</v>
      </c>
      <c r="D769" s="3">
        <v>60000</v>
      </c>
      <c r="E769">
        <v>3</v>
      </c>
      <c r="F769" t="s">
        <v>13</v>
      </c>
      <c r="G769" t="s">
        <v>28</v>
      </c>
      <c r="H769" t="s">
        <v>15</v>
      </c>
      <c r="I769">
        <v>2</v>
      </c>
      <c r="J769" t="s">
        <v>46</v>
      </c>
      <c r="K769" t="s">
        <v>32</v>
      </c>
      <c r="L769">
        <v>66</v>
      </c>
      <c r="M769" t="str">
        <f t="shared" si="11"/>
        <v>Old</v>
      </c>
      <c r="N769" t="s">
        <v>18</v>
      </c>
    </row>
    <row r="770" spans="1:14" x14ac:dyDescent="0.25">
      <c r="A770">
        <v>24955</v>
      </c>
      <c r="B770" t="s">
        <v>37</v>
      </c>
      <c r="C770" t="s">
        <v>38</v>
      </c>
      <c r="D770" s="3">
        <v>30000</v>
      </c>
      <c r="E770">
        <v>5</v>
      </c>
      <c r="F770" t="s">
        <v>29</v>
      </c>
      <c r="G770" t="s">
        <v>14</v>
      </c>
      <c r="H770" t="s">
        <v>15</v>
      </c>
      <c r="I770">
        <v>3</v>
      </c>
      <c r="J770" t="s">
        <v>46</v>
      </c>
      <c r="K770" t="s">
        <v>32</v>
      </c>
      <c r="L770">
        <v>60</v>
      </c>
      <c r="M770" t="str">
        <f t="shared" si="11"/>
        <v>Old</v>
      </c>
      <c r="N770" t="s">
        <v>15</v>
      </c>
    </row>
    <row r="771" spans="1:14" x14ac:dyDescent="0.25">
      <c r="A771">
        <v>24958</v>
      </c>
      <c r="B771" t="s">
        <v>37</v>
      </c>
      <c r="C771" t="s">
        <v>39</v>
      </c>
      <c r="D771" s="3">
        <v>40000</v>
      </c>
      <c r="E771">
        <v>5</v>
      </c>
      <c r="F771" t="s">
        <v>27</v>
      </c>
      <c r="G771" t="s">
        <v>21</v>
      </c>
      <c r="H771" t="s">
        <v>18</v>
      </c>
      <c r="I771">
        <v>3</v>
      </c>
      <c r="J771" t="s">
        <v>22</v>
      </c>
      <c r="K771" t="s">
        <v>32</v>
      </c>
      <c r="L771">
        <v>60</v>
      </c>
      <c r="M771" t="str">
        <f t="shared" ref="M771:M834" si="12">IF(L771&gt;55,"Old", IF(L771&gt;=31,"Middle Age",IF(L771&lt;31,"Adolescent","Invalid")))</f>
        <v>Old</v>
      </c>
      <c r="N771" t="s">
        <v>15</v>
      </c>
    </row>
    <row r="772" spans="1:14" x14ac:dyDescent="0.25">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36</v>
      </c>
      <c r="C773" t="s">
        <v>38</v>
      </c>
      <c r="D773" s="3">
        <v>60000</v>
      </c>
      <c r="E773">
        <v>2</v>
      </c>
      <c r="F773" t="s">
        <v>19</v>
      </c>
      <c r="G773" t="s">
        <v>21</v>
      </c>
      <c r="H773" t="s">
        <v>15</v>
      </c>
      <c r="I773">
        <v>2</v>
      </c>
      <c r="J773" t="s">
        <v>46</v>
      </c>
      <c r="K773" t="s">
        <v>32</v>
      </c>
      <c r="L773">
        <v>56</v>
      </c>
      <c r="M773" t="str">
        <f t="shared" si="12"/>
        <v>Old</v>
      </c>
      <c r="N773" t="s">
        <v>18</v>
      </c>
    </row>
    <row r="774" spans="1:14" x14ac:dyDescent="0.25">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25">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25">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25">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25">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25">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25">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25">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25">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25">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25">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25">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25">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25">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25">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25">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25">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25">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25">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25">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25">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25">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25">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25">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25">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25">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25">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25">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25">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25">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25">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25">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25">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25">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25">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25">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25">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25">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25">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25">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25">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25">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25">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37</v>
      </c>
      <c r="C825" t="s">
        <v>38</v>
      </c>
      <c r="D825" s="3">
        <v>20000</v>
      </c>
      <c r="E825">
        <v>2</v>
      </c>
      <c r="F825" t="s">
        <v>29</v>
      </c>
      <c r="G825" t="s">
        <v>20</v>
      </c>
      <c r="H825" t="s">
        <v>15</v>
      </c>
      <c r="I825">
        <v>2</v>
      </c>
      <c r="J825" t="s">
        <v>23</v>
      </c>
      <c r="K825" t="s">
        <v>24</v>
      </c>
      <c r="L825">
        <v>55</v>
      </c>
      <c r="M825" t="str">
        <f t="shared" si="12"/>
        <v>Middle Age</v>
      </c>
      <c r="N825" t="s">
        <v>15</v>
      </c>
    </row>
    <row r="826" spans="1:14" x14ac:dyDescent="0.25">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25">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25">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25">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25">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25">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25">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25">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25">
      <c r="A834">
        <v>26150</v>
      </c>
      <c r="B834" t="s">
        <v>37</v>
      </c>
      <c r="C834" t="s">
        <v>39</v>
      </c>
      <c r="D834" s="3">
        <v>70000</v>
      </c>
      <c r="E834">
        <v>0</v>
      </c>
      <c r="F834" t="s">
        <v>13</v>
      </c>
      <c r="G834" t="s">
        <v>21</v>
      </c>
      <c r="H834" t="s">
        <v>18</v>
      </c>
      <c r="I834">
        <v>1</v>
      </c>
      <c r="J834" t="s">
        <v>16</v>
      </c>
      <c r="K834" t="s">
        <v>24</v>
      </c>
      <c r="L834">
        <v>41</v>
      </c>
      <c r="M834" t="str">
        <f t="shared" si="12"/>
        <v>Middle Age</v>
      </c>
      <c r="N834" t="s">
        <v>15</v>
      </c>
    </row>
    <row r="835" spans="1:14" x14ac:dyDescent="0.25">
      <c r="A835">
        <v>26154</v>
      </c>
      <c r="B835" t="s">
        <v>36</v>
      </c>
      <c r="C835" t="s">
        <v>38</v>
      </c>
      <c r="D835" s="3">
        <v>60000</v>
      </c>
      <c r="E835">
        <v>1</v>
      </c>
      <c r="F835" t="s">
        <v>19</v>
      </c>
      <c r="G835" t="s">
        <v>14</v>
      </c>
      <c r="H835" t="s">
        <v>15</v>
      </c>
      <c r="I835">
        <v>1</v>
      </c>
      <c r="J835" t="s">
        <v>23</v>
      </c>
      <c r="K835" t="s">
        <v>24</v>
      </c>
      <c r="L835">
        <v>43</v>
      </c>
      <c r="M835" t="str">
        <f t="shared" ref="M835:M898" si="13">IF(L835&gt;55,"Old", IF(L835&gt;=31,"Middle Age",IF(L835&lt;31,"Adolescent","Invalid")))</f>
        <v>Middle Age</v>
      </c>
      <c r="N835" t="s">
        <v>15</v>
      </c>
    </row>
    <row r="836" spans="1:14" x14ac:dyDescent="0.25">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25">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25">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25">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25">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25">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25">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25">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25">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25">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25">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25">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25">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36</v>
      </c>
      <c r="C849" t="s">
        <v>39</v>
      </c>
      <c r="D849" s="3">
        <v>90000</v>
      </c>
      <c r="E849">
        <v>4</v>
      </c>
      <c r="F849" t="s">
        <v>29</v>
      </c>
      <c r="G849" t="s">
        <v>14</v>
      </c>
      <c r="H849" t="s">
        <v>15</v>
      </c>
      <c r="I849">
        <v>4</v>
      </c>
      <c r="J849" t="s">
        <v>46</v>
      </c>
      <c r="K849" t="s">
        <v>17</v>
      </c>
      <c r="L849">
        <v>58</v>
      </c>
      <c r="M849" t="str">
        <f t="shared" si="13"/>
        <v>Old</v>
      </c>
      <c r="N849" t="s">
        <v>18</v>
      </c>
    </row>
    <row r="850" spans="1:14" x14ac:dyDescent="0.25">
      <c r="A850">
        <v>26452</v>
      </c>
      <c r="B850" t="s">
        <v>37</v>
      </c>
      <c r="C850" t="s">
        <v>38</v>
      </c>
      <c r="D850" s="3">
        <v>50000</v>
      </c>
      <c r="E850">
        <v>3</v>
      </c>
      <c r="F850" t="s">
        <v>31</v>
      </c>
      <c r="G850" t="s">
        <v>28</v>
      </c>
      <c r="H850" t="s">
        <v>15</v>
      </c>
      <c r="I850">
        <v>2</v>
      </c>
      <c r="J850" t="s">
        <v>46</v>
      </c>
      <c r="K850" t="s">
        <v>32</v>
      </c>
      <c r="L850">
        <v>69</v>
      </c>
      <c r="M850" t="str">
        <f t="shared" si="13"/>
        <v>Old</v>
      </c>
      <c r="N850" t="s">
        <v>18</v>
      </c>
    </row>
    <row r="851" spans="1:14" x14ac:dyDescent="0.25">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37</v>
      </c>
      <c r="C852" t="s">
        <v>39</v>
      </c>
      <c r="D852" s="3">
        <v>40000</v>
      </c>
      <c r="E852">
        <v>2</v>
      </c>
      <c r="F852" t="s">
        <v>27</v>
      </c>
      <c r="G852" t="s">
        <v>21</v>
      </c>
      <c r="H852" t="s">
        <v>15</v>
      </c>
      <c r="I852">
        <v>2</v>
      </c>
      <c r="J852" t="s">
        <v>46</v>
      </c>
      <c r="K852" t="s">
        <v>32</v>
      </c>
      <c r="L852">
        <v>57</v>
      </c>
      <c r="M852" t="str">
        <f t="shared" si="13"/>
        <v>Old</v>
      </c>
      <c r="N852" t="s">
        <v>18</v>
      </c>
    </row>
    <row r="853" spans="1:14" x14ac:dyDescent="0.25">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25">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25">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25">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25">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25">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25">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25">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25">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25">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25">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25">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25">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25">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25">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25">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25">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25">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25">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25">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25">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25">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25">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25">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25">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25">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25">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25">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25">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25">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25">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25">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25">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25">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25">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25">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25">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25">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25">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36</v>
      </c>
      <c r="C896" t="s">
        <v>39</v>
      </c>
      <c r="D896" s="3">
        <v>50000</v>
      </c>
      <c r="E896">
        <v>4</v>
      </c>
      <c r="F896" t="s">
        <v>13</v>
      </c>
      <c r="G896" t="s">
        <v>28</v>
      </c>
      <c r="H896" t="s">
        <v>15</v>
      </c>
      <c r="I896">
        <v>2</v>
      </c>
      <c r="J896" t="s">
        <v>46</v>
      </c>
      <c r="K896" t="s">
        <v>32</v>
      </c>
      <c r="L896">
        <v>63</v>
      </c>
      <c r="M896" t="str">
        <f t="shared" si="13"/>
        <v>Old</v>
      </c>
      <c r="N896" t="s">
        <v>18</v>
      </c>
    </row>
    <row r="897" spans="1:14" x14ac:dyDescent="0.25">
      <c r="A897">
        <v>27434</v>
      </c>
      <c r="B897" t="s">
        <v>37</v>
      </c>
      <c r="C897" t="s">
        <v>38</v>
      </c>
      <c r="D897" s="3">
        <v>70000</v>
      </c>
      <c r="E897">
        <v>4</v>
      </c>
      <c r="F897" t="s">
        <v>19</v>
      </c>
      <c r="G897" t="s">
        <v>21</v>
      </c>
      <c r="H897" t="s">
        <v>15</v>
      </c>
      <c r="I897">
        <v>1</v>
      </c>
      <c r="J897" t="s">
        <v>46</v>
      </c>
      <c r="K897" t="s">
        <v>32</v>
      </c>
      <c r="L897">
        <v>56</v>
      </c>
      <c r="M897" t="str">
        <f t="shared" si="13"/>
        <v>Old</v>
      </c>
      <c r="N897" t="s">
        <v>18</v>
      </c>
    </row>
    <row r="898" spans="1:14" x14ac:dyDescent="0.25">
      <c r="A898">
        <v>27441</v>
      </c>
      <c r="B898" t="s">
        <v>36</v>
      </c>
      <c r="C898" t="s">
        <v>38</v>
      </c>
      <c r="D898" s="3">
        <v>60000</v>
      </c>
      <c r="E898">
        <v>3</v>
      </c>
      <c r="F898" t="s">
        <v>27</v>
      </c>
      <c r="G898" t="s">
        <v>21</v>
      </c>
      <c r="H898" t="s">
        <v>18</v>
      </c>
      <c r="I898">
        <v>2</v>
      </c>
      <c r="J898" t="s">
        <v>22</v>
      </c>
      <c r="K898" t="s">
        <v>32</v>
      </c>
      <c r="L898">
        <v>53</v>
      </c>
      <c r="M898" t="str">
        <f t="shared" si="13"/>
        <v>Middle Age</v>
      </c>
      <c r="N898" t="s">
        <v>18</v>
      </c>
    </row>
    <row r="899" spans="1:14" x14ac:dyDescent="0.25">
      <c r="A899">
        <v>27494</v>
      </c>
      <c r="B899" t="s">
        <v>37</v>
      </c>
      <c r="C899" t="s">
        <v>39</v>
      </c>
      <c r="D899" s="3">
        <v>40000</v>
      </c>
      <c r="E899">
        <v>2</v>
      </c>
      <c r="F899" t="s">
        <v>19</v>
      </c>
      <c r="G899" t="s">
        <v>14</v>
      </c>
      <c r="H899" t="s">
        <v>18</v>
      </c>
      <c r="I899">
        <v>2</v>
      </c>
      <c r="J899" t="s">
        <v>26</v>
      </c>
      <c r="K899" t="s">
        <v>24</v>
      </c>
      <c r="L899">
        <v>53</v>
      </c>
      <c r="M899" t="str">
        <f t="shared" ref="M899:M962" si="14">IF(L899&gt;55,"Old", IF(L899&gt;=31,"Middle Age",IF(L899&lt;31,"Adolescent","Invalid")))</f>
        <v>Middle Age</v>
      </c>
      <c r="N899" t="s">
        <v>15</v>
      </c>
    </row>
    <row r="900" spans="1:14" x14ac:dyDescent="0.25">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25">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25">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25">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25">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25">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25">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25">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25">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25">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25">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25">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25">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25">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25">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25">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25">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25">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25">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25">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25">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25">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25">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25">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36</v>
      </c>
      <c r="C930" t="s">
        <v>39</v>
      </c>
      <c r="D930" s="3">
        <v>60000</v>
      </c>
      <c r="E930">
        <v>3</v>
      </c>
      <c r="F930" t="s">
        <v>13</v>
      </c>
      <c r="G930" t="s">
        <v>28</v>
      </c>
      <c r="H930" t="s">
        <v>15</v>
      </c>
      <c r="I930">
        <v>2</v>
      </c>
      <c r="J930" t="s">
        <v>46</v>
      </c>
      <c r="K930" t="s">
        <v>32</v>
      </c>
      <c r="L930">
        <v>66</v>
      </c>
      <c r="M930" t="str">
        <f t="shared" si="14"/>
        <v>Old</v>
      </c>
      <c r="N930" t="s">
        <v>18</v>
      </c>
    </row>
    <row r="931" spans="1:14" x14ac:dyDescent="0.25">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36</v>
      </c>
      <c r="C933" t="s">
        <v>39</v>
      </c>
      <c r="D933" s="3">
        <v>60000</v>
      </c>
      <c r="E933">
        <v>2</v>
      </c>
      <c r="F933" t="s">
        <v>13</v>
      </c>
      <c r="G933" t="s">
        <v>28</v>
      </c>
      <c r="H933" t="s">
        <v>15</v>
      </c>
      <c r="I933">
        <v>0</v>
      </c>
      <c r="J933" t="s">
        <v>46</v>
      </c>
      <c r="K933" t="s">
        <v>32</v>
      </c>
      <c r="L933">
        <v>56</v>
      </c>
      <c r="M933" t="str">
        <f t="shared" si="14"/>
        <v>Old</v>
      </c>
      <c r="N933" t="s">
        <v>18</v>
      </c>
    </row>
    <row r="934" spans="1:14" x14ac:dyDescent="0.25">
      <c r="A934">
        <v>28052</v>
      </c>
      <c r="B934" t="s">
        <v>36</v>
      </c>
      <c r="C934" t="s">
        <v>38</v>
      </c>
      <c r="D934" s="3">
        <v>60000</v>
      </c>
      <c r="E934">
        <v>2</v>
      </c>
      <c r="F934" t="s">
        <v>27</v>
      </c>
      <c r="G934" t="s">
        <v>21</v>
      </c>
      <c r="H934" t="s">
        <v>15</v>
      </c>
      <c r="I934">
        <v>2</v>
      </c>
      <c r="J934" t="s">
        <v>46</v>
      </c>
      <c r="K934" t="s">
        <v>32</v>
      </c>
      <c r="L934">
        <v>55</v>
      </c>
      <c r="M934" t="str">
        <f t="shared" si="14"/>
        <v>Middle Age</v>
      </c>
      <c r="N934" t="s">
        <v>18</v>
      </c>
    </row>
    <row r="935" spans="1:14" x14ac:dyDescent="0.25">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25">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25">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25">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25">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25">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25">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25">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25">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25">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25">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25">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25">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25">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25">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25">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25">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25">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25">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25">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25">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25">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25">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25">
      <c r="A962">
        <v>28672</v>
      </c>
      <c r="B962" t="s">
        <v>37</v>
      </c>
      <c r="C962" t="s">
        <v>38</v>
      </c>
      <c r="D962" s="3">
        <v>70000</v>
      </c>
      <c r="E962">
        <v>4</v>
      </c>
      <c r="F962" t="s">
        <v>31</v>
      </c>
      <c r="G962" t="s">
        <v>21</v>
      </c>
      <c r="H962" t="s">
        <v>15</v>
      </c>
      <c r="I962">
        <v>0</v>
      </c>
      <c r="J962" t="s">
        <v>22</v>
      </c>
      <c r="K962" t="s">
        <v>32</v>
      </c>
      <c r="L962">
        <v>35</v>
      </c>
      <c r="M962" t="str">
        <f t="shared" si="14"/>
        <v>Middle Age</v>
      </c>
      <c r="N962" t="s">
        <v>15</v>
      </c>
    </row>
    <row r="963" spans="1:14" x14ac:dyDescent="0.25">
      <c r="A963">
        <v>28683</v>
      </c>
      <c r="B963" t="s">
        <v>37</v>
      </c>
      <c r="C963" t="s">
        <v>39</v>
      </c>
      <c r="D963" s="3">
        <v>10000</v>
      </c>
      <c r="E963">
        <v>1</v>
      </c>
      <c r="F963" t="s">
        <v>27</v>
      </c>
      <c r="G963" t="s">
        <v>25</v>
      </c>
      <c r="H963" t="s">
        <v>18</v>
      </c>
      <c r="I963">
        <v>1</v>
      </c>
      <c r="J963" t="s">
        <v>23</v>
      </c>
      <c r="K963" t="s">
        <v>17</v>
      </c>
      <c r="L963">
        <v>35</v>
      </c>
      <c r="M963" t="str">
        <f t="shared" ref="M963:M1001" si="15">IF(L963&gt;55,"Old", IF(L963&gt;=31,"Middle Age",IF(L963&lt;31,"Adolescent","Invalid")))</f>
        <v>Middle Age</v>
      </c>
      <c r="N963" t="s">
        <v>15</v>
      </c>
    </row>
    <row r="964" spans="1:14" x14ac:dyDescent="0.25">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25">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25">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25">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25">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25">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25">
      <c r="A970">
        <v>28915</v>
      </c>
      <c r="B970" t="s">
        <v>37</v>
      </c>
      <c r="C970" t="s">
        <v>38</v>
      </c>
      <c r="D970" s="3">
        <v>80000</v>
      </c>
      <c r="E970">
        <v>5</v>
      </c>
      <c r="F970" t="s">
        <v>27</v>
      </c>
      <c r="G970" t="s">
        <v>28</v>
      </c>
      <c r="H970" t="s">
        <v>15</v>
      </c>
      <c r="I970">
        <v>3</v>
      </c>
      <c r="J970" t="s">
        <v>46</v>
      </c>
      <c r="K970" t="s">
        <v>17</v>
      </c>
      <c r="L970">
        <v>57</v>
      </c>
      <c r="M970" t="str">
        <f t="shared" si="15"/>
        <v>Old</v>
      </c>
      <c r="N970" t="s">
        <v>18</v>
      </c>
    </row>
    <row r="971" spans="1:14" x14ac:dyDescent="0.25">
      <c r="A971">
        <v>28918</v>
      </c>
      <c r="B971" t="s">
        <v>36</v>
      </c>
      <c r="C971" t="s">
        <v>39</v>
      </c>
      <c r="D971" s="3">
        <v>130000</v>
      </c>
      <c r="E971">
        <v>4</v>
      </c>
      <c r="F971" t="s">
        <v>27</v>
      </c>
      <c r="G971" t="s">
        <v>28</v>
      </c>
      <c r="H971" t="s">
        <v>18</v>
      </c>
      <c r="I971">
        <v>4</v>
      </c>
      <c r="J971" t="s">
        <v>46</v>
      </c>
      <c r="K971" t="s">
        <v>17</v>
      </c>
      <c r="L971">
        <v>58</v>
      </c>
      <c r="M971" t="str">
        <f t="shared" si="15"/>
        <v>Old</v>
      </c>
      <c r="N971" t="s">
        <v>18</v>
      </c>
    </row>
    <row r="972" spans="1:14" x14ac:dyDescent="0.25">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25">
      <c r="A973">
        <v>28972</v>
      </c>
      <c r="B973" t="s">
        <v>37</v>
      </c>
      <c r="C973" t="s">
        <v>39</v>
      </c>
      <c r="D973" s="3">
        <v>60000</v>
      </c>
      <c r="E973">
        <v>3</v>
      </c>
      <c r="F973" t="s">
        <v>31</v>
      </c>
      <c r="G973" t="s">
        <v>28</v>
      </c>
      <c r="H973" t="s">
        <v>15</v>
      </c>
      <c r="I973">
        <v>2</v>
      </c>
      <c r="J973" t="s">
        <v>46</v>
      </c>
      <c r="K973" t="s">
        <v>32</v>
      </c>
      <c r="L973">
        <v>66</v>
      </c>
      <c r="M973" t="str">
        <f t="shared" si="15"/>
        <v>Old</v>
      </c>
      <c r="N973" t="s">
        <v>18</v>
      </c>
    </row>
    <row r="974" spans="1:14" x14ac:dyDescent="0.25">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25">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25">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25">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25">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25">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25">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25">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25">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25">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25">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25">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25">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25">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25">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25">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25">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25">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25">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25">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25">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25">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25">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25">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AD08FA4E-86FA-4511-8506-FDE561AC5A41}">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88CC-C6BE-4547-A0DA-DDF5B7B33330}">
  <dimension ref="A3:D43"/>
  <sheetViews>
    <sheetView workbookViewId="0">
      <selection activeCell="A3" sqref="A3"/>
    </sheetView>
  </sheetViews>
  <sheetFormatPr defaultRowHeight="15" x14ac:dyDescent="0.25"/>
  <cols>
    <col min="1" max="1" width="17.85546875" bestFit="1" customWidth="1"/>
    <col min="2" max="2" width="16.28515625" bestFit="1" customWidth="1"/>
    <col min="3" max="3" width="8.710937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3">
        <v>61052.631578947367</v>
      </c>
      <c r="C5" s="3">
        <v>62916.666666666664</v>
      </c>
      <c r="D5" s="3">
        <v>62093.023255813954</v>
      </c>
    </row>
    <row r="6" spans="1:4" x14ac:dyDescent="0.25">
      <c r="A6" s="5" t="s">
        <v>38</v>
      </c>
      <c r="B6" s="3">
        <v>63902.439024390245</v>
      </c>
      <c r="C6" s="3">
        <v>65384.615384615383</v>
      </c>
      <c r="D6" s="3">
        <v>64811.32075471698</v>
      </c>
    </row>
    <row r="7" spans="1:4" x14ac:dyDescent="0.25">
      <c r="A7" s="5" t="s">
        <v>42</v>
      </c>
      <c r="B7" s="3">
        <v>62531.645569620254</v>
      </c>
      <c r="C7" s="3">
        <v>64336.283185840708</v>
      </c>
      <c r="D7" s="3">
        <v>63593.75</v>
      </c>
    </row>
    <row r="21" spans="1:4" x14ac:dyDescent="0.25">
      <c r="A21" s="4" t="s">
        <v>45</v>
      </c>
      <c r="B21" s="4" t="s">
        <v>43</v>
      </c>
    </row>
    <row r="22" spans="1:4" x14ac:dyDescent="0.25">
      <c r="A22" s="4" t="s">
        <v>41</v>
      </c>
      <c r="B22" t="s">
        <v>18</v>
      </c>
      <c r="C22" t="s">
        <v>15</v>
      </c>
      <c r="D22" t="s">
        <v>42</v>
      </c>
    </row>
    <row r="23" spans="1:4" x14ac:dyDescent="0.25">
      <c r="A23" s="5" t="s">
        <v>16</v>
      </c>
      <c r="B23" s="6">
        <v>14</v>
      </c>
      <c r="C23" s="6">
        <v>38</v>
      </c>
      <c r="D23" s="6">
        <v>52</v>
      </c>
    </row>
    <row r="24" spans="1:4" x14ac:dyDescent="0.25">
      <c r="A24" s="5" t="s">
        <v>26</v>
      </c>
      <c r="B24" s="6">
        <v>8</v>
      </c>
      <c r="C24" s="6">
        <v>15</v>
      </c>
      <c r="D24" s="6">
        <v>23</v>
      </c>
    </row>
    <row r="25" spans="1:4" x14ac:dyDescent="0.25">
      <c r="A25" s="5" t="s">
        <v>22</v>
      </c>
      <c r="B25" s="6">
        <v>8</v>
      </c>
      <c r="C25" s="6">
        <v>11</v>
      </c>
      <c r="D25" s="6">
        <v>19</v>
      </c>
    </row>
    <row r="26" spans="1:4" x14ac:dyDescent="0.25">
      <c r="A26" s="5" t="s">
        <v>23</v>
      </c>
      <c r="B26" s="6">
        <v>33</v>
      </c>
      <c r="C26" s="6">
        <v>34</v>
      </c>
      <c r="D26" s="6">
        <v>67</v>
      </c>
    </row>
    <row r="27" spans="1:4" x14ac:dyDescent="0.25">
      <c r="A27" s="5" t="s">
        <v>46</v>
      </c>
      <c r="B27" s="6">
        <v>16</v>
      </c>
      <c r="C27" s="6">
        <v>15</v>
      </c>
      <c r="D27" s="6">
        <v>31</v>
      </c>
    </row>
    <row r="28" spans="1:4" x14ac:dyDescent="0.25">
      <c r="A28" s="5" t="s">
        <v>42</v>
      </c>
      <c r="B28" s="6">
        <v>79</v>
      </c>
      <c r="C28" s="6">
        <v>113</v>
      </c>
      <c r="D28" s="6">
        <v>192</v>
      </c>
    </row>
    <row r="38" spans="1:4" x14ac:dyDescent="0.25">
      <c r="A38" s="4" t="s">
        <v>45</v>
      </c>
      <c r="B38" s="4" t="s">
        <v>43</v>
      </c>
    </row>
    <row r="39" spans="1:4" x14ac:dyDescent="0.25">
      <c r="A39" s="4" t="s">
        <v>41</v>
      </c>
      <c r="B39" t="s">
        <v>18</v>
      </c>
      <c r="C39" t="s">
        <v>15</v>
      </c>
      <c r="D39" t="s">
        <v>42</v>
      </c>
    </row>
    <row r="40" spans="1:4" x14ac:dyDescent="0.25">
      <c r="A40" s="5" t="s">
        <v>47</v>
      </c>
      <c r="B40" s="6">
        <v>3</v>
      </c>
      <c r="C40" s="6">
        <v>18</v>
      </c>
      <c r="D40" s="6">
        <v>21</v>
      </c>
    </row>
    <row r="41" spans="1:4" x14ac:dyDescent="0.25">
      <c r="A41" s="5" t="s">
        <v>48</v>
      </c>
      <c r="B41" s="6">
        <v>57</v>
      </c>
      <c r="C41" s="6">
        <v>81</v>
      </c>
      <c r="D41" s="6">
        <v>138</v>
      </c>
    </row>
    <row r="42" spans="1:4" x14ac:dyDescent="0.25">
      <c r="A42" s="5" t="s">
        <v>49</v>
      </c>
      <c r="B42" s="6">
        <v>19</v>
      </c>
      <c r="C42" s="6">
        <v>14</v>
      </c>
      <c r="D42" s="6">
        <v>33</v>
      </c>
    </row>
    <row r="43" spans="1:4" x14ac:dyDescent="0.25">
      <c r="A43" s="5" t="s">
        <v>42</v>
      </c>
      <c r="B43" s="6">
        <v>79</v>
      </c>
      <c r="C43" s="6">
        <v>113</v>
      </c>
      <c r="D43" s="6">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02041-4370-4E77-B2D1-1AA49BA040AF}">
  <dimension ref="A1:P5"/>
  <sheetViews>
    <sheetView showGridLines="0" tabSelected="1" zoomScale="70" zoomScaleNormal="70" workbookViewId="0">
      <selection activeCell="W27" sqref="W27"/>
    </sheetView>
  </sheetViews>
  <sheetFormatPr defaultRowHeight="15" x14ac:dyDescent="0.25"/>
  <cols>
    <col min="1" max="1" width="2.140625" customWidth="1"/>
    <col min="16" max="16" width="15.140625" customWidth="1"/>
  </cols>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cardona marin</dc:creator>
  <cp:lastModifiedBy>juan david cardona marin</cp:lastModifiedBy>
  <dcterms:created xsi:type="dcterms:W3CDTF">2022-03-18T02:50:57Z</dcterms:created>
  <dcterms:modified xsi:type="dcterms:W3CDTF">2024-03-11T23:24:40Z</dcterms:modified>
</cp:coreProperties>
</file>