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5560" yWindow="120" windowWidth="22720" windowHeight="12580"/>
  </bookViews>
  <sheets>
    <sheet name="Calcs_2012_DMC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4" i="1" l="1"/>
  <c r="I142" i="1"/>
  <c r="I140" i="1"/>
  <c r="I138" i="1"/>
</calcChain>
</file>

<file path=xl/sharedStrings.xml><?xml version="1.0" encoding="utf-8"?>
<sst xmlns="http://schemas.openxmlformats.org/spreadsheetml/2006/main" count="427" uniqueCount="164">
  <si>
    <t>race hour</t>
  </si>
  <si>
    <t>EST</t>
  </si>
  <si>
    <t>local time</t>
  </si>
  <si>
    <t>course mile</t>
  </si>
  <si>
    <t>TS mph</t>
  </si>
  <si>
    <t>team</t>
  </si>
  <si>
    <t>location</t>
  </si>
  <si>
    <t>Start: Oceanside CA</t>
  </si>
  <si>
    <t>TS 55: Finish</t>
  </si>
  <si>
    <t>driver</t>
  </si>
  <si>
    <t>chuck</t>
  </si>
  <si>
    <t>dave</t>
  </si>
  <si>
    <t>note</t>
  </si>
  <si>
    <t>drive forward</t>
  </si>
  <si>
    <t>sleep</t>
  </si>
  <si>
    <t>drive forward ~240 miles to prescott</t>
  </si>
  <si>
    <t>connie</t>
  </si>
  <si>
    <t>toby</t>
  </si>
  <si>
    <t>leap frog support</t>
  </si>
  <si>
    <t>day</t>
  </si>
  <si>
    <t>Saturday</t>
  </si>
  <si>
    <t>Sunday</t>
  </si>
  <si>
    <t>Monday</t>
  </si>
  <si>
    <t>Tuesday</t>
  </si>
  <si>
    <t>Wednesday</t>
  </si>
  <si>
    <t>Thursday</t>
  </si>
  <si>
    <t>drive totals:</t>
  </si>
  <si>
    <t>drive forward ~150 miles to pagosa springs</t>
  </si>
  <si>
    <t>drive forward ~240 miles to Maize</t>
  </si>
  <si>
    <t>drive forward ~250 miles to effingham</t>
  </si>
  <si>
    <t>wake up / breakfast</t>
  </si>
  <si>
    <t>drive forward ~240 to grafton</t>
  </si>
  <si>
    <t>photo op</t>
  </si>
  <si>
    <t>sedona, AZ</t>
  </si>
  <si>
    <t>monument valley</t>
  </si>
  <si>
    <t>wolf creek pass</t>
  </si>
  <si>
    <t>gettysburg</t>
  </si>
  <si>
    <t>Start: Oceanside CA +21mi</t>
  </si>
  <si>
    <t>Start: Oceanside CA +42mi</t>
  </si>
  <si>
    <t>TS 1: Lake Henshaw CA +9mi</t>
  </si>
  <si>
    <t>TS 1: Lake Henshaw CA +38mi</t>
  </si>
  <si>
    <t>TS 1: Lake Henshaw CA +66mi</t>
  </si>
  <si>
    <t>TS 2: Brawley CA +6mi</t>
  </si>
  <si>
    <t>TS 2: Brawley CA +34mi</t>
  </si>
  <si>
    <t>TS 2: Brawley CA +62mi</t>
  </si>
  <si>
    <t>TS 2: Brawley CA +89mi</t>
  </si>
  <si>
    <t>TS 3: Blythe CA +24mi</t>
  </si>
  <si>
    <t>TS 3: Blythe CA +49mi</t>
  </si>
  <si>
    <t>TS 4: Parker AZ +19mi</t>
  </si>
  <si>
    <t>TS 4: Parker AZ +40mi</t>
  </si>
  <si>
    <t>TS 5: Salome AZ +6mi</t>
  </si>
  <si>
    <t>TS 5: Salome AZ +29mi</t>
  </si>
  <si>
    <t>TS 5: Salome AZ +52mi</t>
  </si>
  <si>
    <t>TS 6: Congress AZ +20mi</t>
  </si>
  <si>
    <t>TS 6: Congress AZ +41mi</t>
  </si>
  <si>
    <t>TS 7: Prescott AZ +18mi</t>
  </si>
  <si>
    <t>TS 8: Cottonwood AZ +1mi</t>
  </si>
  <si>
    <t>TS 8: Cottonwood AZ +22mi</t>
  </si>
  <si>
    <t>TS 8: Cottonwood AZ +42mi</t>
  </si>
  <si>
    <t>TS 9: Flagstaff AZ +12mi</t>
  </si>
  <si>
    <t>TS 9: Flagstaff AZ +40mi</t>
  </si>
  <si>
    <t>TS 9: Flagstaff AZ +67mi</t>
  </si>
  <si>
    <t>TS 10: Tuba City AZ +22mi</t>
  </si>
  <si>
    <t>TS 10: Tuba City AZ +48mi</t>
  </si>
  <si>
    <t>TS 11: Kayenta AZ +2mi</t>
  </si>
  <si>
    <t>TS 11: Kayenta AZ +29mi</t>
  </si>
  <si>
    <t>TS 12: Mexican Hat UT +8mi</t>
  </si>
  <si>
    <t>TS 12: Mexican Hat UT +28mi</t>
  </si>
  <si>
    <t>TS 13: Montezuma Creek UT +8mi</t>
  </si>
  <si>
    <t>TS 13: Montezuma Creek UT +27mi</t>
  </si>
  <si>
    <t>TS 13: Montezuma Creek UT +46mi</t>
  </si>
  <si>
    <t>TS 14: Cortez CO +15mi</t>
  </si>
  <si>
    <t>TS 14: Cortez CO +36mi</t>
  </si>
  <si>
    <t>TS 15: Durango CO +13mi</t>
  </si>
  <si>
    <t>TS 15: Durango CO +37mi</t>
  </si>
  <si>
    <t>TS 16: Pagosa Springs CO +6mi</t>
  </si>
  <si>
    <t>TS 16: Pagosa Springs CO +28mi</t>
  </si>
  <si>
    <t>TS 17: South Fork CO +2mi</t>
  </si>
  <si>
    <t>TS 17: South Fork CO +29mi</t>
  </si>
  <si>
    <t>TS 18:  Alamosa CO +10mi</t>
  </si>
  <si>
    <t>TS 18:  Alamosa CO +36mi</t>
  </si>
  <si>
    <t>TS 19: La Veta CO +3mi</t>
  </si>
  <si>
    <t>TS 19: La Veta CO +24mi</t>
  </si>
  <si>
    <t>TS 19: La Veta CO +46mi</t>
  </si>
  <si>
    <t>TS 20: TrinidadCO +2mi</t>
  </si>
  <si>
    <t>TS 20: TrinidadCO +24mi</t>
  </si>
  <si>
    <t>TS 20: TrinidadCO +46mi</t>
  </si>
  <si>
    <t>TS 20: TrinidadCO +68mi</t>
  </si>
  <si>
    <t>TS 21: Kim CO +22mi</t>
  </si>
  <si>
    <t>TS 21: Kim CO +49mi</t>
  </si>
  <si>
    <t>TS 22: Walsh CO +8mi</t>
  </si>
  <si>
    <t>TS 22: Walsh CO +36mi</t>
  </si>
  <si>
    <t>TS 23: Ulysses KS +10mi</t>
  </si>
  <si>
    <t>TS 23: Ulysses KS +38mi</t>
  </si>
  <si>
    <t>TS 24: Montezuma KS +16mi</t>
  </si>
  <si>
    <t>TS 24: Montezuma KS +44mi</t>
  </si>
  <si>
    <t>TS 25: Greensburg KS +6mi</t>
  </si>
  <si>
    <t>TS 26: Pratt KS +2mi</t>
  </si>
  <si>
    <t>TS 26: Pratt KS +24mi</t>
  </si>
  <si>
    <t>TS 26: Pratt KS +47mi</t>
  </si>
  <si>
    <t>TS 26: Pratt KS +70mi</t>
  </si>
  <si>
    <t>TS 27: Maize KS +18mi</t>
  </si>
  <si>
    <t>TS 28: El Dorado KS +11mi</t>
  </si>
  <si>
    <t>TS 28: El Dorado KS +38mi</t>
  </si>
  <si>
    <t>TS 29: Yates Center KS +0mi</t>
  </si>
  <si>
    <t>TS 29: Yates Center KS +25mi</t>
  </si>
  <si>
    <t>TS 29: Yates Center KS +51mi</t>
  </si>
  <si>
    <t>TS 30: Ft Scott KS +16mi</t>
  </si>
  <si>
    <t>TS 30: Ft Scott KS +39mi</t>
  </si>
  <si>
    <t>TS 30: Ft Scott KS +62mi</t>
  </si>
  <si>
    <t>TS 31: Weaubleau MO +18mi</t>
  </si>
  <si>
    <t>TS 31: Weaubleau MO +40mi</t>
  </si>
  <si>
    <t>TS 32: Camdenton MO +15mi</t>
  </si>
  <si>
    <t>TS 32: Camdenton MO +42mi</t>
  </si>
  <si>
    <t>TS 33: Jefferson City MO +10mi</t>
  </si>
  <si>
    <t>TS 33: Jefferson City MO +32mi</t>
  </si>
  <si>
    <t>TS 33: Jefferson City MO +55mi</t>
  </si>
  <si>
    <t>TS 34: Washington MO +2mi</t>
  </si>
  <si>
    <t>TS 34: Washington MO +24mi</t>
  </si>
  <si>
    <t>TS 34: Washington MO +46mi</t>
  </si>
  <si>
    <t>TS 34: Washington MO +68mi</t>
  </si>
  <si>
    <t>TS 35: Mississippi River West Alton MO +20mi</t>
  </si>
  <si>
    <t>TS 35: Mississippi River West Alton MO +45mi</t>
  </si>
  <si>
    <t>TS 36: Greenville IL +24mi</t>
  </si>
  <si>
    <t>TS 37: Effingham IL +0mi</t>
  </si>
  <si>
    <t>TS 37: Effingham IL +25mi</t>
  </si>
  <si>
    <t>TS 37: Effingham IL +50mi</t>
  </si>
  <si>
    <t>TS 38: Sullivan IN +2mi</t>
  </si>
  <si>
    <t>TS 38: Sullivan IN +24mi</t>
  </si>
  <si>
    <t>TS 38: Sullivan IN +46mi</t>
  </si>
  <si>
    <t>TS 39: Bloomington IN +1mi</t>
  </si>
  <si>
    <t>TS 39: Bloomington IN +25mi</t>
  </si>
  <si>
    <t>TS 39: Bloomington IN +49mi</t>
  </si>
  <si>
    <t>TS 40: Greensburg IN +10mi</t>
  </si>
  <si>
    <t>TS 40: Greensburg IN +35mi</t>
  </si>
  <si>
    <t>TS 41: Oxford OH +10mi</t>
  </si>
  <si>
    <t>TS 41: Oxford OH +32mi</t>
  </si>
  <si>
    <t>TS 42: Blanchester OH +4mi</t>
  </si>
  <si>
    <t>TS 42: Blanchester OH +25mi</t>
  </si>
  <si>
    <t>TS 42: Blanchester OH +47mi</t>
  </si>
  <si>
    <t>TS 43: Chillicothe OH +10mi</t>
  </si>
  <si>
    <t>TS 43: Chillicothe OH +29mi</t>
  </si>
  <si>
    <t>TS 43: Chillicothe OH +49mi</t>
  </si>
  <si>
    <t>TS 44: Athens OH +12mi</t>
  </si>
  <si>
    <t>TS 44: Athens OH +36mi</t>
  </si>
  <si>
    <t>TS 44: Athens OH +61mi</t>
  </si>
  <si>
    <t>TS 45: Ellenboro WV +15mi</t>
  </si>
  <si>
    <t>TS 45: Ellenboro WV +34mi</t>
  </si>
  <si>
    <t>TS 45: Ellenboro WV +54mi</t>
  </si>
  <si>
    <t>TS 46: Grafton WV +8mi</t>
  </si>
  <si>
    <t>TS 46: Grafton WV +30mi</t>
  </si>
  <si>
    <t>TS 46: Grafton WV +51mi</t>
  </si>
  <si>
    <t>TS 47: Keyser WV +3mi</t>
  </si>
  <si>
    <t>TS 47: Keyser WV +26mi</t>
  </si>
  <si>
    <t>TS 48: Cumberland MD +19mi</t>
  </si>
  <si>
    <t>TS 49: Hancock MD +3mi</t>
  </si>
  <si>
    <t>TS 49: Hancock MD +24mi</t>
  </si>
  <si>
    <t>TS 49: Hancock MD +45mi</t>
  </si>
  <si>
    <t>TS 50: Rouzerville PA +18mi</t>
  </si>
  <si>
    <t>TS 50: Rouzerville PA +39mi</t>
  </si>
  <si>
    <t>TS 51: Hanover PA +20mi</t>
  </si>
  <si>
    <t>TS 52: Mt Airy MD +5mi</t>
  </si>
  <si>
    <t>TS 52: Mt Airy MD +28mi</t>
  </si>
  <si>
    <t>TS 54: Annapolis +2mi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</si>
</sst>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applyAlignment="1">
      <alignment horizontal="left" vertical="top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workbookViewId="0">
      <pane ySplit="1" topLeftCell="A4" activePane="bottomLeft" state="frozen"/>
      <selection pane="bottomLeft" activeCell="K23" sqref="K23"/>
    </sheetView>
  </sheetViews>
  <sheetFormatPr baseColWidth="10" defaultColWidth="8.83203125" defaultRowHeight="14" x14ac:dyDescent="0"/>
  <cols>
    <col min="1" max="1" width="11.5" bestFit="1" customWidth="1"/>
    <col min="3" max="7" width="10.83203125"/>
    <col min="8" max="8" width="35.5" bestFit="1" customWidth="1"/>
    <col min="10" max="10" width="39.33203125" bestFit="1" customWidth="1"/>
    <col min="11" max="11" width="16.6640625" bestFit="1" customWidth="1"/>
  </cols>
  <sheetData>
    <row r="1" spans="1:11" s="1" customFormat="1" ht="15" thickBot="1">
      <c r="A1" s="1" t="s">
        <v>19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9</v>
      </c>
      <c r="J1" s="1" t="s">
        <v>12</v>
      </c>
      <c r="K1" s="1" t="s">
        <v>32</v>
      </c>
    </row>
    <row r="2" spans="1:11">
      <c r="A2" t="s">
        <v>20</v>
      </c>
      <c r="B2">
        <v>0</v>
      </c>
      <c r="C2">
        <v>16</v>
      </c>
      <c r="D2">
        <v>13</v>
      </c>
      <c r="E2">
        <v>0</v>
      </c>
      <c r="F2">
        <v>21.246600000000001</v>
      </c>
      <c r="G2">
        <v>1</v>
      </c>
      <c r="H2" t="s">
        <v>7</v>
      </c>
      <c r="I2" t="s">
        <v>17</v>
      </c>
    </row>
    <row r="3" spans="1:11">
      <c r="A3" t="s">
        <v>20</v>
      </c>
      <c r="B3">
        <v>1</v>
      </c>
      <c r="C3">
        <v>17</v>
      </c>
      <c r="D3">
        <v>14</v>
      </c>
      <c r="E3">
        <v>21.246600000000001</v>
      </c>
      <c r="F3">
        <v>21.246600000000001</v>
      </c>
      <c r="G3">
        <v>1</v>
      </c>
      <c r="H3" t="s">
        <v>37</v>
      </c>
      <c r="I3" t="s">
        <v>17</v>
      </c>
    </row>
    <row r="4" spans="1:11">
      <c r="A4" t="s">
        <v>20</v>
      </c>
      <c r="B4">
        <v>2</v>
      </c>
      <c r="C4">
        <v>18</v>
      </c>
      <c r="D4">
        <v>15</v>
      </c>
      <c r="E4">
        <v>42.493200000000002</v>
      </c>
      <c r="F4">
        <v>21.246600000000001</v>
      </c>
      <c r="G4">
        <v>1</v>
      </c>
      <c r="H4" t="s">
        <v>38</v>
      </c>
      <c r="I4" t="s">
        <v>10</v>
      </c>
    </row>
    <row r="5" spans="1:11">
      <c r="A5" t="s">
        <v>20</v>
      </c>
      <c r="B5">
        <v>3</v>
      </c>
      <c r="C5">
        <v>19</v>
      </c>
      <c r="D5">
        <v>16</v>
      </c>
      <c r="E5">
        <v>65.915499999999994</v>
      </c>
      <c r="F5">
        <v>21.246600000000001</v>
      </c>
      <c r="G5">
        <v>1</v>
      </c>
      <c r="H5" t="s">
        <v>39</v>
      </c>
      <c r="I5" t="s">
        <v>10</v>
      </c>
    </row>
    <row r="6" spans="1:11">
      <c r="A6" t="s">
        <v>20</v>
      </c>
      <c r="B6">
        <v>4</v>
      </c>
      <c r="C6">
        <v>20</v>
      </c>
      <c r="D6">
        <v>17</v>
      </c>
      <c r="E6">
        <v>94.414299999999997</v>
      </c>
      <c r="F6">
        <v>28.498799999999999</v>
      </c>
      <c r="G6">
        <v>1</v>
      </c>
      <c r="H6" t="s">
        <v>40</v>
      </c>
      <c r="I6" t="s">
        <v>10</v>
      </c>
    </row>
    <row r="7" spans="1:11">
      <c r="A7" t="s">
        <v>20</v>
      </c>
      <c r="B7">
        <v>5</v>
      </c>
      <c r="C7">
        <v>21</v>
      </c>
      <c r="D7">
        <v>18</v>
      </c>
      <c r="E7">
        <v>122.9131</v>
      </c>
      <c r="F7">
        <v>28.498799999999999</v>
      </c>
      <c r="G7">
        <v>2</v>
      </c>
      <c r="H7" t="s">
        <v>41</v>
      </c>
      <c r="I7" t="s">
        <v>10</v>
      </c>
    </row>
    <row r="8" spans="1:11">
      <c r="A8" t="s">
        <v>20</v>
      </c>
      <c r="B8">
        <v>6</v>
      </c>
      <c r="C8">
        <v>22</v>
      </c>
      <c r="D8">
        <v>19</v>
      </c>
      <c r="E8">
        <v>151.2671</v>
      </c>
      <c r="F8">
        <v>28.498799999999999</v>
      </c>
      <c r="G8">
        <v>2</v>
      </c>
      <c r="H8" t="s">
        <v>42</v>
      </c>
      <c r="I8" t="s">
        <v>10</v>
      </c>
    </row>
    <row r="9" spans="1:11">
      <c r="A9" t="s">
        <v>20</v>
      </c>
      <c r="B9">
        <v>7</v>
      </c>
      <c r="C9">
        <v>23</v>
      </c>
      <c r="D9">
        <v>20</v>
      </c>
      <c r="E9">
        <v>179.0421</v>
      </c>
      <c r="F9">
        <v>27.774999999999999</v>
      </c>
      <c r="G9">
        <v>2</v>
      </c>
      <c r="H9" t="s">
        <v>43</v>
      </c>
      <c r="I9" t="s">
        <v>11</v>
      </c>
      <c r="J9" t="s">
        <v>15</v>
      </c>
    </row>
    <row r="10" spans="1:11">
      <c r="A10" t="s">
        <v>21</v>
      </c>
      <c r="B10">
        <v>8</v>
      </c>
      <c r="C10">
        <v>0</v>
      </c>
      <c r="D10">
        <v>21</v>
      </c>
      <c r="E10">
        <v>206.81710000000001</v>
      </c>
      <c r="F10">
        <v>27.774999999999999</v>
      </c>
      <c r="G10">
        <v>2</v>
      </c>
      <c r="H10" t="s">
        <v>44</v>
      </c>
      <c r="I10" t="s">
        <v>11</v>
      </c>
      <c r="J10" t="s">
        <v>13</v>
      </c>
    </row>
    <row r="11" spans="1:11">
      <c r="A11" t="s">
        <v>21</v>
      </c>
      <c r="B11">
        <v>9</v>
      </c>
      <c r="C11">
        <v>1</v>
      </c>
      <c r="D11">
        <v>22</v>
      </c>
      <c r="E11">
        <v>234.59209999999999</v>
      </c>
      <c r="F11">
        <v>27.774999999999999</v>
      </c>
      <c r="G11">
        <v>2</v>
      </c>
      <c r="H11" t="s">
        <v>45</v>
      </c>
      <c r="I11" t="s">
        <v>11</v>
      </c>
      <c r="J11" t="s">
        <v>13</v>
      </c>
    </row>
    <row r="12" spans="1:11">
      <c r="A12" t="s">
        <v>21</v>
      </c>
      <c r="B12">
        <v>10</v>
      </c>
      <c r="C12">
        <v>2</v>
      </c>
      <c r="D12">
        <v>23</v>
      </c>
      <c r="E12">
        <v>259.28300000000002</v>
      </c>
      <c r="F12">
        <v>27.774999999999999</v>
      </c>
      <c r="G12">
        <v>3</v>
      </c>
      <c r="H12" t="s">
        <v>46</v>
      </c>
      <c r="I12" t="s">
        <v>11</v>
      </c>
      <c r="J12" t="s">
        <v>13</v>
      </c>
    </row>
    <row r="13" spans="1:11">
      <c r="A13" t="s">
        <v>21</v>
      </c>
      <c r="B13">
        <v>11</v>
      </c>
      <c r="C13">
        <v>3</v>
      </c>
      <c r="D13">
        <v>0</v>
      </c>
      <c r="E13">
        <v>283.63119999999998</v>
      </c>
      <c r="F13">
        <v>24.348199999999999</v>
      </c>
      <c r="G13">
        <v>3</v>
      </c>
      <c r="H13" t="s">
        <v>47</v>
      </c>
      <c r="J13" t="s">
        <v>14</v>
      </c>
    </row>
    <row r="14" spans="1:11">
      <c r="A14" t="s">
        <v>21</v>
      </c>
      <c r="B14">
        <v>12</v>
      </c>
      <c r="C14">
        <v>4</v>
      </c>
      <c r="D14">
        <v>1</v>
      </c>
      <c r="E14">
        <v>305.48349999999999</v>
      </c>
      <c r="F14">
        <v>24.348199999999999</v>
      </c>
      <c r="G14">
        <v>3</v>
      </c>
      <c r="H14" t="s">
        <v>48</v>
      </c>
      <c r="J14" t="s">
        <v>14</v>
      </c>
    </row>
    <row r="15" spans="1:11">
      <c r="A15" t="s">
        <v>21</v>
      </c>
      <c r="B15">
        <v>13</v>
      </c>
      <c r="C15">
        <v>5</v>
      </c>
      <c r="D15">
        <v>2</v>
      </c>
      <c r="E15">
        <v>326.71179999999998</v>
      </c>
      <c r="F15">
        <v>21.228300000000001</v>
      </c>
      <c r="G15">
        <v>3</v>
      </c>
      <c r="H15" t="s">
        <v>49</v>
      </c>
      <c r="J15" t="s">
        <v>14</v>
      </c>
    </row>
    <row r="16" spans="1:11">
      <c r="A16" t="s">
        <v>21</v>
      </c>
      <c r="B16">
        <v>14</v>
      </c>
      <c r="C16">
        <v>6</v>
      </c>
      <c r="D16">
        <v>3</v>
      </c>
      <c r="E16">
        <v>348.31180000000001</v>
      </c>
      <c r="F16">
        <v>21.228300000000001</v>
      </c>
      <c r="G16">
        <v>3</v>
      </c>
      <c r="H16" t="s">
        <v>50</v>
      </c>
      <c r="J16" t="s">
        <v>14</v>
      </c>
    </row>
    <row r="17" spans="1:11">
      <c r="A17" t="s">
        <v>21</v>
      </c>
      <c r="B17">
        <v>15</v>
      </c>
      <c r="C17">
        <v>7</v>
      </c>
      <c r="D17">
        <v>4</v>
      </c>
      <c r="E17">
        <v>371.39859999999999</v>
      </c>
      <c r="F17">
        <v>23.0868</v>
      </c>
      <c r="G17">
        <v>4</v>
      </c>
      <c r="H17" t="s">
        <v>51</v>
      </c>
      <c r="J17" t="s">
        <v>14</v>
      </c>
    </row>
    <row r="18" spans="1:11">
      <c r="A18" t="s">
        <v>21</v>
      </c>
      <c r="B18">
        <v>16</v>
      </c>
      <c r="C18">
        <v>8</v>
      </c>
      <c r="D18">
        <v>5</v>
      </c>
      <c r="E18">
        <v>394.48540000000003</v>
      </c>
      <c r="F18">
        <v>23.0868</v>
      </c>
      <c r="G18">
        <v>4</v>
      </c>
      <c r="H18" t="s">
        <v>52</v>
      </c>
      <c r="J18" t="s">
        <v>14</v>
      </c>
    </row>
    <row r="19" spans="1:11">
      <c r="A19" t="s">
        <v>21</v>
      </c>
      <c r="B19">
        <v>17</v>
      </c>
      <c r="C19">
        <v>9</v>
      </c>
      <c r="D19">
        <v>6</v>
      </c>
      <c r="E19">
        <v>415.41590000000002</v>
      </c>
      <c r="F19">
        <v>23.0868</v>
      </c>
      <c r="G19">
        <v>4</v>
      </c>
      <c r="H19" t="s">
        <v>53</v>
      </c>
      <c r="I19" t="s">
        <v>10</v>
      </c>
      <c r="J19" t="s">
        <v>30</v>
      </c>
    </row>
    <row r="20" spans="1:11">
      <c r="A20" t="s">
        <v>21</v>
      </c>
      <c r="B20">
        <v>18</v>
      </c>
      <c r="C20">
        <v>10</v>
      </c>
      <c r="D20">
        <v>7</v>
      </c>
      <c r="E20">
        <v>436.1069</v>
      </c>
      <c r="F20">
        <v>20.690999999999999</v>
      </c>
      <c r="G20">
        <v>4</v>
      </c>
      <c r="H20" t="s">
        <v>54</v>
      </c>
      <c r="I20" t="s">
        <v>10</v>
      </c>
      <c r="J20" s="2" t="s">
        <v>18</v>
      </c>
    </row>
    <row r="21" spans="1:11">
      <c r="A21" t="s">
        <v>21</v>
      </c>
      <c r="B21">
        <v>19</v>
      </c>
      <c r="C21">
        <v>11</v>
      </c>
      <c r="D21">
        <v>8</v>
      </c>
      <c r="E21">
        <v>459.32350000000002</v>
      </c>
      <c r="F21">
        <v>20.690999999999999</v>
      </c>
      <c r="G21">
        <v>4</v>
      </c>
      <c r="H21" t="s">
        <v>55</v>
      </c>
      <c r="I21" t="s">
        <v>10</v>
      </c>
      <c r="J21" s="2"/>
    </row>
    <row r="22" spans="1:11">
      <c r="A22" t="s">
        <v>21</v>
      </c>
      <c r="B22">
        <v>20</v>
      </c>
      <c r="C22">
        <v>12</v>
      </c>
      <c r="D22">
        <v>9</v>
      </c>
      <c r="E22">
        <v>483.6225</v>
      </c>
      <c r="F22">
        <v>24.298999999999999</v>
      </c>
      <c r="G22">
        <v>1</v>
      </c>
      <c r="H22" t="s">
        <v>56</v>
      </c>
      <c r="I22" t="s">
        <v>10</v>
      </c>
      <c r="J22" s="2"/>
    </row>
    <row r="23" spans="1:11">
      <c r="A23" t="s">
        <v>21</v>
      </c>
      <c r="B23">
        <v>21</v>
      </c>
      <c r="C23">
        <v>13</v>
      </c>
      <c r="D23">
        <v>10</v>
      </c>
      <c r="E23">
        <v>504.23669999999998</v>
      </c>
      <c r="F23">
        <v>20.6142</v>
      </c>
      <c r="G23">
        <v>1</v>
      </c>
      <c r="H23" t="s">
        <v>57</v>
      </c>
      <c r="I23" t="s">
        <v>16</v>
      </c>
      <c r="J23" s="2"/>
      <c r="K23" t="s">
        <v>33</v>
      </c>
    </row>
    <row r="24" spans="1:11">
      <c r="A24" t="s">
        <v>21</v>
      </c>
      <c r="B24">
        <v>22</v>
      </c>
      <c r="C24">
        <v>14</v>
      </c>
      <c r="D24">
        <v>11</v>
      </c>
      <c r="E24">
        <v>524.85090000000002</v>
      </c>
      <c r="F24">
        <v>20.6142</v>
      </c>
      <c r="G24">
        <v>1</v>
      </c>
      <c r="H24" t="s">
        <v>58</v>
      </c>
      <c r="I24" t="s">
        <v>16</v>
      </c>
      <c r="J24" s="2"/>
    </row>
    <row r="25" spans="1:11">
      <c r="A25" t="s">
        <v>21</v>
      </c>
      <c r="B25">
        <v>23</v>
      </c>
      <c r="C25">
        <v>15</v>
      </c>
      <c r="D25">
        <v>12</v>
      </c>
      <c r="E25">
        <v>548.2681</v>
      </c>
      <c r="F25">
        <v>20.6142</v>
      </c>
      <c r="G25">
        <v>1</v>
      </c>
      <c r="H25" t="s">
        <v>59</v>
      </c>
      <c r="I25" t="s">
        <v>11</v>
      </c>
      <c r="J25" s="2"/>
    </row>
    <row r="26" spans="1:11">
      <c r="A26" t="s">
        <v>21</v>
      </c>
      <c r="B26">
        <v>24</v>
      </c>
      <c r="C26">
        <v>16</v>
      </c>
      <c r="D26">
        <v>13</v>
      </c>
      <c r="E26">
        <v>575.88969999999995</v>
      </c>
      <c r="F26">
        <v>27.621600000000001</v>
      </c>
      <c r="G26">
        <v>1</v>
      </c>
      <c r="H26" t="s">
        <v>60</v>
      </c>
      <c r="I26" t="s">
        <v>11</v>
      </c>
      <c r="J26" s="2"/>
    </row>
    <row r="27" spans="1:11">
      <c r="A27" t="s">
        <v>21</v>
      </c>
      <c r="B27">
        <v>25</v>
      </c>
      <c r="C27">
        <v>17</v>
      </c>
      <c r="D27">
        <v>14</v>
      </c>
      <c r="E27">
        <v>603.51130000000001</v>
      </c>
      <c r="F27">
        <v>27.621600000000001</v>
      </c>
      <c r="G27">
        <v>2</v>
      </c>
      <c r="H27" t="s">
        <v>61</v>
      </c>
      <c r="I27" t="s">
        <v>11</v>
      </c>
      <c r="J27" s="2"/>
    </row>
    <row r="28" spans="1:11">
      <c r="A28" t="s">
        <v>21</v>
      </c>
      <c r="B28">
        <v>26</v>
      </c>
      <c r="C28">
        <v>18</v>
      </c>
      <c r="D28">
        <v>15</v>
      </c>
      <c r="E28">
        <v>629.75959999999998</v>
      </c>
      <c r="F28">
        <v>27.621600000000001</v>
      </c>
      <c r="G28">
        <v>2</v>
      </c>
      <c r="H28" t="s">
        <v>62</v>
      </c>
      <c r="I28" t="s">
        <v>11</v>
      </c>
      <c r="J28" s="2"/>
    </row>
    <row r="29" spans="1:11">
      <c r="A29" t="s">
        <v>21</v>
      </c>
      <c r="B29">
        <v>27</v>
      </c>
      <c r="C29">
        <v>19</v>
      </c>
      <c r="D29">
        <v>16</v>
      </c>
      <c r="E29">
        <v>655.66459999999995</v>
      </c>
      <c r="F29">
        <v>25.905000000000001</v>
      </c>
      <c r="G29">
        <v>2</v>
      </c>
      <c r="H29" t="s">
        <v>63</v>
      </c>
      <c r="I29" t="s">
        <v>17</v>
      </c>
      <c r="J29" s="2"/>
    </row>
    <row r="30" spans="1:11">
      <c r="A30" t="s">
        <v>21</v>
      </c>
      <c r="B30">
        <v>28</v>
      </c>
      <c r="C30">
        <v>20</v>
      </c>
      <c r="D30">
        <v>17</v>
      </c>
      <c r="E30">
        <v>681.56960000000004</v>
      </c>
      <c r="F30">
        <v>25.905000000000001</v>
      </c>
      <c r="G30">
        <v>2</v>
      </c>
      <c r="H30" t="s">
        <v>64</v>
      </c>
      <c r="I30" t="s">
        <v>17</v>
      </c>
      <c r="J30" s="2"/>
      <c r="K30" t="s">
        <v>34</v>
      </c>
    </row>
    <row r="31" spans="1:11">
      <c r="A31" t="s">
        <v>21</v>
      </c>
      <c r="B31">
        <v>29</v>
      </c>
      <c r="C31">
        <v>21</v>
      </c>
      <c r="D31">
        <v>18</v>
      </c>
      <c r="E31">
        <v>708.34360000000004</v>
      </c>
      <c r="F31">
        <v>26.774000000000001</v>
      </c>
      <c r="G31">
        <v>2</v>
      </c>
      <c r="H31" t="s">
        <v>65</v>
      </c>
      <c r="I31" t="s">
        <v>10</v>
      </c>
      <c r="J31" s="2"/>
    </row>
    <row r="32" spans="1:11">
      <c r="A32" t="s">
        <v>21</v>
      </c>
      <c r="B32">
        <v>30</v>
      </c>
      <c r="C32">
        <v>22</v>
      </c>
      <c r="D32">
        <v>20</v>
      </c>
      <c r="E32">
        <v>732.95640000000003</v>
      </c>
      <c r="F32">
        <v>26.774000000000001</v>
      </c>
      <c r="G32">
        <v>3</v>
      </c>
      <c r="H32" t="s">
        <v>66</v>
      </c>
      <c r="I32" t="s">
        <v>10</v>
      </c>
      <c r="J32" s="2"/>
    </row>
    <row r="33" spans="1:11">
      <c r="A33" t="s">
        <v>21</v>
      </c>
      <c r="B33">
        <v>31</v>
      </c>
      <c r="C33">
        <v>23</v>
      </c>
      <c r="D33">
        <v>21</v>
      </c>
      <c r="E33">
        <v>752.52639999999997</v>
      </c>
      <c r="F33">
        <v>19.57</v>
      </c>
      <c r="G33">
        <v>3</v>
      </c>
      <c r="H33" t="s">
        <v>67</v>
      </c>
      <c r="I33" t="s">
        <v>10</v>
      </c>
      <c r="J33" t="s">
        <v>27</v>
      </c>
    </row>
    <row r="34" spans="1:11">
      <c r="A34" t="s">
        <v>21</v>
      </c>
      <c r="B34">
        <v>32</v>
      </c>
      <c r="C34">
        <v>0</v>
      </c>
      <c r="D34">
        <v>22</v>
      </c>
      <c r="E34">
        <v>771.87390000000005</v>
      </c>
      <c r="F34">
        <v>19.57</v>
      </c>
      <c r="G34">
        <v>3</v>
      </c>
      <c r="H34" t="s">
        <v>68</v>
      </c>
      <c r="I34" t="s">
        <v>10</v>
      </c>
      <c r="J34" t="s">
        <v>13</v>
      </c>
    </row>
    <row r="35" spans="1:11">
      <c r="A35" t="s">
        <v>21</v>
      </c>
      <c r="B35">
        <v>33</v>
      </c>
      <c r="C35">
        <v>1</v>
      </c>
      <c r="D35">
        <v>23</v>
      </c>
      <c r="E35">
        <v>790.8877</v>
      </c>
      <c r="F35">
        <v>19.0138</v>
      </c>
      <c r="G35">
        <v>3</v>
      </c>
      <c r="H35" t="s">
        <v>69</v>
      </c>
      <c r="J35" t="s">
        <v>13</v>
      </c>
    </row>
    <row r="36" spans="1:11">
      <c r="A36" t="s">
        <v>22</v>
      </c>
      <c r="B36">
        <v>34</v>
      </c>
      <c r="C36">
        <v>2</v>
      </c>
      <c r="D36">
        <v>0</v>
      </c>
      <c r="E36">
        <v>809.90150000000006</v>
      </c>
      <c r="F36">
        <v>19.0138</v>
      </c>
      <c r="G36">
        <v>3</v>
      </c>
      <c r="H36" t="s">
        <v>70</v>
      </c>
      <c r="J36" t="s">
        <v>14</v>
      </c>
    </row>
    <row r="37" spans="1:11">
      <c r="A37" t="s">
        <v>22</v>
      </c>
      <c r="B37">
        <v>35</v>
      </c>
      <c r="C37">
        <v>3</v>
      </c>
      <c r="D37">
        <v>1</v>
      </c>
      <c r="E37">
        <v>829.76179999999999</v>
      </c>
      <c r="F37">
        <v>19.0138</v>
      </c>
      <c r="G37">
        <v>4</v>
      </c>
      <c r="H37" t="s">
        <v>71</v>
      </c>
      <c r="J37" t="s">
        <v>14</v>
      </c>
    </row>
    <row r="38" spans="1:11">
      <c r="A38" t="s">
        <v>22</v>
      </c>
      <c r="B38">
        <v>36</v>
      </c>
      <c r="C38">
        <v>4</v>
      </c>
      <c r="D38">
        <v>2</v>
      </c>
      <c r="E38">
        <v>849.98479999999995</v>
      </c>
      <c r="F38">
        <v>20.222999999999999</v>
      </c>
      <c r="G38">
        <v>4</v>
      </c>
      <c r="H38" t="s">
        <v>72</v>
      </c>
      <c r="J38" t="s">
        <v>14</v>
      </c>
    </row>
    <row r="39" spans="1:11">
      <c r="A39" t="s">
        <v>22</v>
      </c>
      <c r="B39">
        <v>37</v>
      </c>
      <c r="C39">
        <v>5</v>
      </c>
      <c r="D39">
        <v>3</v>
      </c>
      <c r="E39">
        <v>871.84979999999996</v>
      </c>
      <c r="F39">
        <v>20.222999999999999</v>
      </c>
      <c r="G39">
        <v>4</v>
      </c>
      <c r="H39" t="s">
        <v>73</v>
      </c>
      <c r="J39" t="s">
        <v>14</v>
      </c>
    </row>
    <row r="40" spans="1:11">
      <c r="A40" t="s">
        <v>22</v>
      </c>
      <c r="B40">
        <v>38</v>
      </c>
      <c r="C40">
        <v>6</v>
      </c>
      <c r="D40">
        <v>4</v>
      </c>
      <c r="E40">
        <v>895.35680000000002</v>
      </c>
      <c r="F40">
        <v>23.507000000000001</v>
      </c>
      <c r="G40">
        <v>4</v>
      </c>
      <c r="H40" t="s">
        <v>74</v>
      </c>
      <c r="I40" t="s">
        <v>16</v>
      </c>
      <c r="J40" t="s">
        <v>30</v>
      </c>
    </row>
    <row r="41" spans="1:11">
      <c r="A41" t="s">
        <v>22</v>
      </c>
      <c r="B41">
        <v>39</v>
      </c>
      <c r="C41">
        <v>7</v>
      </c>
      <c r="D41">
        <v>5</v>
      </c>
      <c r="E41">
        <v>918.56190000000004</v>
      </c>
      <c r="F41">
        <v>23.507000000000001</v>
      </c>
      <c r="G41">
        <v>4</v>
      </c>
      <c r="H41" t="s">
        <v>75</v>
      </c>
      <c r="I41" t="s">
        <v>16</v>
      </c>
      <c r="K41" t="s">
        <v>35</v>
      </c>
    </row>
    <row r="42" spans="1:11">
      <c r="A42" t="s">
        <v>22</v>
      </c>
      <c r="B42">
        <v>40</v>
      </c>
      <c r="C42">
        <v>8</v>
      </c>
      <c r="D42">
        <v>6</v>
      </c>
      <c r="E42">
        <v>940.55939999999998</v>
      </c>
      <c r="F42">
        <v>21.997499999999999</v>
      </c>
      <c r="G42">
        <v>1</v>
      </c>
      <c r="H42" t="s">
        <v>76</v>
      </c>
      <c r="I42" t="s">
        <v>11</v>
      </c>
    </row>
    <row r="43" spans="1:11">
      <c r="A43" t="s">
        <v>22</v>
      </c>
      <c r="B43">
        <v>41</v>
      </c>
      <c r="C43">
        <v>9</v>
      </c>
      <c r="D43">
        <v>7</v>
      </c>
      <c r="E43">
        <v>962.55690000000004</v>
      </c>
      <c r="F43">
        <v>21.997499999999999</v>
      </c>
      <c r="G43">
        <v>1</v>
      </c>
      <c r="H43" t="s">
        <v>77</v>
      </c>
      <c r="I43" t="s">
        <v>11</v>
      </c>
    </row>
    <row r="44" spans="1:11">
      <c r="A44" t="s">
        <v>22</v>
      </c>
      <c r="B44">
        <v>42</v>
      </c>
      <c r="C44">
        <v>10</v>
      </c>
      <c r="D44">
        <v>8</v>
      </c>
      <c r="E44">
        <v>990.26009999999997</v>
      </c>
      <c r="F44">
        <v>27.703199999999999</v>
      </c>
      <c r="G44">
        <v>1</v>
      </c>
      <c r="H44" t="s">
        <v>78</v>
      </c>
      <c r="I44" t="s">
        <v>11</v>
      </c>
    </row>
    <row r="45" spans="1:11">
      <c r="A45" t="s">
        <v>22</v>
      </c>
      <c r="B45">
        <v>43</v>
      </c>
      <c r="C45">
        <v>11</v>
      </c>
      <c r="D45">
        <v>9</v>
      </c>
      <c r="E45">
        <v>1017.4175</v>
      </c>
      <c r="F45">
        <v>27.703199999999999</v>
      </c>
      <c r="G45">
        <v>1</v>
      </c>
      <c r="H45" t="s">
        <v>79</v>
      </c>
      <c r="I45" t="s">
        <v>11</v>
      </c>
    </row>
    <row r="46" spans="1:11">
      <c r="A46" t="s">
        <v>22</v>
      </c>
      <c r="B46">
        <v>44</v>
      </c>
      <c r="C46">
        <v>12</v>
      </c>
      <c r="D46">
        <v>10</v>
      </c>
      <c r="E46">
        <v>1043.3014000000001</v>
      </c>
      <c r="F46">
        <v>25.883900000000001</v>
      </c>
      <c r="G46">
        <v>1</v>
      </c>
      <c r="H46" t="s">
        <v>80</v>
      </c>
      <c r="I46" t="s">
        <v>17</v>
      </c>
    </row>
    <row r="47" spans="1:11">
      <c r="A47" t="s">
        <v>22</v>
      </c>
      <c r="B47">
        <v>45</v>
      </c>
      <c r="C47">
        <v>13</v>
      </c>
      <c r="D47">
        <v>11</v>
      </c>
      <c r="E47">
        <v>1068.7330999999999</v>
      </c>
      <c r="F47">
        <v>25.883900000000001</v>
      </c>
      <c r="G47">
        <v>2</v>
      </c>
      <c r="H47" t="s">
        <v>81</v>
      </c>
      <c r="I47" t="s">
        <v>17</v>
      </c>
    </row>
    <row r="48" spans="1:11">
      <c r="A48" t="s">
        <v>22</v>
      </c>
      <c r="B48">
        <v>46</v>
      </c>
      <c r="C48">
        <v>14</v>
      </c>
      <c r="D48">
        <v>12</v>
      </c>
      <c r="E48">
        <v>1090.0951</v>
      </c>
      <c r="F48">
        <v>21.361999999999998</v>
      </c>
      <c r="G48">
        <v>2</v>
      </c>
      <c r="H48" t="s">
        <v>82</v>
      </c>
      <c r="I48" t="s">
        <v>10</v>
      </c>
    </row>
    <row r="49" spans="1:10">
      <c r="A49" t="s">
        <v>22</v>
      </c>
      <c r="B49">
        <v>47</v>
      </c>
      <c r="C49">
        <v>15</v>
      </c>
      <c r="D49">
        <v>13</v>
      </c>
      <c r="E49">
        <v>1111.4571000000001</v>
      </c>
      <c r="F49">
        <v>21.361999999999998</v>
      </c>
      <c r="G49">
        <v>2</v>
      </c>
      <c r="H49" t="s">
        <v>83</v>
      </c>
      <c r="I49" t="s">
        <v>10</v>
      </c>
    </row>
    <row r="50" spans="1:10">
      <c r="A50" t="s">
        <v>22</v>
      </c>
      <c r="B50">
        <v>48</v>
      </c>
      <c r="C50">
        <v>16</v>
      </c>
      <c r="D50">
        <v>14</v>
      </c>
      <c r="E50">
        <v>1132.8190999999999</v>
      </c>
      <c r="F50">
        <v>21.361999999999998</v>
      </c>
      <c r="G50">
        <v>2</v>
      </c>
      <c r="H50" t="s">
        <v>84</v>
      </c>
      <c r="I50" t="s">
        <v>10</v>
      </c>
    </row>
    <row r="51" spans="1:10">
      <c r="A51" t="s">
        <v>22</v>
      </c>
      <c r="B51">
        <v>49</v>
      </c>
      <c r="C51">
        <v>17</v>
      </c>
      <c r="D51">
        <v>15</v>
      </c>
      <c r="E51">
        <v>1154.9201</v>
      </c>
      <c r="F51">
        <v>22.100999999999999</v>
      </c>
      <c r="G51">
        <v>2</v>
      </c>
      <c r="H51" t="s">
        <v>85</v>
      </c>
      <c r="I51" t="s">
        <v>10</v>
      </c>
    </row>
    <row r="52" spans="1:10">
      <c r="A52" t="s">
        <v>22</v>
      </c>
      <c r="B52">
        <v>50</v>
      </c>
      <c r="C52">
        <v>18</v>
      </c>
      <c r="D52">
        <v>16</v>
      </c>
      <c r="E52">
        <v>1177.0210999999999</v>
      </c>
      <c r="F52">
        <v>22.100999999999999</v>
      </c>
      <c r="G52">
        <v>3</v>
      </c>
      <c r="H52" t="s">
        <v>86</v>
      </c>
      <c r="I52" t="s">
        <v>16</v>
      </c>
    </row>
    <row r="53" spans="1:10">
      <c r="A53" t="s">
        <v>22</v>
      </c>
      <c r="B53">
        <v>51</v>
      </c>
      <c r="C53">
        <v>19</v>
      </c>
      <c r="D53">
        <v>17</v>
      </c>
      <c r="E53">
        <v>1199.1221</v>
      </c>
      <c r="F53">
        <v>22.100999999999999</v>
      </c>
      <c r="G53">
        <v>3</v>
      </c>
      <c r="H53" t="s">
        <v>87</v>
      </c>
      <c r="I53" t="s">
        <v>16</v>
      </c>
    </row>
    <row r="54" spans="1:10">
      <c r="A54" t="s">
        <v>22</v>
      </c>
      <c r="B54">
        <v>52</v>
      </c>
      <c r="C54">
        <v>20</v>
      </c>
      <c r="D54">
        <v>18</v>
      </c>
      <c r="E54">
        <v>1225.0652</v>
      </c>
      <c r="F54">
        <v>22.100999999999999</v>
      </c>
      <c r="G54">
        <v>3</v>
      </c>
      <c r="H54" t="s">
        <v>88</v>
      </c>
      <c r="I54" t="s">
        <v>11</v>
      </c>
    </row>
    <row r="55" spans="1:10">
      <c r="A55" t="s">
        <v>22</v>
      </c>
      <c r="B55">
        <v>53</v>
      </c>
      <c r="C55">
        <v>21</v>
      </c>
      <c r="D55">
        <v>19</v>
      </c>
      <c r="E55">
        <v>1251.9688000000001</v>
      </c>
      <c r="F55">
        <v>26.903600000000001</v>
      </c>
      <c r="G55">
        <v>3</v>
      </c>
      <c r="H55" t="s">
        <v>89</v>
      </c>
      <c r="I55" t="s">
        <v>11</v>
      </c>
    </row>
    <row r="56" spans="1:10">
      <c r="A56" t="s">
        <v>22</v>
      </c>
      <c r="B56">
        <v>54</v>
      </c>
      <c r="C56">
        <v>22</v>
      </c>
      <c r="D56">
        <v>20</v>
      </c>
      <c r="E56">
        <v>1279.1033</v>
      </c>
      <c r="F56">
        <v>26.903600000000001</v>
      </c>
      <c r="G56">
        <v>3</v>
      </c>
      <c r="H56" t="s">
        <v>90</v>
      </c>
      <c r="I56" t="s">
        <v>11</v>
      </c>
      <c r="J56" t="s">
        <v>28</v>
      </c>
    </row>
    <row r="57" spans="1:10">
      <c r="A57" t="s">
        <v>22</v>
      </c>
      <c r="B57">
        <v>55</v>
      </c>
      <c r="C57">
        <v>23</v>
      </c>
      <c r="D57">
        <v>21</v>
      </c>
      <c r="E57">
        <v>1307.1614999999999</v>
      </c>
      <c r="F57">
        <v>28.058199999999999</v>
      </c>
      <c r="G57">
        <v>4</v>
      </c>
      <c r="H57" t="s">
        <v>91</v>
      </c>
      <c r="I57" t="s">
        <v>11</v>
      </c>
      <c r="J57" t="s">
        <v>13</v>
      </c>
    </row>
    <row r="58" spans="1:10">
      <c r="A58" t="s">
        <v>22</v>
      </c>
      <c r="B58">
        <v>56</v>
      </c>
      <c r="C58">
        <v>0</v>
      </c>
      <c r="D58">
        <v>22</v>
      </c>
      <c r="E58">
        <v>1335.2634</v>
      </c>
      <c r="F58">
        <v>28.058199999999999</v>
      </c>
      <c r="G58">
        <v>4</v>
      </c>
      <c r="H58" t="s">
        <v>92</v>
      </c>
      <c r="I58" t="s">
        <v>17</v>
      </c>
      <c r="J58" t="s">
        <v>13</v>
      </c>
    </row>
    <row r="59" spans="1:10">
      <c r="A59" t="s">
        <v>23</v>
      </c>
      <c r="B59">
        <v>57</v>
      </c>
      <c r="C59">
        <v>1</v>
      </c>
      <c r="D59">
        <v>23</v>
      </c>
      <c r="E59">
        <v>1363.4674</v>
      </c>
      <c r="F59">
        <v>28.204000000000001</v>
      </c>
      <c r="G59">
        <v>4</v>
      </c>
      <c r="H59" t="s">
        <v>93</v>
      </c>
      <c r="I59" t="s">
        <v>17</v>
      </c>
      <c r="J59" t="s">
        <v>13</v>
      </c>
    </row>
    <row r="60" spans="1:10">
      <c r="A60" t="s">
        <v>23</v>
      </c>
      <c r="B60">
        <v>58</v>
      </c>
      <c r="C60">
        <v>2</v>
      </c>
      <c r="D60">
        <v>1</v>
      </c>
      <c r="E60">
        <v>1391.5772999999999</v>
      </c>
      <c r="F60">
        <v>28.204000000000001</v>
      </c>
      <c r="G60">
        <v>4</v>
      </c>
      <c r="H60" t="s">
        <v>94</v>
      </c>
      <c r="J60" t="s">
        <v>14</v>
      </c>
    </row>
    <row r="61" spans="1:10">
      <c r="A61" t="s">
        <v>23</v>
      </c>
      <c r="B61">
        <v>59</v>
      </c>
      <c r="C61">
        <v>3</v>
      </c>
      <c r="D61">
        <v>2</v>
      </c>
      <c r="E61">
        <v>1419.5931</v>
      </c>
      <c r="F61">
        <v>28.015799999999999</v>
      </c>
      <c r="G61">
        <v>4</v>
      </c>
      <c r="H61" t="s">
        <v>95</v>
      </c>
      <c r="J61" t="s">
        <v>14</v>
      </c>
    </row>
    <row r="62" spans="1:10">
      <c r="A62" t="s">
        <v>23</v>
      </c>
      <c r="B62">
        <v>60</v>
      </c>
      <c r="C62">
        <v>4</v>
      </c>
      <c r="D62">
        <v>3</v>
      </c>
      <c r="E62">
        <v>1447.5219</v>
      </c>
      <c r="F62">
        <v>28.015799999999999</v>
      </c>
      <c r="G62">
        <v>1</v>
      </c>
      <c r="H62" t="s">
        <v>96</v>
      </c>
      <c r="J62" t="s">
        <v>14</v>
      </c>
    </row>
    <row r="63" spans="1:10">
      <c r="A63" t="s">
        <v>23</v>
      </c>
      <c r="B63">
        <v>61</v>
      </c>
      <c r="C63">
        <v>5</v>
      </c>
      <c r="D63">
        <v>4</v>
      </c>
      <c r="E63">
        <v>1475.1026999999999</v>
      </c>
      <c r="F63">
        <v>27.5808</v>
      </c>
      <c r="G63">
        <v>1</v>
      </c>
      <c r="H63" t="s">
        <v>97</v>
      </c>
      <c r="J63" t="s">
        <v>14</v>
      </c>
    </row>
    <row r="64" spans="1:10">
      <c r="A64" t="s">
        <v>23</v>
      </c>
      <c r="B64">
        <v>62</v>
      </c>
      <c r="C64">
        <v>6</v>
      </c>
      <c r="D64">
        <v>5</v>
      </c>
      <c r="E64">
        <v>1497.7977000000001</v>
      </c>
      <c r="F64">
        <v>22.695</v>
      </c>
      <c r="G64">
        <v>1</v>
      </c>
      <c r="H64" t="s">
        <v>98</v>
      </c>
      <c r="J64" t="s">
        <v>14</v>
      </c>
    </row>
    <row r="65" spans="1:10">
      <c r="A65" t="s">
        <v>23</v>
      </c>
      <c r="B65">
        <v>63</v>
      </c>
      <c r="C65">
        <v>7</v>
      </c>
      <c r="D65">
        <v>6</v>
      </c>
      <c r="E65">
        <v>1520.4927</v>
      </c>
      <c r="F65">
        <v>22.695</v>
      </c>
      <c r="G65">
        <v>1</v>
      </c>
      <c r="H65" t="s">
        <v>99</v>
      </c>
      <c r="J65" t="s">
        <v>30</v>
      </c>
    </row>
    <row r="66" spans="1:10">
      <c r="A66" t="s">
        <v>23</v>
      </c>
      <c r="B66">
        <v>64</v>
      </c>
      <c r="C66">
        <v>8</v>
      </c>
      <c r="D66">
        <v>7</v>
      </c>
      <c r="E66">
        <v>1543.1876999999999</v>
      </c>
      <c r="F66">
        <v>22.695</v>
      </c>
      <c r="G66">
        <v>1</v>
      </c>
      <c r="H66" t="s">
        <v>100</v>
      </c>
    </row>
    <row r="67" spans="1:10">
      <c r="A67" t="s">
        <v>23</v>
      </c>
      <c r="B67">
        <v>65</v>
      </c>
      <c r="C67">
        <v>9</v>
      </c>
      <c r="D67">
        <v>8</v>
      </c>
      <c r="E67">
        <v>1568.3762999999999</v>
      </c>
      <c r="F67">
        <v>22.695</v>
      </c>
      <c r="G67">
        <v>2</v>
      </c>
      <c r="H67" t="s">
        <v>101</v>
      </c>
      <c r="I67" t="s">
        <v>10</v>
      </c>
    </row>
    <row r="68" spans="1:10">
      <c r="A68" t="s">
        <v>23</v>
      </c>
      <c r="B68">
        <v>66</v>
      </c>
      <c r="C68">
        <v>10</v>
      </c>
      <c r="D68">
        <v>9</v>
      </c>
      <c r="E68">
        <v>1595.2669000000001</v>
      </c>
      <c r="F68">
        <v>26.850999999999999</v>
      </c>
      <c r="G68">
        <v>2</v>
      </c>
      <c r="H68" t="s">
        <v>102</v>
      </c>
      <c r="I68" t="s">
        <v>10</v>
      </c>
    </row>
    <row r="69" spans="1:10">
      <c r="A69" t="s">
        <v>23</v>
      </c>
      <c r="B69">
        <v>67</v>
      </c>
      <c r="C69">
        <v>11</v>
      </c>
      <c r="D69">
        <v>10</v>
      </c>
      <c r="E69">
        <v>1622.2168999999999</v>
      </c>
      <c r="F69">
        <v>26.95</v>
      </c>
      <c r="G69">
        <v>2</v>
      </c>
      <c r="H69" t="s">
        <v>103</v>
      </c>
      <c r="I69" t="s">
        <v>10</v>
      </c>
    </row>
    <row r="70" spans="1:10">
      <c r="A70" t="s">
        <v>23</v>
      </c>
      <c r="B70">
        <v>68</v>
      </c>
      <c r="C70">
        <v>12</v>
      </c>
      <c r="D70">
        <v>11</v>
      </c>
      <c r="E70">
        <v>1649.1668999999999</v>
      </c>
      <c r="F70">
        <v>26.95</v>
      </c>
      <c r="G70">
        <v>2</v>
      </c>
      <c r="H70" t="s">
        <v>104</v>
      </c>
      <c r="I70" t="s">
        <v>10</v>
      </c>
    </row>
    <row r="71" spans="1:10">
      <c r="A71" t="s">
        <v>23</v>
      </c>
      <c r="B71">
        <v>69</v>
      </c>
      <c r="C71">
        <v>13</v>
      </c>
      <c r="D71">
        <v>12</v>
      </c>
      <c r="E71">
        <v>1674.3631</v>
      </c>
      <c r="F71">
        <v>25.196200000000001</v>
      </c>
      <c r="G71">
        <v>2</v>
      </c>
      <c r="H71" t="s">
        <v>105</v>
      </c>
      <c r="I71" t="s">
        <v>16</v>
      </c>
    </row>
    <row r="72" spans="1:10">
      <c r="A72" t="s">
        <v>23</v>
      </c>
      <c r="B72">
        <v>70</v>
      </c>
      <c r="C72">
        <v>14</v>
      </c>
      <c r="D72">
        <v>13</v>
      </c>
      <c r="E72">
        <v>1699.5592999999999</v>
      </c>
      <c r="F72">
        <v>25.196200000000001</v>
      </c>
      <c r="G72">
        <v>3</v>
      </c>
      <c r="H72" t="s">
        <v>106</v>
      </c>
      <c r="I72" t="s">
        <v>16</v>
      </c>
    </row>
    <row r="73" spans="1:10">
      <c r="A73" t="s">
        <v>23</v>
      </c>
      <c r="B73">
        <v>71</v>
      </c>
      <c r="C73">
        <v>15</v>
      </c>
      <c r="D73">
        <v>14</v>
      </c>
      <c r="E73">
        <v>1723.4625000000001</v>
      </c>
      <c r="F73">
        <v>25.196200000000001</v>
      </c>
      <c r="G73">
        <v>3</v>
      </c>
      <c r="H73" t="s">
        <v>107</v>
      </c>
      <c r="I73" t="s">
        <v>11</v>
      </c>
    </row>
    <row r="74" spans="1:10">
      <c r="A74" t="s">
        <v>23</v>
      </c>
      <c r="B74">
        <v>72</v>
      </c>
      <c r="C74">
        <v>16</v>
      </c>
      <c r="D74">
        <v>15</v>
      </c>
      <c r="E74">
        <v>1746.5036</v>
      </c>
      <c r="F74">
        <v>23.0411</v>
      </c>
      <c r="G74">
        <v>3</v>
      </c>
      <c r="H74" t="s">
        <v>108</v>
      </c>
      <c r="I74" t="s">
        <v>11</v>
      </c>
    </row>
    <row r="75" spans="1:10">
      <c r="A75" t="s">
        <v>23</v>
      </c>
      <c r="B75">
        <v>73</v>
      </c>
      <c r="C75">
        <v>17</v>
      </c>
      <c r="D75">
        <v>16</v>
      </c>
      <c r="E75">
        <v>1769.5446999999999</v>
      </c>
      <c r="F75">
        <v>23.0411</v>
      </c>
      <c r="G75">
        <v>3</v>
      </c>
      <c r="H75" t="s">
        <v>109</v>
      </c>
      <c r="I75" t="s">
        <v>11</v>
      </c>
    </row>
    <row r="76" spans="1:10">
      <c r="A76" t="s">
        <v>23</v>
      </c>
      <c r="B76">
        <v>74</v>
      </c>
      <c r="C76">
        <v>18</v>
      </c>
      <c r="D76">
        <v>17</v>
      </c>
      <c r="E76">
        <v>1792.0463999999999</v>
      </c>
      <c r="F76">
        <v>23.0411</v>
      </c>
      <c r="G76">
        <v>3</v>
      </c>
      <c r="H76" t="s">
        <v>110</v>
      </c>
      <c r="I76" t="s">
        <v>11</v>
      </c>
    </row>
    <row r="77" spans="1:10">
      <c r="A77" t="s">
        <v>23</v>
      </c>
      <c r="B77">
        <v>75</v>
      </c>
      <c r="C77">
        <v>19</v>
      </c>
      <c r="D77">
        <v>18</v>
      </c>
      <c r="E77">
        <v>1814.317</v>
      </c>
      <c r="F77">
        <v>22.270600000000002</v>
      </c>
      <c r="G77">
        <v>4</v>
      </c>
      <c r="H77" t="s">
        <v>111</v>
      </c>
      <c r="I77" t="s">
        <v>17</v>
      </c>
    </row>
    <row r="78" spans="1:10">
      <c r="A78" t="s">
        <v>23</v>
      </c>
      <c r="B78">
        <v>76</v>
      </c>
      <c r="C78">
        <v>20</v>
      </c>
      <c r="D78">
        <v>19</v>
      </c>
      <c r="E78">
        <v>1838.6303</v>
      </c>
      <c r="F78">
        <v>22.270600000000002</v>
      </c>
      <c r="G78">
        <v>4</v>
      </c>
      <c r="H78" t="s">
        <v>112</v>
      </c>
      <c r="I78" t="s">
        <v>17</v>
      </c>
    </row>
    <row r="79" spans="1:10">
      <c r="A79" t="s">
        <v>23</v>
      </c>
      <c r="B79">
        <v>77</v>
      </c>
      <c r="C79">
        <v>21</v>
      </c>
      <c r="D79">
        <v>20</v>
      </c>
      <c r="E79">
        <v>1864.9863</v>
      </c>
      <c r="F79">
        <v>26.356000000000002</v>
      </c>
      <c r="G79">
        <v>4</v>
      </c>
      <c r="H79" t="s">
        <v>113</v>
      </c>
      <c r="I79" t="s">
        <v>10</v>
      </c>
      <c r="J79" t="s">
        <v>29</v>
      </c>
    </row>
    <row r="80" spans="1:10">
      <c r="A80" t="s">
        <v>23</v>
      </c>
      <c r="B80">
        <v>78</v>
      </c>
      <c r="C80">
        <v>22</v>
      </c>
      <c r="D80">
        <v>21</v>
      </c>
      <c r="E80">
        <v>1890.3151</v>
      </c>
      <c r="F80">
        <v>26.356000000000002</v>
      </c>
      <c r="G80">
        <v>4</v>
      </c>
      <c r="H80" t="s">
        <v>114</v>
      </c>
      <c r="I80" t="s">
        <v>10</v>
      </c>
      <c r="J80" t="s">
        <v>13</v>
      </c>
    </row>
    <row r="81" spans="1:10">
      <c r="A81" t="s">
        <v>23</v>
      </c>
      <c r="B81">
        <v>79</v>
      </c>
      <c r="C81">
        <v>23</v>
      </c>
      <c r="D81">
        <v>22</v>
      </c>
      <c r="E81">
        <v>1913.2471</v>
      </c>
      <c r="F81">
        <v>22.931999999999999</v>
      </c>
      <c r="G81">
        <v>4</v>
      </c>
      <c r="H81" t="s">
        <v>115</v>
      </c>
      <c r="I81" t="s">
        <v>10</v>
      </c>
      <c r="J81" t="s">
        <v>13</v>
      </c>
    </row>
    <row r="82" spans="1:10">
      <c r="A82" t="s">
        <v>23</v>
      </c>
      <c r="B82">
        <v>80</v>
      </c>
      <c r="C82">
        <v>0</v>
      </c>
      <c r="D82">
        <v>23</v>
      </c>
      <c r="E82">
        <v>1936.1791000000001</v>
      </c>
      <c r="F82">
        <v>22.931999999999999</v>
      </c>
      <c r="G82">
        <v>1</v>
      </c>
      <c r="H82" t="s">
        <v>116</v>
      </c>
      <c r="I82" t="s">
        <v>10</v>
      </c>
      <c r="J82" t="s">
        <v>13</v>
      </c>
    </row>
    <row r="83" spans="1:10">
      <c r="A83" t="s">
        <v>24</v>
      </c>
      <c r="B83">
        <v>81</v>
      </c>
      <c r="C83">
        <v>1</v>
      </c>
      <c r="D83">
        <v>0</v>
      </c>
      <c r="E83">
        <v>1959.1111000000001</v>
      </c>
      <c r="F83">
        <v>22.931999999999999</v>
      </c>
      <c r="G83">
        <v>1</v>
      </c>
      <c r="H83" t="s">
        <v>117</v>
      </c>
      <c r="J83" t="s">
        <v>14</v>
      </c>
    </row>
    <row r="84" spans="1:10">
      <c r="A84" t="s">
        <v>24</v>
      </c>
      <c r="B84">
        <v>82</v>
      </c>
      <c r="C84">
        <v>2</v>
      </c>
      <c r="D84">
        <v>1</v>
      </c>
      <c r="E84">
        <v>1981.4389000000001</v>
      </c>
      <c r="F84">
        <v>22.3278</v>
      </c>
      <c r="G84">
        <v>1</v>
      </c>
      <c r="H84" t="s">
        <v>118</v>
      </c>
      <c r="J84" t="s">
        <v>14</v>
      </c>
    </row>
    <row r="85" spans="1:10">
      <c r="A85" t="s">
        <v>24</v>
      </c>
      <c r="B85">
        <v>83</v>
      </c>
      <c r="C85">
        <v>3</v>
      </c>
      <c r="D85">
        <v>2</v>
      </c>
      <c r="E85">
        <v>2003.7666999999999</v>
      </c>
      <c r="F85">
        <v>22.3278</v>
      </c>
      <c r="G85">
        <v>1</v>
      </c>
      <c r="H85" t="s">
        <v>119</v>
      </c>
      <c r="J85" t="s">
        <v>14</v>
      </c>
    </row>
    <row r="86" spans="1:10">
      <c r="A86" t="s">
        <v>24</v>
      </c>
      <c r="B86">
        <v>84</v>
      </c>
      <c r="C86">
        <v>4</v>
      </c>
      <c r="D86">
        <v>3</v>
      </c>
      <c r="E86">
        <v>2026.0944999999999</v>
      </c>
      <c r="F86">
        <v>22.3278</v>
      </c>
      <c r="G86">
        <v>1</v>
      </c>
      <c r="H86" t="s">
        <v>120</v>
      </c>
      <c r="J86" t="s">
        <v>14</v>
      </c>
    </row>
    <row r="87" spans="1:10">
      <c r="A87" t="s">
        <v>24</v>
      </c>
      <c r="B87">
        <v>85</v>
      </c>
      <c r="C87">
        <v>5</v>
      </c>
      <c r="D87">
        <v>4</v>
      </c>
      <c r="E87">
        <v>2050.3161</v>
      </c>
      <c r="F87">
        <v>22.3278</v>
      </c>
      <c r="G87">
        <v>2</v>
      </c>
      <c r="H87" t="s">
        <v>121</v>
      </c>
      <c r="J87" t="s">
        <v>14</v>
      </c>
    </row>
    <row r="88" spans="1:10">
      <c r="A88" t="s">
        <v>24</v>
      </c>
      <c r="B88">
        <v>86</v>
      </c>
      <c r="C88">
        <v>6</v>
      </c>
      <c r="D88">
        <v>5</v>
      </c>
      <c r="E88">
        <v>2075.0111000000002</v>
      </c>
      <c r="F88">
        <v>24.695</v>
      </c>
      <c r="G88">
        <v>2</v>
      </c>
      <c r="H88" t="s">
        <v>122</v>
      </c>
      <c r="J88" t="s">
        <v>14</v>
      </c>
    </row>
    <row r="89" spans="1:10">
      <c r="A89" t="s">
        <v>24</v>
      </c>
      <c r="B89">
        <v>87</v>
      </c>
      <c r="C89">
        <v>7</v>
      </c>
      <c r="D89">
        <v>6</v>
      </c>
      <c r="E89">
        <v>2100.1615000000002</v>
      </c>
      <c r="F89">
        <v>24.695</v>
      </c>
      <c r="G89">
        <v>2</v>
      </c>
      <c r="H89" t="s">
        <v>123</v>
      </c>
      <c r="J89" t="s">
        <v>30</v>
      </c>
    </row>
    <row r="90" spans="1:10">
      <c r="A90" t="s">
        <v>24</v>
      </c>
      <c r="B90">
        <v>88</v>
      </c>
      <c r="C90">
        <v>8</v>
      </c>
      <c r="D90">
        <v>7</v>
      </c>
      <c r="E90">
        <v>2125.3625000000002</v>
      </c>
      <c r="F90">
        <v>25.201000000000001</v>
      </c>
      <c r="G90">
        <v>2</v>
      </c>
      <c r="H90" t="s">
        <v>124</v>
      </c>
      <c r="I90" t="s">
        <v>16</v>
      </c>
    </row>
    <row r="91" spans="1:10">
      <c r="A91" t="s">
        <v>24</v>
      </c>
      <c r="B91">
        <v>89</v>
      </c>
      <c r="C91">
        <v>9</v>
      </c>
      <c r="D91">
        <v>8</v>
      </c>
      <c r="E91">
        <v>2150.3361</v>
      </c>
      <c r="F91">
        <v>24.973600000000001</v>
      </c>
      <c r="G91">
        <v>2</v>
      </c>
      <c r="H91" t="s">
        <v>125</v>
      </c>
      <c r="I91" t="s">
        <v>16</v>
      </c>
    </row>
    <row r="92" spans="1:10">
      <c r="A92" t="s">
        <v>24</v>
      </c>
      <c r="B92">
        <v>90</v>
      </c>
      <c r="C92">
        <v>10</v>
      </c>
      <c r="D92">
        <v>9</v>
      </c>
      <c r="E92">
        <v>2175.3096999999998</v>
      </c>
      <c r="F92">
        <v>24.973600000000001</v>
      </c>
      <c r="G92">
        <v>3</v>
      </c>
      <c r="H92" t="s">
        <v>126</v>
      </c>
      <c r="I92" t="s">
        <v>11</v>
      </c>
    </row>
    <row r="93" spans="1:10">
      <c r="A93" t="s">
        <v>24</v>
      </c>
      <c r="B93">
        <v>91</v>
      </c>
      <c r="C93">
        <v>11</v>
      </c>
      <c r="D93">
        <v>10</v>
      </c>
      <c r="E93">
        <v>2200.2833000000001</v>
      </c>
      <c r="F93">
        <v>24.973600000000001</v>
      </c>
      <c r="G93">
        <v>3</v>
      </c>
      <c r="H93" t="s">
        <v>127</v>
      </c>
      <c r="I93" t="s">
        <v>11</v>
      </c>
    </row>
    <row r="94" spans="1:10">
      <c r="A94" t="s">
        <v>24</v>
      </c>
      <c r="B94">
        <v>92</v>
      </c>
      <c r="C94">
        <v>12</v>
      </c>
      <c r="D94">
        <v>11</v>
      </c>
      <c r="E94">
        <v>2222.2944000000002</v>
      </c>
      <c r="F94">
        <v>22.011099999999999</v>
      </c>
      <c r="G94">
        <v>3</v>
      </c>
      <c r="H94" t="s">
        <v>128</v>
      </c>
      <c r="I94" t="s">
        <v>11</v>
      </c>
    </row>
    <row r="95" spans="1:10">
      <c r="A95" t="s">
        <v>24</v>
      </c>
      <c r="B95">
        <v>93</v>
      </c>
      <c r="C95">
        <v>13</v>
      </c>
      <c r="D95">
        <v>12</v>
      </c>
      <c r="E95">
        <v>2244.3054999999999</v>
      </c>
      <c r="F95">
        <v>22.011099999999999</v>
      </c>
      <c r="G95">
        <v>3</v>
      </c>
      <c r="H95" t="s">
        <v>129</v>
      </c>
      <c r="I95" t="s">
        <v>11</v>
      </c>
    </row>
    <row r="96" spans="1:10">
      <c r="A96" t="s">
        <v>24</v>
      </c>
      <c r="B96">
        <v>94</v>
      </c>
      <c r="C96">
        <v>14</v>
      </c>
      <c r="D96">
        <v>14</v>
      </c>
      <c r="E96">
        <v>2266.3166000000001</v>
      </c>
      <c r="F96">
        <v>22.011099999999999</v>
      </c>
      <c r="G96">
        <v>3</v>
      </c>
      <c r="H96" t="s">
        <v>130</v>
      </c>
      <c r="I96" t="s">
        <v>17</v>
      </c>
    </row>
    <row r="97" spans="1:10">
      <c r="A97" t="s">
        <v>24</v>
      </c>
      <c r="B97">
        <v>95</v>
      </c>
      <c r="C97">
        <v>15</v>
      </c>
      <c r="D97">
        <v>15</v>
      </c>
      <c r="E97">
        <v>2290.527</v>
      </c>
      <c r="F97">
        <v>24.2104</v>
      </c>
      <c r="G97">
        <v>4</v>
      </c>
      <c r="H97" t="s">
        <v>131</v>
      </c>
      <c r="I97" t="s">
        <v>17</v>
      </c>
    </row>
    <row r="98" spans="1:10">
      <c r="A98" t="s">
        <v>24</v>
      </c>
      <c r="B98">
        <v>96</v>
      </c>
      <c r="C98">
        <v>16</v>
      </c>
      <c r="D98">
        <v>16</v>
      </c>
      <c r="E98">
        <v>2314.7374</v>
      </c>
      <c r="F98">
        <v>24.2104</v>
      </c>
      <c r="G98">
        <v>4</v>
      </c>
      <c r="H98" t="s">
        <v>132</v>
      </c>
      <c r="I98" t="s">
        <v>10</v>
      </c>
    </row>
    <row r="99" spans="1:10">
      <c r="A99" t="s">
        <v>24</v>
      </c>
      <c r="B99">
        <v>97</v>
      </c>
      <c r="C99">
        <v>17</v>
      </c>
      <c r="D99">
        <v>17</v>
      </c>
      <c r="E99">
        <v>2339.1855999999998</v>
      </c>
      <c r="F99">
        <v>24.2104</v>
      </c>
      <c r="G99">
        <v>4</v>
      </c>
      <c r="H99" t="s">
        <v>133</v>
      </c>
      <c r="I99" t="s">
        <v>10</v>
      </c>
    </row>
    <row r="100" spans="1:10">
      <c r="A100" t="s">
        <v>24</v>
      </c>
      <c r="B100">
        <v>98</v>
      </c>
      <c r="C100">
        <v>18</v>
      </c>
      <c r="D100">
        <v>18</v>
      </c>
      <c r="E100">
        <v>2363.9906000000001</v>
      </c>
      <c r="F100">
        <v>24.805</v>
      </c>
      <c r="G100">
        <v>4</v>
      </c>
      <c r="H100" t="s">
        <v>134</v>
      </c>
      <c r="I100" t="s">
        <v>10</v>
      </c>
    </row>
    <row r="101" spans="1:10">
      <c r="A101" t="s">
        <v>24</v>
      </c>
      <c r="B101">
        <v>99</v>
      </c>
      <c r="C101">
        <v>19</v>
      </c>
      <c r="D101">
        <v>19</v>
      </c>
      <c r="E101">
        <v>2387.7818000000002</v>
      </c>
      <c r="F101">
        <v>24.805</v>
      </c>
      <c r="G101">
        <v>4</v>
      </c>
      <c r="H101" t="s">
        <v>135</v>
      </c>
      <c r="I101" t="s">
        <v>10</v>
      </c>
    </row>
    <row r="102" spans="1:10">
      <c r="A102" t="s">
        <v>24</v>
      </c>
      <c r="B102">
        <v>100</v>
      </c>
      <c r="C102">
        <v>20</v>
      </c>
      <c r="D102">
        <v>20</v>
      </c>
      <c r="E102">
        <v>2410.0522999999998</v>
      </c>
      <c r="F102">
        <v>22.270499999999998</v>
      </c>
      <c r="G102">
        <v>1</v>
      </c>
      <c r="H102" t="s">
        <v>136</v>
      </c>
      <c r="I102" t="s">
        <v>16</v>
      </c>
      <c r="J102" t="s">
        <v>31</v>
      </c>
    </row>
    <row r="103" spans="1:10">
      <c r="A103" t="s">
        <v>24</v>
      </c>
      <c r="B103">
        <v>101</v>
      </c>
      <c r="C103">
        <v>21</v>
      </c>
      <c r="D103">
        <v>21</v>
      </c>
      <c r="E103">
        <v>2432.2489999999998</v>
      </c>
      <c r="F103">
        <v>22.270499999999998</v>
      </c>
      <c r="G103">
        <v>1</v>
      </c>
      <c r="H103" t="s">
        <v>137</v>
      </c>
      <c r="I103" t="s">
        <v>16</v>
      </c>
      <c r="J103" t="s">
        <v>13</v>
      </c>
    </row>
    <row r="104" spans="1:10">
      <c r="A104" t="s">
        <v>24</v>
      </c>
      <c r="B104">
        <v>102</v>
      </c>
      <c r="C104">
        <v>22</v>
      </c>
      <c r="D104">
        <v>22</v>
      </c>
      <c r="E104">
        <v>2453.7811999999999</v>
      </c>
      <c r="F104">
        <v>21.5322</v>
      </c>
      <c r="G104">
        <v>1</v>
      </c>
      <c r="H104" t="s">
        <v>138</v>
      </c>
      <c r="I104" t="s">
        <v>11</v>
      </c>
      <c r="J104" t="s">
        <v>13</v>
      </c>
    </row>
    <row r="105" spans="1:10">
      <c r="A105" t="s">
        <v>24</v>
      </c>
      <c r="B105">
        <v>103</v>
      </c>
      <c r="C105">
        <v>23</v>
      </c>
      <c r="D105">
        <v>23</v>
      </c>
      <c r="E105">
        <v>2475.3134</v>
      </c>
      <c r="F105">
        <v>21.5322</v>
      </c>
      <c r="G105">
        <v>1</v>
      </c>
      <c r="H105" t="s">
        <v>139</v>
      </c>
      <c r="I105" t="s">
        <v>11</v>
      </c>
      <c r="J105" t="s">
        <v>13</v>
      </c>
    </row>
    <row r="106" spans="1:10">
      <c r="A106" t="s">
        <v>25</v>
      </c>
      <c r="B106">
        <v>104</v>
      </c>
      <c r="C106">
        <v>0</v>
      </c>
      <c r="D106">
        <v>0</v>
      </c>
      <c r="E106">
        <v>2496.1446000000001</v>
      </c>
      <c r="F106">
        <v>21.5322</v>
      </c>
      <c r="G106">
        <v>1</v>
      </c>
      <c r="H106" t="s">
        <v>140</v>
      </c>
      <c r="J106" t="s">
        <v>14</v>
      </c>
    </row>
    <row r="107" spans="1:10">
      <c r="A107" t="s">
        <v>25</v>
      </c>
      <c r="B107">
        <v>105</v>
      </c>
      <c r="C107">
        <v>1</v>
      </c>
      <c r="D107">
        <v>1</v>
      </c>
      <c r="E107">
        <v>2515.9241999999999</v>
      </c>
      <c r="F107">
        <v>19.779599999999999</v>
      </c>
      <c r="G107">
        <v>2</v>
      </c>
      <c r="H107" t="s">
        <v>141</v>
      </c>
      <c r="J107" t="s">
        <v>14</v>
      </c>
    </row>
    <row r="108" spans="1:10">
      <c r="A108" t="s">
        <v>25</v>
      </c>
      <c r="B108">
        <v>106</v>
      </c>
      <c r="C108">
        <v>2</v>
      </c>
      <c r="D108">
        <v>2</v>
      </c>
      <c r="E108">
        <v>2535.7037999999998</v>
      </c>
      <c r="F108">
        <v>19.779599999999999</v>
      </c>
      <c r="G108">
        <v>2</v>
      </c>
      <c r="H108" t="s">
        <v>142</v>
      </c>
      <c r="J108" t="s">
        <v>14</v>
      </c>
    </row>
    <row r="109" spans="1:10">
      <c r="A109" t="s">
        <v>25</v>
      </c>
      <c r="B109">
        <v>107</v>
      </c>
      <c r="C109">
        <v>3</v>
      </c>
      <c r="D109">
        <v>3</v>
      </c>
      <c r="E109">
        <v>2557.3923</v>
      </c>
      <c r="F109">
        <v>19.779599999999999</v>
      </c>
      <c r="G109">
        <v>2</v>
      </c>
      <c r="H109" t="s">
        <v>143</v>
      </c>
      <c r="J109" t="s">
        <v>14</v>
      </c>
    </row>
    <row r="110" spans="1:10">
      <c r="A110" t="s">
        <v>25</v>
      </c>
      <c r="B110">
        <v>108</v>
      </c>
      <c r="C110">
        <v>4</v>
      </c>
      <c r="D110">
        <v>4</v>
      </c>
      <c r="E110">
        <v>2581.9443000000001</v>
      </c>
      <c r="F110">
        <v>24.552</v>
      </c>
      <c r="G110">
        <v>2</v>
      </c>
      <c r="H110" t="s">
        <v>144</v>
      </c>
      <c r="J110" t="s">
        <v>14</v>
      </c>
    </row>
    <row r="111" spans="1:10">
      <c r="A111" t="s">
        <v>25</v>
      </c>
      <c r="B111">
        <v>109</v>
      </c>
      <c r="C111">
        <v>5</v>
      </c>
      <c r="D111">
        <v>5</v>
      </c>
      <c r="E111">
        <v>2606.4962999999998</v>
      </c>
      <c r="F111">
        <v>24.552</v>
      </c>
      <c r="G111">
        <v>2</v>
      </c>
      <c r="H111" t="s">
        <v>145</v>
      </c>
      <c r="J111" t="s">
        <v>14</v>
      </c>
    </row>
    <row r="112" spans="1:10">
      <c r="A112" t="s">
        <v>25</v>
      </c>
      <c r="B112">
        <v>110</v>
      </c>
      <c r="C112">
        <v>6</v>
      </c>
      <c r="D112">
        <v>6</v>
      </c>
      <c r="E112">
        <v>2627.4095000000002</v>
      </c>
      <c r="F112">
        <v>24.552</v>
      </c>
      <c r="G112">
        <v>3</v>
      </c>
      <c r="H112" t="s">
        <v>146</v>
      </c>
      <c r="J112" t="s">
        <v>30</v>
      </c>
    </row>
    <row r="113" spans="1:11">
      <c r="A113" t="s">
        <v>25</v>
      </c>
      <c r="B113">
        <v>111</v>
      </c>
      <c r="C113">
        <v>7</v>
      </c>
      <c r="D113">
        <v>7</v>
      </c>
      <c r="E113">
        <v>2646.7631999999999</v>
      </c>
      <c r="F113">
        <v>19.3537</v>
      </c>
      <c r="G113">
        <v>3</v>
      </c>
      <c r="H113" t="s">
        <v>147</v>
      </c>
      <c r="I113" t="s">
        <v>11</v>
      </c>
    </row>
    <row r="114" spans="1:11">
      <c r="A114" t="s">
        <v>25</v>
      </c>
      <c r="B114">
        <v>112</v>
      </c>
      <c r="C114">
        <v>8</v>
      </c>
      <c r="D114">
        <v>8</v>
      </c>
      <c r="E114">
        <v>2666.1169</v>
      </c>
      <c r="F114">
        <v>19.3537</v>
      </c>
      <c r="G114">
        <v>3</v>
      </c>
      <c r="H114" t="s">
        <v>148</v>
      </c>
      <c r="I114" t="s">
        <v>11</v>
      </c>
    </row>
    <row r="115" spans="1:11">
      <c r="A115" t="s">
        <v>25</v>
      </c>
      <c r="B115">
        <v>113</v>
      </c>
      <c r="C115">
        <v>9</v>
      </c>
      <c r="D115">
        <v>9</v>
      </c>
      <c r="E115">
        <v>2686.0563000000002</v>
      </c>
      <c r="F115">
        <v>19.3537</v>
      </c>
      <c r="G115">
        <v>3</v>
      </c>
      <c r="H115" t="s">
        <v>149</v>
      </c>
      <c r="I115" t="s">
        <v>17</v>
      </c>
    </row>
    <row r="116" spans="1:11">
      <c r="A116" t="s">
        <v>25</v>
      </c>
      <c r="B116">
        <v>114</v>
      </c>
      <c r="C116">
        <v>10</v>
      </c>
      <c r="D116">
        <v>10</v>
      </c>
      <c r="E116">
        <v>2707.3622999999998</v>
      </c>
      <c r="F116">
        <v>21.306000000000001</v>
      </c>
      <c r="G116">
        <v>3</v>
      </c>
      <c r="H116" t="s">
        <v>150</v>
      </c>
      <c r="I116" t="s">
        <v>17</v>
      </c>
    </row>
    <row r="117" spans="1:11">
      <c r="A117" t="s">
        <v>25</v>
      </c>
      <c r="B117">
        <v>115</v>
      </c>
      <c r="C117">
        <v>11</v>
      </c>
      <c r="D117">
        <v>11</v>
      </c>
      <c r="E117">
        <v>2728.6682999999998</v>
      </c>
      <c r="F117">
        <v>21.306000000000001</v>
      </c>
      <c r="G117">
        <v>4</v>
      </c>
      <c r="H117" t="s">
        <v>151</v>
      </c>
      <c r="I117" t="s">
        <v>10</v>
      </c>
    </row>
    <row r="118" spans="1:11">
      <c r="A118" t="s">
        <v>25</v>
      </c>
      <c r="B118">
        <v>116</v>
      </c>
      <c r="C118">
        <v>12</v>
      </c>
      <c r="D118">
        <v>12</v>
      </c>
      <c r="E118">
        <v>2750.223</v>
      </c>
      <c r="F118">
        <v>21.306000000000001</v>
      </c>
      <c r="G118">
        <v>4</v>
      </c>
      <c r="H118" t="s">
        <v>152</v>
      </c>
      <c r="I118" t="s">
        <v>10</v>
      </c>
    </row>
    <row r="119" spans="1:11">
      <c r="A119" t="s">
        <v>25</v>
      </c>
      <c r="B119">
        <v>117</v>
      </c>
      <c r="C119">
        <v>13</v>
      </c>
      <c r="D119">
        <v>13</v>
      </c>
      <c r="E119">
        <v>2774.0160000000001</v>
      </c>
      <c r="F119">
        <v>23.792999999999999</v>
      </c>
      <c r="G119">
        <v>4</v>
      </c>
      <c r="H119" t="s">
        <v>153</v>
      </c>
      <c r="I119" t="s">
        <v>10</v>
      </c>
    </row>
    <row r="120" spans="1:11">
      <c r="A120" t="s">
        <v>25</v>
      </c>
      <c r="B120">
        <v>118</v>
      </c>
      <c r="C120">
        <v>14</v>
      </c>
      <c r="D120">
        <v>14</v>
      </c>
      <c r="E120">
        <v>2795.3240999999998</v>
      </c>
      <c r="F120">
        <v>23.792999999999999</v>
      </c>
      <c r="G120">
        <v>4</v>
      </c>
      <c r="H120" t="s">
        <v>154</v>
      </c>
      <c r="I120" t="s">
        <v>10</v>
      </c>
    </row>
    <row r="121" spans="1:11">
      <c r="A121" t="s">
        <v>25</v>
      </c>
      <c r="B121">
        <v>119</v>
      </c>
      <c r="C121">
        <v>15</v>
      </c>
      <c r="D121">
        <v>15</v>
      </c>
      <c r="E121">
        <v>2816.3582000000001</v>
      </c>
      <c r="F121">
        <v>21.032</v>
      </c>
      <c r="G121">
        <v>4</v>
      </c>
      <c r="H121" t="s">
        <v>155</v>
      </c>
      <c r="I121" t="s">
        <v>16</v>
      </c>
    </row>
    <row r="122" spans="1:11">
      <c r="A122" t="s">
        <v>25</v>
      </c>
      <c r="B122">
        <v>120</v>
      </c>
      <c r="C122">
        <v>16</v>
      </c>
      <c r="D122">
        <v>16</v>
      </c>
      <c r="E122">
        <v>2837.4106999999999</v>
      </c>
      <c r="F122">
        <v>21.052499999999998</v>
      </c>
      <c r="G122">
        <v>1</v>
      </c>
      <c r="H122" t="s">
        <v>156</v>
      </c>
      <c r="I122" t="s">
        <v>16</v>
      </c>
      <c r="K122" t="s">
        <v>36</v>
      </c>
    </row>
    <row r="123" spans="1:11">
      <c r="A123" t="s">
        <v>25</v>
      </c>
      <c r="B123">
        <v>121</v>
      </c>
      <c r="C123">
        <v>17</v>
      </c>
      <c r="D123">
        <v>17</v>
      </c>
      <c r="E123">
        <v>2858.4632000000001</v>
      </c>
      <c r="F123">
        <v>21.052499999999998</v>
      </c>
      <c r="G123">
        <v>1</v>
      </c>
      <c r="H123" t="s">
        <v>157</v>
      </c>
      <c r="I123" t="s">
        <v>11</v>
      </c>
    </row>
    <row r="124" spans="1:11">
      <c r="A124" t="s">
        <v>25</v>
      </c>
      <c r="B124">
        <v>122</v>
      </c>
      <c r="C124">
        <v>18</v>
      </c>
      <c r="D124">
        <v>18</v>
      </c>
      <c r="E124">
        <v>2879.5241000000001</v>
      </c>
      <c r="F124">
        <v>21.052499999999998</v>
      </c>
      <c r="G124">
        <v>1</v>
      </c>
      <c r="H124" t="s">
        <v>158</v>
      </c>
      <c r="I124" t="s">
        <v>11</v>
      </c>
    </row>
    <row r="125" spans="1:11">
      <c r="A125" t="s">
        <v>25</v>
      </c>
      <c r="B125">
        <v>123</v>
      </c>
      <c r="C125">
        <v>19</v>
      </c>
      <c r="D125">
        <v>19</v>
      </c>
      <c r="E125">
        <v>2900.5871000000002</v>
      </c>
      <c r="F125">
        <v>21.062999999999999</v>
      </c>
      <c r="G125">
        <v>1</v>
      </c>
      <c r="H125" t="s">
        <v>159</v>
      </c>
      <c r="I125" t="s">
        <v>11</v>
      </c>
    </row>
    <row r="126" spans="1:11">
      <c r="A126" t="s">
        <v>25</v>
      </c>
      <c r="B126">
        <v>124</v>
      </c>
      <c r="C126">
        <v>20</v>
      </c>
      <c r="D126">
        <v>20</v>
      </c>
      <c r="E126">
        <v>2922.2743</v>
      </c>
      <c r="F126">
        <v>21.062999999999999</v>
      </c>
      <c r="G126">
        <v>1</v>
      </c>
      <c r="H126" t="s">
        <v>160</v>
      </c>
      <c r="I126" t="s">
        <v>11</v>
      </c>
    </row>
    <row r="127" spans="1:11">
      <c r="A127" t="s">
        <v>25</v>
      </c>
      <c r="B127">
        <v>125</v>
      </c>
      <c r="C127">
        <v>21</v>
      </c>
      <c r="D127">
        <v>21</v>
      </c>
      <c r="E127">
        <v>2944.2049999999999</v>
      </c>
      <c r="F127">
        <v>21.756599999999999</v>
      </c>
      <c r="G127">
        <v>2</v>
      </c>
      <c r="H127" t="s">
        <v>161</v>
      </c>
      <c r="I127" t="s">
        <v>17</v>
      </c>
    </row>
    <row r="128" spans="1:11">
      <c r="A128" t="s">
        <v>25</v>
      </c>
      <c r="B128">
        <v>126</v>
      </c>
      <c r="C128">
        <v>22</v>
      </c>
      <c r="D128">
        <v>22</v>
      </c>
      <c r="E128">
        <v>2966.8319999999999</v>
      </c>
      <c r="F128">
        <v>22.626999999999999</v>
      </c>
      <c r="G128">
        <v>2</v>
      </c>
      <c r="H128" t="s">
        <v>162</v>
      </c>
      <c r="I128" t="s">
        <v>17</v>
      </c>
    </row>
    <row r="129" spans="1:9">
      <c r="A129" t="s">
        <v>25</v>
      </c>
      <c r="B129">
        <v>127</v>
      </c>
      <c r="C129">
        <v>23</v>
      </c>
      <c r="D129">
        <v>23</v>
      </c>
      <c r="E129">
        <v>2989.4854</v>
      </c>
      <c r="F129">
        <v>22.626999999999999</v>
      </c>
      <c r="G129">
        <v>2</v>
      </c>
      <c r="H129" t="s">
        <v>163</v>
      </c>
      <c r="I129" t="s">
        <v>10</v>
      </c>
    </row>
    <row r="130" spans="1:9">
      <c r="A130" t="s">
        <v>25</v>
      </c>
      <c r="B130">
        <v>128</v>
      </c>
      <c r="C130">
        <v>0</v>
      </c>
      <c r="D130">
        <v>0</v>
      </c>
      <c r="E130">
        <v>2993.5</v>
      </c>
      <c r="F130">
        <v>16.100000000000001</v>
      </c>
      <c r="G130">
        <v>2</v>
      </c>
      <c r="H130" t="s">
        <v>8</v>
      </c>
      <c r="I130" t="s">
        <v>10</v>
      </c>
    </row>
    <row r="136" spans="1:9">
      <c r="I136" t="s">
        <v>26</v>
      </c>
    </row>
    <row r="137" spans="1:9">
      <c r="I137" t="s">
        <v>11</v>
      </c>
    </row>
    <row r="138" spans="1:9">
      <c r="I138">
        <f>COUNTIF(I2:I131,"dave")</f>
        <v>32</v>
      </c>
    </row>
    <row r="139" spans="1:9">
      <c r="I139" t="s">
        <v>10</v>
      </c>
    </row>
    <row r="140" spans="1:9">
      <c r="I140">
        <f>COUNTIF(I2:I131,"chuck")</f>
        <v>35</v>
      </c>
    </row>
    <row r="141" spans="1:9">
      <c r="I141" t="s">
        <v>17</v>
      </c>
    </row>
    <row r="142" spans="1:9">
      <c r="I142">
        <f>COUNTIF(I2:I131,"toby")</f>
        <v>16</v>
      </c>
    </row>
    <row r="143" spans="1:9">
      <c r="I143" t="s">
        <v>16</v>
      </c>
    </row>
    <row r="144" spans="1:9">
      <c r="I144">
        <f>COUNTIF(I2:I131,"connie")</f>
        <v>14</v>
      </c>
    </row>
  </sheetData>
  <mergeCells count="1">
    <mergeCell ref="J20:J32"/>
  </mergeCells>
  <conditionalFormatting sqref="D2:D1048576">
    <cfRule type="cellIs" dxfId="19" priority="27" operator="between">
      <formula>20</formula>
      <formula>24</formula>
    </cfRule>
    <cfRule type="cellIs" dxfId="18" priority="29" operator="between">
      <formula>7</formula>
      <formula>19</formula>
    </cfRule>
  </conditionalFormatting>
  <conditionalFormatting sqref="G1:G1048576">
    <cfRule type="cellIs" dxfId="17" priority="23" operator="equal">
      <formula>4</formula>
    </cfRule>
    <cfRule type="cellIs" dxfId="16" priority="24" operator="equal">
      <formula>3</formula>
    </cfRule>
    <cfRule type="cellIs" dxfId="15" priority="25" operator="equal">
      <formula>2</formula>
    </cfRule>
    <cfRule type="cellIs" dxfId="14" priority="26" operator="equal">
      <formula>1</formula>
    </cfRule>
  </conditionalFormatting>
  <conditionalFormatting sqref="D2:D129">
    <cfRule type="cellIs" dxfId="13" priority="22" operator="between">
      <formula>0</formula>
      <formula>6</formula>
    </cfRule>
  </conditionalFormatting>
  <conditionalFormatting sqref="I145:I1048576 I1:I34 I67:I136 I61:I65 I38:I59">
    <cfRule type="cellIs" dxfId="12" priority="18" operator="equal">
      <formula>"toby"</formula>
    </cfRule>
    <cfRule type="cellIs" dxfId="11" priority="19" operator="equal">
      <formula>"connie"</formula>
    </cfRule>
    <cfRule type="cellIs" dxfId="10" priority="20" operator="equal">
      <formula>"dave"</formula>
    </cfRule>
    <cfRule type="cellIs" dxfId="9" priority="21" operator="equal">
      <formula>"chuck"</formula>
    </cfRule>
  </conditionalFormatting>
  <conditionalFormatting sqref="J114:J1048576 J91:J112 J67:J89 J1:J20 J33:J65">
    <cfRule type="cellIs" dxfId="8" priority="17" operator="equal">
      <formula>"sleep"</formula>
    </cfRule>
  </conditionalFormatting>
  <conditionalFormatting sqref="I66">
    <cfRule type="cellIs" dxfId="7" priority="9" operator="equal">
      <formula>"toby"</formula>
    </cfRule>
    <cfRule type="cellIs" dxfId="6" priority="10" operator="equal">
      <formula>"connie"</formula>
    </cfRule>
    <cfRule type="cellIs" dxfId="5" priority="11" operator="equal">
      <formula>"dave"</formula>
    </cfRule>
    <cfRule type="cellIs" dxfId="4" priority="12" operator="equal">
      <formula>"chuck"</formula>
    </cfRule>
  </conditionalFormatting>
  <conditionalFormatting sqref="I137:I144">
    <cfRule type="cellIs" dxfId="3" priority="5" operator="equal">
      <formula>"toby"</formula>
    </cfRule>
    <cfRule type="cellIs" dxfId="2" priority="6" operator="equal">
      <formula>"connie"</formula>
    </cfRule>
    <cfRule type="cellIs" dxfId="1" priority="7" operator="equal">
      <formula>"chuck"</formula>
    </cfRule>
    <cfRule type="cellIs" dxfId="0" priority="8" operator="equal">
      <formula>"dave"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Calcs_2012_DMC1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DAVID CASTERTON</cp:lastModifiedBy>
  <dcterms:created xsi:type="dcterms:W3CDTF">2012-06-11T02:48:07Z</dcterms:created>
  <dcterms:modified xsi:type="dcterms:W3CDTF">2012-06-14T05:18:49Z</dcterms:modified>
</cp:coreProperties>
</file>