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8900" yWindow="460" windowWidth="33080" windowHeight="21260" tabRatio="500" activeTab="2"/>
  </bookViews>
  <sheets>
    <sheet name="Sheet1" sheetId="1" r:id="rId1"/>
    <sheet name="Sheet3" sheetId="3" r:id="rId2"/>
    <sheet name="Sheet2" sheetId="2" r:id="rId3"/>
  </sheets>
  <calcPr calcId="140000" concurrentCalc="0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2" l="1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9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1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10" i="2"/>
</calcChain>
</file>

<file path=xl/sharedStrings.xml><?xml version="1.0" encoding="utf-8"?>
<sst xmlns="http://schemas.openxmlformats.org/spreadsheetml/2006/main" count="3582" uniqueCount="570">
  <si>
    <t>Municipality</t>
  </si>
  <si>
    <t>Mississauga</t>
  </si>
  <si>
    <t>Brampton</t>
  </si>
  <si>
    <t>Hamilton</t>
  </si>
  <si>
    <t>London</t>
  </si>
  <si>
    <t>Markham</t>
  </si>
  <si>
    <t>Vaughan</t>
  </si>
  <si>
    <t>Kitchener</t>
  </si>
  <si>
    <t>Windsor</t>
  </si>
  <si>
    <t>Addington Highlands</t>
  </si>
  <si>
    <t>Lower-tier</t>
  </si>
  <si>
    <t>Township</t>
  </si>
  <si>
    <t>Lennox and Addington</t>
  </si>
  <si>
    <t>Adelaide-Metcalfe</t>
  </si>
  <si>
    <t>Middlesex</t>
  </si>
  <si>
    <t>−3.4</t>
  </si>
  <si>
    <t>Adjala-Tosorontio</t>
  </si>
  <si>
    <t>Simcoe</t>
  </si>
  <si>
    <t>−0.9</t>
  </si>
  <si>
    <t>Admaston/Bromley</t>
  </si>
  <si>
    <t>Renfrew</t>
  </si>
  <si>
    <t>Ajax</t>
  </si>
  <si>
    <t>Town</t>
  </si>
  <si>
    <t>Durham</t>
  </si>
  <si>
    <t>Alberton</t>
  </si>
  <si>
    <t>Single-tier</t>
  </si>
  <si>
    <t>Rainy River</t>
  </si>
  <si>
    <t>−9.8</t>
  </si>
  <si>
    <t>Alfred and Plantagenet</t>
  </si>
  <si>
    <t>Prescott and Russell</t>
  </si>
  <si>
    <t>Algonquin Highlands</t>
  </si>
  <si>
    <t>Haliburton</t>
  </si>
  <si>
    <t>Alnwick/Haldimand</t>
  </si>
  <si>
    <t>Northumberland</t>
  </si>
  <si>
    <t>Amaranth</t>
  </si>
  <si>
    <t>Dufferin</t>
  </si>
  <si>
    <t>Amherstburg</t>
  </si>
  <si>
    <t>Essex</t>
  </si>
  <si>
    <t>The Archipelago</t>
  </si>
  <si>
    <t>Parry Sound</t>
  </si>
  <si>
    <t>−1.7</t>
  </si>
  <si>
    <t>Armour</t>
  </si>
  <si>
    <t>Armstrong</t>
  </si>
  <si>
    <t>Timiskaming</t>
  </si>
  <si>
    <t>Arnprior</t>
  </si>
  <si>
    <t>Arran-Elderslie</t>
  </si>
  <si>
    <t>Bruce</t>
  </si>
  <si>
    <t>Ashfield-Colborne-Wawanosh</t>
  </si>
  <si>
    <t>Huron</t>
  </si>
  <si>
    <t>Asphodel-Norwood</t>
  </si>
  <si>
    <t>Peterborough</t>
  </si>
  <si>
    <t>−4.9</t>
  </si>
  <si>
    <t>Assiginack</t>
  </si>
  <si>
    <t>Manitoulin</t>
  </si>
  <si>
    <t>Athens</t>
  </si>
  <si>
    <t>Leeds and Grenville</t>
  </si>
  <si>
    <t>Atikokan</t>
  </si>
  <si>
    <t>−15.4</t>
  </si>
  <si>
    <t>Augusta</t>
  </si>
  <si>
    <t>−1.1</t>
  </si>
  <si>
    <t>Aurora</t>
  </si>
  <si>
    <t>York</t>
  </si>
  <si>
    <t>Aylmer</t>
  </si>
  <si>
    <t>Elgin</t>
  </si>
  <si>
    <t>Baldwin</t>
  </si>
  <si>
    <t>Sudbury</t>
  </si>
  <si>
    <t>−0.5</t>
  </si>
  <si>
    <t>Bancroft</t>
  </si>
  <si>
    <t>Hastings</t>
  </si>
  <si>
    <t>Barrie</t>
  </si>
  <si>
    <t>City</t>
  </si>
  <si>
    <t>136,063[33]</t>
  </si>
  <si>
    <t>Bayham</t>
  </si>
  <si>
    <t>Beckwith</t>
  </si>
  <si>
    <t>Lanark</t>
  </si>
  <si>
    <t>Belleville</t>
  </si>
  <si>
    <t>Billings</t>
  </si>
  <si>
    <t>−6.1</t>
  </si>
  <si>
    <t>Black River-Matheson</t>
  </si>
  <si>
    <t>Cochrane</t>
  </si>
  <si>
    <t>−8.0</t>
  </si>
  <si>
    <t>Blandford-Blenheim</t>
  </si>
  <si>
    <t>Oxford</t>
  </si>
  <si>
    <t>Blind River</t>
  </si>
  <si>
    <t>Algoma</t>
  </si>
  <si>
    <t>The Blue Mountains</t>
  </si>
  <si>
    <t>Grey</t>
  </si>
  <si>
    <t>−5.5</t>
  </si>
  <si>
    <t>Bluewater</t>
  </si>
  <si>
    <t>Bonfield</t>
  </si>
  <si>
    <t>Nipissing</t>
  </si>
  <si>
    <t>Bonnechere Valley</t>
  </si>
  <si>
    <t>Bracebridge</t>
  </si>
  <si>
    <t>Muskoka</t>
  </si>
  <si>
    <t>15,414[33]</t>
  </si>
  <si>
    <t>−1.5</t>
  </si>
  <si>
    <t>Bradford West Gwillimbury</t>
  </si>
  <si>
    <t>Peel</t>
  </si>
  <si>
    <t>Brant</t>
  </si>
  <si>
    <t>Brantford</t>
  </si>
  <si>
    <t>Brethour</t>
  </si>
  <si>
    <t>Brighton</t>
  </si>
  <si>
    <t>Brock</t>
  </si>
  <si>
    <t>−5.3</t>
  </si>
  <si>
    <t>Brockton</t>
  </si>
  <si>
    <t>−2.2</t>
  </si>
  <si>
    <t>Brockville</t>
  </si>
  <si>
    <t>−0.4</t>
  </si>
  <si>
    <t>Brooke-Alvinston</t>
  </si>
  <si>
    <t>Lambton</t>
  </si>
  <si>
    <t>−4.2</t>
  </si>
  <si>
    <t>Bruce Mines</t>
  </si>
  <si>
    <t>−3.1</t>
  </si>
  <si>
    <t>Brudenell, Lyndoch and Raglan</t>
  </si>
  <si>
    <t>Burk's Falls</t>
  </si>
  <si>
    <t>Village</t>
  </si>
  <si>
    <t>Burlington</t>
  </si>
  <si>
    <t>Halton</t>
  </si>
  <si>
    <t>Burpee and Mills</t>
  </si>
  <si>
    <t>−6.4</t>
  </si>
  <si>
    <t>Caledon</t>
  </si>
  <si>
    <t>Callander</t>
  </si>
  <si>
    <t>Calvin</t>
  </si>
  <si>
    <t>−6.6</t>
  </si>
  <si>
    <t>Cambridge</t>
  </si>
  <si>
    <t>Waterloo</t>
  </si>
  <si>
    <t>Carleton Place</t>
  </si>
  <si>
    <t>Carling</t>
  </si>
  <si>
    <t>Carlow/Mayo</t>
  </si>
  <si>
    <t>Casey</t>
  </si>
  <si>
    <t>−2.9</t>
  </si>
  <si>
    <t>Casselman</t>
  </si>
  <si>
    <t>Cavan-Monaghan</t>
  </si>
  <si>
    <t>−2.6</t>
  </si>
  <si>
    <t>Central Elgin</t>
  </si>
  <si>
    <t>Central Frontenac</t>
  </si>
  <si>
    <t>Frontenac</t>
  </si>
  <si>
    <t>−2.3</t>
  </si>
  <si>
    <t>Central Huron</t>
  </si>
  <si>
    <t>−0.7</t>
  </si>
  <si>
    <t>Central Manitoulin</t>
  </si>
  <si>
    <t>Centre Hastings</t>
  </si>
  <si>
    <t>Centre Wellington</t>
  </si>
  <si>
    <t>Wellington</t>
  </si>
  <si>
    <t>Chamberlain</t>
  </si>
  <si>
    <t>−7.8</t>
  </si>
  <si>
    <t>Champlain</t>
  </si>
  <si>
    <t>−1.3</t>
  </si>
  <si>
    <t>Chapleau</t>
  </si>
  <si>
    <t>−10.1</t>
  </si>
  <si>
    <t>Chapple</t>
  </si>
  <si>
    <t>−13.4</t>
  </si>
  <si>
    <t>Charlton and Dack</t>
  </si>
  <si>
    <t>Chatham-Kent</t>
  </si>
  <si>
    <t>Chatsworth</t>
  </si>
  <si>
    <t>Chisholm</t>
  </si>
  <si>
    <t>Clarence-Rockland</t>
  </si>
  <si>
    <t>Clarington</t>
  </si>
  <si>
    <t>Clearview</t>
  </si>
  <si>
    <t>−2.5</t>
  </si>
  <si>
    <t>Cobalt</t>
  </si>
  <si>
    <t>−7.4</t>
  </si>
  <si>
    <t>Cobourg</t>
  </si>
  <si>
    <t>−2.7</t>
  </si>
  <si>
    <t>Cockburn Island</t>
  </si>
  <si>
    <t>0[b]</t>
  </si>
  <si>
    <t>−100.0</t>
  </si>
  <si>
    <t>Coleman</t>
  </si>
  <si>
    <t>Collingwood</t>
  </si>
  <si>
    <t>Conmee</t>
  </si>
  <si>
    <t>Thunder Bay</t>
  </si>
  <si>
    <t>Cornwall</t>
  </si>
  <si>
    <t>Stormont, Dundas and Glengarry</t>
  </si>
  <si>
    <t>Cramahe</t>
  </si>
  <si>
    <t>Dawn-Euphemia</t>
  </si>
  <si>
    <t>Dawson</t>
  </si>
  <si>
    <t>−9.2</t>
  </si>
  <si>
    <t>Deep River</t>
  </si>
  <si>
    <t>Deseronto</t>
  </si>
  <si>
    <t>Dorion</t>
  </si>
  <si>
    <t>−10.8</t>
  </si>
  <si>
    <t>Douro-Dummer</t>
  </si>
  <si>
    <t>−2.1</t>
  </si>
  <si>
    <t>Drummond/North Elmsley</t>
  </si>
  <si>
    <t>Dryden</t>
  </si>
  <si>
    <t>Kenora</t>
  </si>
  <si>
    <t>−7.1</t>
  </si>
  <si>
    <t>Dubreuilville</t>
  </si>
  <si>
    <t>−17.9</t>
  </si>
  <si>
    <t>Dutton/Dunwich</t>
  </si>
  <si>
    <t>Dysart, Dudley, Harcourt, Guilford, Harburn, Bruton, Havelock, Eyre and Clyde</t>
  </si>
  <si>
    <t>Ear Falls</t>
  </si>
  <si>
    <t>−11.0</t>
  </si>
  <si>
    <t>East Ferris</t>
  </si>
  <si>
    <t>4,766[33]</t>
  </si>
  <si>
    <t>East Garafraxa</t>
  </si>
  <si>
    <t>East Gwillimbury</t>
  </si>
  <si>
    <t>East Hawkesbury</t>
  </si>
  <si>
    <t>−1.0</t>
  </si>
  <si>
    <t>East Zorra-Tavistock</t>
  </si>
  <si>
    <t>Edwardsburgh/Cardinal</t>
  </si>
  <si>
    <t>Elizabethtown-Kitley</t>
  </si>
  <si>
    <t>−4.7</t>
  </si>
  <si>
    <t>Elliot Lake</t>
  </si>
  <si>
    <t>Emo</t>
  </si>
  <si>
    <t>−4.1</t>
  </si>
  <si>
    <t>Englehart</t>
  </si>
  <si>
    <t>Enniskillen</t>
  </si>
  <si>
    <t>Erin</t>
  </si>
  <si>
    <t>Espanola</t>
  </si>
  <si>
    <t>Essa</t>
  </si>
  <si>
    <t>Evanturel</t>
  </si>
  <si>
    <t>−4.4</t>
  </si>
  <si>
    <t>Faraday</t>
  </si>
  <si>
    <t>−7.0</t>
  </si>
  <si>
    <t>Fauquier-Strickland</t>
  </si>
  <si>
    <t>−6.7</t>
  </si>
  <si>
    <t>Fort Erie</t>
  </si>
  <si>
    <t>Niagara</t>
  </si>
  <si>
    <t>Fort Frances</t>
  </si>
  <si>
    <t>−1.9</t>
  </si>
  <si>
    <t>French River</t>
  </si>
  <si>
    <t>−8.2</t>
  </si>
  <si>
    <t>Front of Yonge</t>
  </si>
  <si>
    <t>2,752[33]</t>
  </si>
  <si>
    <t>−1.8</t>
  </si>
  <si>
    <t>Frontenac Islands</t>
  </si>
  <si>
    <t>Gananoque</t>
  </si>
  <si>
    <t>Gauthier</t>
  </si>
  <si>
    <t>−7.5</t>
  </si>
  <si>
    <t>Georgian Bay</t>
  </si>
  <si>
    <t>2,482[33]</t>
  </si>
  <si>
    <t>Georgian Bluffs</t>
  </si>
  <si>
    <t>Georgina</t>
  </si>
  <si>
    <t>Gillies</t>
  </si>
  <si>
    <t>−13.1</t>
  </si>
  <si>
    <t>Goderich</t>
  </si>
  <si>
    <t>−0.6</t>
  </si>
  <si>
    <t>Gordon/Barrie Island</t>
  </si>
  <si>
    <t>Gore Bay</t>
  </si>
  <si>
    <t>Grand Valley</t>
  </si>
  <si>
    <t>Gravenhurst</t>
  </si>
  <si>
    <t>12,055[33]</t>
  </si>
  <si>
    <t>Greater Madawaska</t>
  </si>
  <si>
    <t>−9.7</t>
  </si>
  <si>
    <t>Greater Napanee</t>
  </si>
  <si>
    <t>Greater Sudbury</t>
  </si>
  <si>
    <t>Greenstone</t>
  </si>
  <si>
    <t>−3.3</t>
  </si>
  <si>
    <t>Grey Highlands</t>
  </si>
  <si>
    <t>Grimsby</t>
  </si>
  <si>
    <t>Guelph/Eramosa</t>
  </si>
  <si>
    <t>Guelph</t>
  </si>
  <si>
    <t>Haldimand</t>
  </si>
  <si>
    <t>Halton Hills</t>
  </si>
  <si>
    <t>Hanover</t>
  </si>
  <si>
    <t>Harley</t>
  </si>
  <si>
    <t>Harris</t>
  </si>
  <si>
    <t>Hastings Highlands</t>
  </si>
  <si>
    <t>Havelock-Belmont-Methuen</t>
  </si>
  <si>
    <t>Hawkesbury</t>
  </si>
  <si>
    <t>Head, Clara and Maria</t>
  </si>
  <si>
    <t>Hearst</t>
  </si>
  <si>
    <t>−9.4</t>
  </si>
  <si>
    <t>Highlands East</t>
  </si>
  <si>
    <t>Hilliard</t>
  </si>
  <si>
    <t>−8.1</t>
  </si>
  <si>
    <t>Hilton Beach</t>
  </si>
  <si>
    <t>−15.7</t>
  </si>
  <si>
    <t>Hilton</t>
  </si>
  <si>
    <t>Hornepayne</t>
  </si>
  <si>
    <t>−13.2</t>
  </si>
  <si>
    <t>Horton</t>
  </si>
  <si>
    <t>−3.0</t>
  </si>
  <si>
    <t>Howick</t>
  </si>
  <si>
    <t>Hudson</t>
  </si>
  <si>
    <t>Huntsville</t>
  </si>
  <si>
    <t>Huron East</t>
  </si>
  <si>
    <t>Huron Shores</t>
  </si>
  <si>
    <t>Huron-Kinloss</t>
  </si>
  <si>
    <t>Ignace</t>
  </si>
  <si>
    <t>−16.0</t>
  </si>
  <si>
    <t>Ingersoll</t>
  </si>
  <si>
    <t>Innisfil</t>
  </si>
  <si>
    <t>32,727[33]</t>
  </si>
  <si>
    <t>Iroquois Falls</t>
  </si>
  <si>
    <t>−2.8</t>
  </si>
  <si>
    <t>James</t>
  </si>
  <si>
    <t>Jocelyn</t>
  </si>
  <si>
    <t>−14.4</t>
  </si>
  <si>
    <t>Johnson</t>
  </si>
  <si>
    <t>Joly</t>
  </si>
  <si>
    <t>Kapuskasing</t>
  </si>
  <si>
    <t>−3.7</t>
  </si>
  <si>
    <t>Kawartha Lakes</t>
  </si>
  <si>
    <t>Kearney</t>
  </si>
  <si>
    <t>Kerns</t>
  </si>
  <si>
    <t>Killaloe, Hagarty and Richards</t>
  </si>
  <si>
    <t>−5.8</t>
  </si>
  <si>
    <t>Killarney</t>
  </si>
  <si>
    <t>Kincardine</t>
  </si>
  <si>
    <t>King</t>
  </si>
  <si>
    <t>Kingston</t>
  </si>
  <si>
    <t>Kingsville</t>
  </si>
  <si>
    <t>Kirkland Lake</t>
  </si>
  <si>
    <t>8,493[33]</t>
  </si>
  <si>
    <t>La Vallee</t>
  </si>
  <si>
    <t>Laird</t>
  </si>
  <si>
    <t>Lake of Bays</t>
  </si>
  <si>
    <t>3,506[33]</t>
  </si>
  <si>
    <t>Lake of the Woods</t>
  </si>
  <si>
    <t>−8.4</t>
  </si>
  <si>
    <t>Lakeshore</t>
  </si>
  <si>
    <t>Lambton Shores</t>
  </si>
  <si>
    <t>Lanark Highlands</t>
  </si>
  <si>
    <t>Larder Lake</t>
  </si>
  <si>
    <t>−6.9</t>
  </si>
  <si>
    <t>LaSalle</t>
  </si>
  <si>
    <t>Latchford</t>
  </si>
  <si>
    <t>−0.8</t>
  </si>
  <si>
    <t>Laurentian Hills</t>
  </si>
  <si>
    <t>Laurentian Valley</t>
  </si>
  <si>
    <t>Leamington</t>
  </si>
  <si>
    <t>Leeds and the Thousand Islands</t>
  </si>
  <si>
    <t>Limerick</t>
  </si>
  <si>
    <t>Lincoln</t>
  </si>
  <si>
    <t>Loyalist</t>
  </si>
  <si>
    <t>Lucan Biddulph</t>
  </si>
  <si>
    <t>Macdonald, Meredith and Aberdeen Additional</t>
  </si>
  <si>
    <t>Machar</t>
  </si>
  <si>
    <t>Machin</t>
  </si>
  <si>
    <t>Madawaska Valley</t>
  </si>
  <si>
    <t>Madoc</t>
  </si>
  <si>
    <t>Magnetawan</t>
  </si>
  <si>
    <t>Malahide</t>
  </si>
  <si>
    <t>Manitouwadge</t>
  </si>
  <si>
    <t>−8.5</t>
  </si>
  <si>
    <t>Mapleton</t>
  </si>
  <si>
    <t>Marathon</t>
  </si>
  <si>
    <t>Markstay-Warren</t>
  </si>
  <si>
    <t>−7.2</t>
  </si>
  <si>
    <t>Marmora and Lake</t>
  </si>
  <si>
    <t>Matachewan</t>
  </si>
  <si>
    <t>409[33]</t>
  </si>
  <si>
    <t>Mattawa</t>
  </si>
  <si>
    <t>Mattawan</t>
  </si>
  <si>
    <t>Mattice-Val Côté</t>
  </si>
  <si>
    <t>−11.1</t>
  </si>
  <si>
    <t>McDougall</t>
  </si>
  <si>
    <t>McGarry</t>
  </si>
  <si>
    <t>−11.7</t>
  </si>
  <si>
    <t>McKellar</t>
  </si>
  <si>
    <t>McMurrich/Monteith</t>
  </si>
  <si>
    <t>McNab/Braeside</t>
  </si>
  <si>
    <t>Meaford</t>
  </si>
  <si>
    <t>Melancthon</t>
  </si>
  <si>
    <t>Merrickville-Wolford</t>
  </si>
  <si>
    <t>Middlesex Centre</t>
  </si>
  <si>
    <t>28.0.</t>
  </si>
  <si>
    <t>Midland</t>
  </si>
  <si>
    <t>Milton</t>
  </si>
  <si>
    <t>Minden Hills</t>
  </si>
  <si>
    <t>Minto</t>
  </si>
  <si>
    <t>−2.0</t>
  </si>
  <si>
    <t>Mississippi Mills</t>
  </si>
  <si>
    <t>Mono</t>
  </si>
  <si>
    <t>Montague</t>
  </si>
  <si>
    <t>Moonbeam</t>
  </si>
  <si>
    <t>−15.2</t>
  </si>
  <si>
    <t>Moosonee</t>
  </si>
  <si>
    <t>−14.0</t>
  </si>
  <si>
    <t>Morley</t>
  </si>
  <si>
    <t>Morris-Turnberry</t>
  </si>
  <si>
    <t>Mulmur</t>
  </si>
  <si>
    <t>Muskoka Lakes</t>
  </si>
  <si>
    <t>6,707[33]</t>
  </si>
  <si>
    <t>Nairn and Hyman</t>
  </si>
  <si>
    <t>−3.2</t>
  </si>
  <si>
    <t>The Nation</t>
  </si>
  <si>
    <t>Neebing</t>
  </si>
  <si>
    <t>−9.1</t>
  </si>
  <si>
    <t>New Tecumseth</t>
  </si>
  <si>
    <t>Newbury</t>
  </si>
  <si>
    <t>Newmarket</t>
  </si>
  <si>
    <t>Niagara Falls</t>
  </si>
  <si>
    <t>Niagara-on-the-Lake</t>
  </si>
  <si>
    <t>Nipigon</t>
  </si>
  <si>
    <t>Norfolk</t>
  </si>
  <si>
    <t>1.0.</t>
  </si>
  <si>
    <t>North Algona Wilberforce</t>
  </si>
  <si>
    <t>North Bay</t>
  </si>
  <si>
    <t>North Dumfries</t>
  </si>
  <si>
    <t>North Dundas</t>
  </si>
  <si>
    <t>North Frontenac</t>
  </si>
  <si>
    <t>North Glengarry</t>
  </si>
  <si>
    <t>−3.6</t>
  </si>
  <si>
    <t>North Grenville</t>
  </si>
  <si>
    <t>North Huron</t>
  </si>
  <si>
    <t>North Kawartha</t>
  </si>
  <si>
    <t>North Middlesex</t>
  </si>
  <si>
    <t>−1.2</t>
  </si>
  <si>
    <t>North Perth</t>
  </si>
  <si>
    <t>Perth</t>
  </si>
  <si>
    <t>The North Shore</t>
  </si>
  <si>
    <t>−7.3</t>
  </si>
  <si>
    <t>North Stormont</t>
  </si>
  <si>
    <t>Northeastern Manitoulin and the Islands</t>
  </si>
  <si>
    <t>−0.2</t>
  </si>
  <si>
    <t>Northern Bruce Peninsula</t>
  </si>
  <si>
    <t>Norwich</t>
  </si>
  <si>
    <t>Oakville</t>
  </si>
  <si>
    <t>O'Connor</t>
  </si>
  <si>
    <t>Oil Springs</t>
  </si>
  <si>
    <t>Oliver Paipoonge</t>
  </si>
  <si>
    <t>Opasatika</t>
  </si>
  <si>
    <t>−23.6</t>
  </si>
  <si>
    <t>Orangeville</t>
  </si>
  <si>
    <t>Orillia</t>
  </si>
  <si>
    <t>Oro-Medonte</t>
  </si>
  <si>
    <t>Oshawa</t>
  </si>
  <si>
    <t>Otonabee-South Monaghan</t>
  </si>
  <si>
    <t>Ottawa</t>
  </si>
  <si>
    <t>Owen Sound</t>
  </si>
  <si>
    <t>−0.3</t>
  </si>
  <si>
    <t>Papineau-Cameron</t>
  </si>
  <si>
    <t>−7.6</t>
  </si>
  <si>
    <t>Pelee</t>
  </si>
  <si>
    <t>−40.4</t>
  </si>
  <si>
    <t>Pelham</t>
  </si>
  <si>
    <t>Pembroke</t>
  </si>
  <si>
    <t>Penetanguishene</t>
  </si>
  <si>
    <t>Perry</t>
  </si>
  <si>
    <t>Perth East</t>
  </si>
  <si>
    <t>Perth South</t>
  </si>
  <si>
    <t>Petawawa</t>
  </si>
  <si>
    <t>Petrolia</t>
  </si>
  <si>
    <t>Pickering</t>
  </si>
  <si>
    <t>Pickle Lake</t>
  </si>
  <si>
    <t>−11.3</t>
  </si>
  <si>
    <t>Plummer Additional</t>
  </si>
  <si>
    <t>Plympton-Wyoming</t>
  </si>
  <si>
    <t>Point Edward</t>
  </si>
  <si>
    <t>Port Colborne</t>
  </si>
  <si>
    <t>Port Hope</t>
  </si>
  <si>
    <t>Powassan</t>
  </si>
  <si>
    <t>Prescott</t>
  </si>
  <si>
    <t>Prince Edward</t>
  </si>
  <si>
    <t>Prince</t>
  </si>
  <si>
    <t>Puslinch</t>
  </si>
  <si>
    <t>Quinte West</t>
  </si>
  <si>
    <t>Ramara</t>
  </si>
  <si>
    <t>−1.6</t>
  </si>
  <si>
    <t>Red Lake</t>
  </si>
  <si>
    <t>4,670[33]</t>
  </si>
  <si>
    <t>Red Rock</t>
  </si>
  <si>
    <t>−11.4</t>
  </si>
  <si>
    <t>Richmond Hill</t>
  </si>
  <si>
    <t>Rideau Lakes</t>
  </si>
  <si>
    <t>−1.4</t>
  </si>
  <si>
    <t>Russell</t>
  </si>
  <si>
    <t>Ryerson</t>
  </si>
  <si>
    <t>Sables-Spanish Rivers</t>
  </si>
  <si>
    <t>−5.0</t>
  </si>
  <si>
    <t>Sarnia</t>
  </si>
  <si>
    <t>Saugeen Shores</t>
  </si>
  <si>
    <t>Sault Ste. Marie</t>
  </si>
  <si>
    <t>Schreiber</t>
  </si>
  <si>
    <t>Scugog</t>
  </si>
  <si>
    <t>Seguin</t>
  </si>
  <si>
    <t>Selwyn</t>
  </si>
  <si>
    <t>Severn</t>
  </si>
  <si>
    <t>Shelburne</t>
  </si>
  <si>
    <t>Shuniah</t>
  </si>
  <si>
    <t>−6.0</t>
  </si>
  <si>
    <t>Sioux Lookout</t>
  </si>
  <si>
    <t>Sioux Narrows-Nestor Falls</t>
  </si>
  <si>
    <t>Smiths Falls</t>
  </si>
  <si>
    <t>Smooth Rock Falls</t>
  </si>
  <si>
    <t>South Algonquin</t>
  </si>
  <si>
    <t>South Bruce Peninsula</t>
  </si>
  <si>
    <t>South Bruce</t>
  </si>
  <si>
    <t>−4.3</t>
  </si>
  <si>
    <t>South Dundas</t>
  </si>
  <si>
    <t>South Frontenac</t>
  </si>
  <si>
    <t>South Glengarry</t>
  </si>
  <si>
    <t>South Huron</t>
  </si>
  <si>
    <t>South River</t>
  </si>
  <si>
    <t>South Stormont</t>
  </si>
  <si>
    <t>Southgate</t>
  </si>
  <si>
    <t>Southwest Middlesex</t>
  </si>
  <si>
    <t>South-West Oxford</t>
  </si>
  <si>
    <t>Southwold</t>
  </si>
  <si>
    <t>Spanish</t>
  </si>
  <si>
    <t>Springwater</t>
  </si>
  <si>
    <t>St. Catharines</t>
  </si>
  <si>
    <t>St. Clair</t>
  </si>
  <si>
    <t>St. Joseph</t>
  </si>
  <si>
    <t>St. Marys</t>
  </si>
  <si>
    <t>St. Thomas</t>
  </si>
  <si>
    <t>St. Charles</t>
  </si>
  <si>
    <t>Stirling-Rawdon</t>
  </si>
  <si>
    <t>Stone Mills</t>
  </si>
  <si>
    <t>−0.1</t>
  </si>
  <si>
    <t>Stratford</t>
  </si>
  <si>
    <t>Strathroy-Caradoc</t>
  </si>
  <si>
    <t>Strong</t>
  </si>
  <si>
    <t>Sundridge</t>
  </si>
  <si>
    <t>Tarbutt and Tarbutt Additional</t>
  </si>
  <si>
    <t>Tay Valley</t>
  </si>
  <si>
    <t>Tay</t>
  </si>
  <si>
    <t>Tecumseh</t>
  </si>
  <si>
    <t>Tehkummah</t>
  </si>
  <si>
    <t>Temagami</t>
  </si>
  <si>
    <t>840[33]</t>
  </si>
  <si>
    <t>−10.0</t>
  </si>
  <si>
    <t>Temiskaming Shores</t>
  </si>
  <si>
    <t>Terrace Bay</t>
  </si>
  <si>
    <t>−9.5</t>
  </si>
  <si>
    <t>Thames Centre</t>
  </si>
  <si>
    <t>Thessalon</t>
  </si>
  <si>
    <t>Thornloe</t>
  </si>
  <si>
    <t>Thorold</t>
  </si>
  <si>
    <t>Tillsonburg</t>
  </si>
  <si>
    <t>Timmins</t>
  </si>
  <si>
    <t>Tiny</t>
  </si>
  <si>
    <t>Toronto</t>
  </si>
  <si>
    <t>Trent Hills</t>
  </si>
  <si>
    <t>Trent Lakes</t>
  </si>
  <si>
    <t>Tudor and Cashel</t>
  </si>
  <si>
    <t>−14.1</t>
  </si>
  <si>
    <t>Tweed</t>
  </si>
  <si>
    <t>Tyendinaga</t>
  </si>
  <si>
    <t>Uxbridge</t>
  </si>
  <si>
    <t>Val Rita-Harty</t>
  </si>
  <si>
    <t>−13.0</t>
  </si>
  <si>
    <t>Wainfleet</t>
  </si>
  <si>
    <t>Warwick</t>
  </si>
  <si>
    <t>Wasaga Beach</t>
  </si>
  <si>
    <t>Wawa</t>
  </si>
  <si>
    <t>Welland</t>
  </si>
  <si>
    <t>Wellesley</t>
  </si>
  <si>
    <t>Wellington North</t>
  </si>
  <si>
    <t>West Elgin</t>
  </si>
  <si>
    <t>West Grey</t>
  </si>
  <si>
    <t>West Lincoln</t>
  </si>
  <si>
    <t>West Nipissing</t>
  </si>
  <si>
    <t>West Perth</t>
  </si>
  <si>
    <t>Westport</t>
  </si>
  <si>
    <t>Whitby</t>
  </si>
  <si>
    <t>Whitchurch-Stouffville</t>
  </si>
  <si>
    <t>White River</t>
  </si>
  <si>
    <t>−27.8</t>
  </si>
  <si>
    <t>Whitestone</t>
  </si>
  <si>
    <t>−10.9</t>
  </si>
  <si>
    <t>Whitewater</t>
  </si>
  <si>
    <t>Wilmot</t>
  </si>
  <si>
    <t>Wollaston</t>
  </si>
  <si>
    <t>Woodstock</t>
  </si>
  <si>
    <t>Woolwich</t>
  </si>
  <si>
    <t>Zorra</t>
  </si>
  <si>
    <t>pop2011</t>
  </si>
  <si>
    <t>pop2006</t>
  </si>
  <si>
    <t>name</t>
  </si>
  <si>
    <t>census div</t>
  </si>
  <si>
    <t>type</t>
  </si>
  <si>
    <t>category</t>
  </si>
  <si>
    <t>Column Labels</t>
  </si>
  <si>
    <t>Row Labels</t>
  </si>
  <si>
    <t>Grand Total</t>
  </si>
  <si>
    <t>Sum of pop2011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</si>
</sst>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Sheet2!$Q$9:$Q$57</c:f>
              <c:numCache>
                <c:formatCode>0%</c:formatCode>
                <c:ptCount val="49"/>
                <c:pt idx="0">
                  <c:v>0.204831339556826</c:v>
                </c:pt>
                <c:pt idx="1">
                  <c:v>0.30640765091337</c:v>
                </c:pt>
                <c:pt idx="2">
                  <c:v>0.38726122422572</c:v>
                </c:pt>
                <c:pt idx="3">
                  <c:v>0.456455109598309</c:v>
                </c:pt>
                <c:pt idx="4">
                  <c:v>0.504080710625466</c:v>
                </c:pt>
                <c:pt idx="5">
                  <c:v>0.544807061137971</c:v>
                </c:pt>
                <c:pt idx="6">
                  <c:v>0.584526667175274</c:v>
                </c:pt>
                <c:pt idx="7">
                  <c:v>0.623821189398142</c:v>
                </c:pt>
                <c:pt idx="8">
                  <c:v>0.658591666853347</c:v>
                </c:pt>
                <c:pt idx="9">
                  <c:v>0.69281667099296</c:v>
                </c:pt>
                <c:pt idx="10">
                  <c:v>0.726602962318008</c:v>
                </c:pt>
                <c:pt idx="11">
                  <c:v>0.75705531823167</c:v>
                </c:pt>
                <c:pt idx="12">
                  <c:v>0.773375654250752</c:v>
                </c:pt>
                <c:pt idx="13">
                  <c:v>0.78734796419552</c:v>
                </c:pt>
                <c:pt idx="14">
                  <c:v>0.799076580411806</c:v>
                </c:pt>
                <c:pt idx="15">
                  <c:v>0.809762499790474</c:v>
                </c:pt>
                <c:pt idx="16">
                  <c:v>0.820224558925609</c:v>
                </c:pt>
                <c:pt idx="17">
                  <c:v>0.830597324611609</c:v>
                </c:pt>
                <c:pt idx="18">
                  <c:v>0.840724141674553</c:v>
                </c:pt>
                <c:pt idx="19">
                  <c:v>0.850485560544327</c:v>
                </c:pt>
                <c:pt idx="20">
                  <c:v>0.859192768421199</c:v>
                </c:pt>
                <c:pt idx="21">
                  <c:v>0.867594968674448</c:v>
                </c:pt>
                <c:pt idx="22">
                  <c:v>0.875875682840321</c:v>
                </c:pt>
                <c:pt idx="23">
                  <c:v>0.883995982108099</c:v>
                </c:pt>
                <c:pt idx="24">
                  <c:v>0.891898765666888</c:v>
                </c:pt>
                <c:pt idx="25">
                  <c:v>0.899682804603845</c:v>
                </c:pt>
                <c:pt idx="26">
                  <c:v>0.906933432673601</c:v>
                </c:pt>
                <c:pt idx="27">
                  <c:v>0.91378404175675</c:v>
                </c:pt>
                <c:pt idx="28">
                  <c:v>0.920471729459021</c:v>
                </c:pt>
                <c:pt idx="29">
                  <c:v>0.926867725227452</c:v>
                </c:pt>
                <c:pt idx="30">
                  <c:v>0.933261371168273</c:v>
                </c:pt>
                <c:pt idx="31">
                  <c:v>0.939155130449113</c:v>
                </c:pt>
                <c:pt idx="32">
                  <c:v>0.945038472160887</c:v>
                </c:pt>
                <c:pt idx="33">
                  <c:v>0.950773148112611</c:v>
                </c:pt>
                <c:pt idx="34">
                  <c:v>0.955916685765543</c:v>
                </c:pt>
                <c:pt idx="35">
                  <c:v>0.960985185590168</c:v>
                </c:pt>
                <c:pt idx="36">
                  <c:v>0.965933530896395</c:v>
                </c:pt>
                <c:pt idx="37">
                  <c:v>0.970572090596194</c:v>
                </c:pt>
                <c:pt idx="38">
                  <c:v>0.975201250985557</c:v>
                </c:pt>
                <c:pt idx="39">
                  <c:v>0.979656602459455</c:v>
                </c:pt>
                <c:pt idx="40">
                  <c:v>0.983171631251893</c:v>
                </c:pt>
                <c:pt idx="41">
                  <c:v>0.986447604248927</c:v>
                </c:pt>
                <c:pt idx="42">
                  <c:v>0.989475122140123</c:v>
                </c:pt>
                <c:pt idx="43">
                  <c:v>0.992371676305921</c:v>
                </c:pt>
                <c:pt idx="44">
                  <c:v>0.994731451518278</c:v>
                </c:pt>
                <c:pt idx="45">
                  <c:v>0.996709849709726</c:v>
                </c:pt>
                <c:pt idx="46">
                  <c:v>0.998043455205315</c:v>
                </c:pt>
                <c:pt idx="47">
                  <c:v>0.999356147235185</c:v>
                </c:pt>
                <c:pt idx="4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50504"/>
        <c:axId val="2143813320"/>
      </c:lineChart>
      <c:catAx>
        <c:axId val="214375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13320"/>
        <c:crosses val="autoZero"/>
        <c:auto val="1"/>
        <c:lblAlgn val="ctr"/>
        <c:lblOffset val="100"/>
        <c:noMultiLvlLbl val="0"/>
      </c:catAx>
      <c:valAx>
        <c:axId val="2143813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375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431800</xdr:colOff>
      <xdr:row>7</xdr:row>
      <xdr:rowOff>114300</xdr:rowOff>
    </xdr:from>
    <xdr:to>
      <xdr:col>29</xdr:col>
      <xdr:colOff>393700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hampredon" refreshedDate="42735.322943171297" createdVersion="4" refreshedVersion="4" minRefreshableVersion="3" recordCount="426">
  <cacheSource type="worksheet">
    <worksheetSource ref="A1:E1048576" sheet="Sheet2"/>
  </cacheSource>
  <cacheFields count="5">
    <cacheField name="name" numFmtId="0">
      <sharedItems containsBlank="1"/>
    </cacheField>
    <cacheField name="category" numFmtId="0">
      <sharedItems containsBlank="1" count="3">
        <s v="Single-tier"/>
        <s v="Lower-tier"/>
        <m/>
      </sharedItems>
    </cacheField>
    <cacheField name="type" numFmtId="0">
      <sharedItems containsBlank="1" count="6">
        <s v="City"/>
        <s v="Town"/>
        <s v="Municipality"/>
        <s v="Township"/>
        <s v="Village"/>
        <m/>
      </sharedItems>
    </cacheField>
    <cacheField name="census div" numFmtId="0">
      <sharedItems containsBlank="1" count="50">
        <s v="Toronto"/>
        <s v="Ottawa"/>
        <s v="Peel"/>
        <s v="Hamilton"/>
        <s v="Middlesex"/>
        <s v="York"/>
        <s v="Waterloo"/>
        <s v="Essex"/>
        <s v="Halton"/>
        <s v="Sudbury"/>
        <s v="Durham"/>
        <s v="Simcoe"/>
        <s v="Niagara"/>
        <s v="Frontenac"/>
        <s v="Wellington"/>
        <s v="Thunder Bay"/>
        <s v="Chatham-Kent"/>
        <s v="Brant"/>
        <s v="Peterborough"/>
        <s v="Algoma"/>
        <s v="Kawartha Lakes"/>
        <s v="Lambton"/>
        <s v="Norfolk"/>
        <s v="Nipissing"/>
        <s v="Hastings"/>
        <s v="Stormont, Dundas and Glengarry"/>
        <s v="Haldimand"/>
        <s v="Cochrane"/>
        <s v="Elgin"/>
        <s v="Oxford"/>
        <s v="Perth"/>
        <s v="Dufferin"/>
        <s v="Prince Edward"/>
        <s v="Prescott and Russell"/>
        <s v="Leeds and Grenville"/>
        <s v="Grey"/>
        <s v="Muskoka"/>
        <s v="Northumberland"/>
        <s v="Lennox and Addington"/>
        <s v="Renfrew"/>
        <s v="Kenora"/>
        <s v="Bruce"/>
        <s v="Lanark"/>
        <s v="Timiskaming"/>
        <s v="Huron"/>
        <s v="Rainy River"/>
        <s v="Parry Sound"/>
        <s v="Haliburton"/>
        <s v="Manitoulin"/>
        <m/>
      </sharedItems>
    </cacheField>
    <cacheField name="pop2011" numFmtId="0">
      <sharedItems containsString="0" containsBlank="1" containsNumber="1" containsInteger="1" minValue="0" maxValue="26150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6">
  <r>
    <s v="Toronto"/>
    <x v="0"/>
    <x v="0"/>
    <x v="0"/>
    <n v="2615060"/>
  </r>
  <r>
    <s v="Ottawa"/>
    <x v="0"/>
    <x v="0"/>
    <x v="1"/>
    <n v="883391"/>
  </r>
  <r>
    <s v="Mississauga"/>
    <x v="1"/>
    <x v="0"/>
    <x v="2"/>
    <n v="713443"/>
  </r>
  <r>
    <s v="Brampton"/>
    <x v="1"/>
    <x v="0"/>
    <x v="2"/>
    <n v="523911"/>
  </r>
  <r>
    <s v="Hamilton"/>
    <x v="0"/>
    <x v="0"/>
    <x v="3"/>
    <n v="519949"/>
  </r>
  <r>
    <s v="London"/>
    <x v="0"/>
    <x v="0"/>
    <x v="4"/>
    <n v="366151"/>
  </r>
  <r>
    <s v="Markham"/>
    <x v="1"/>
    <x v="0"/>
    <x v="5"/>
    <n v="301709"/>
  </r>
  <r>
    <s v="Vaughan"/>
    <x v="1"/>
    <x v="0"/>
    <x v="5"/>
    <n v="288301"/>
  </r>
  <r>
    <s v="Kitchener"/>
    <x v="1"/>
    <x v="0"/>
    <x v="6"/>
    <n v="219153"/>
  </r>
  <r>
    <s v="Windsor"/>
    <x v="0"/>
    <x v="0"/>
    <x v="7"/>
    <n v="210891"/>
  </r>
  <r>
    <s v="Richmond Hill"/>
    <x v="1"/>
    <x v="1"/>
    <x v="5"/>
    <n v="185541"/>
  </r>
  <r>
    <s v="Oakville"/>
    <x v="1"/>
    <x v="1"/>
    <x v="8"/>
    <n v="182520"/>
  </r>
  <r>
    <s v="Burlington"/>
    <x v="1"/>
    <x v="0"/>
    <x v="8"/>
    <n v="175779"/>
  </r>
  <r>
    <s v="Greater Sudbury"/>
    <x v="0"/>
    <x v="0"/>
    <x v="9"/>
    <n v="160274"/>
  </r>
  <r>
    <s v="Oshawa"/>
    <x v="1"/>
    <x v="0"/>
    <x v="10"/>
    <n v="149607"/>
  </r>
  <r>
    <s v="Barrie"/>
    <x v="0"/>
    <x v="0"/>
    <x v="11"/>
    <n v="136063"/>
  </r>
  <r>
    <s v="St. Catharines"/>
    <x v="1"/>
    <x v="0"/>
    <x v="12"/>
    <n v="131400"/>
  </r>
  <r>
    <s v="Cambridge"/>
    <x v="1"/>
    <x v="0"/>
    <x v="6"/>
    <n v="126748"/>
  </r>
  <r>
    <s v="Kingston"/>
    <x v="0"/>
    <x v="0"/>
    <x v="13"/>
    <n v="123363"/>
  </r>
  <r>
    <s v="Whitby"/>
    <x v="1"/>
    <x v="1"/>
    <x v="10"/>
    <n v="122022"/>
  </r>
  <r>
    <s v="Guelph"/>
    <x v="0"/>
    <x v="0"/>
    <x v="14"/>
    <n v="121688"/>
  </r>
  <r>
    <s v="Ajax"/>
    <x v="1"/>
    <x v="1"/>
    <x v="10"/>
    <n v="109600"/>
  </r>
  <r>
    <s v="Thunder Bay"/>
    <x v="0"/>
    <x v="0"/>
    <x v="15"/>
    <n v="108359"/>
  </r>
  <r>
    <s v="Chatham-Kent"/>
    <x v="0"/>
    <x v="2"/>
    <x v="16"/>
    <n v="103671"/>
  </r>
  <r>
    <s v="Waterloo"/>
    <x v="1"/>
    <x v="0"/>
    <x v="6"/>
    <n v="98780"/>
  </r>
  <r>
    <s v="Brantford"/>
    <x v="0"/>
    <x v="0"/>
    <x v="17"/>
    <n v="93650"/>
  </r>
  <r>
    <s v="Pickering"/>
    <x v="1"/>
    <x v="0"/>
    <x v="10"/>
    <n v="88721"/>
  </r>
  <r>
    <s v="Clarington"/>
    <x v="1"/>
    <x v="2"/>
    <x v="10"/>
    <n v="84548"/>
  </r>
  <r>
    <s v="Milton"/>
    <x v="1"/>
    <x v="1"/>
    <x v="8"/>
    <n v="84362"/>
  </r>
  <r>
    <s v="Niagara Falls"/>
    <x v="1"/>
    <x v="0"/>
    <x v="12"/>
    <n v="82997"/>
  </r>
  <r>
    <s v="Newmarket"/>
    <x v="1"/>
    <x v="1"/>
    <x v="5"/>
    <n v="79978"/>
  </r>
  <r>
    <s v="Peterborough"/>
    <x v="0"/>
    <x v="0"/>
    <x v="18"/>
    <n v="78698"/>
  </r>
  <r>
    <s v="Sault Ste. Marie"/>
    <x v="0"/>
    <x v="0"/>
    <x v="19"/>
    <n v="75141"/>
  </r>
  <r>
    <s v="Kawartha Lakes"/>
    <x v="0"/>
    <x v="0"/>
    <x v="20"/>
    <n v="73214"/>
  </r>
  <r>
    <s v="Sarnia"/>
    <x v="1"/>
    <x v="0"/>
    <x v="21"/>
    <n v="72366"/>
  </r>
  <r>
    <s v="Norfolk"/>
    <x v="0"/>
    <x v="0"/>
    <x v="22"/>
    <n v="63175"/>
  </r>
  <r>
    <s v="Caledon"/>
    <x v="1"/>
    <x v="1"/>
    <x v="2"/>
    <n v="59460"/>
  </r>
  <r>
    <s v="Halton Hills"/>
    <x v="1"/>
    <x v="1"/>
    <x v="8"/>
    <n v="59008"/>
  </r>
  <r>
    <s v="North Bay"/>
    <x v="0"/>
    <x v="0"/>
    <x v="23"/>
    <n v="53651"/>
  </r>
  <r>
    <s v="Aurora"/>
    <x v="1"/>
    <x v="1"/>
    <x v="5"/>
    <n v="53203"/>
  </r>
  <r>
    <s v="Welland"/>
    <x v="1"/>
    <x v="0"/>
    <x v="12"/>
    <n v="50631"/>
  </r>
  <r>
    <s v="Belleville"/>
    <x v="0"/>
    <x v="0"/>
    <x v="24"/>
    <n v="49454"/>
  </r>
  <r>
    <s v="Cornwall"/>
    <x v="0"/>
    <x v="0"/>
    <x v="25"/>
    <n v="46340"/>
  </r>
  <r>
    <s v="Haldimand"/>
    <x v="0"/>
    <x v="0"/>
    <x v="26"/>
    <n v="44876"/>
  </r>
  <r>
    <s v="Georgina"/>
    <x v="1"/>
    <x v="1"/>
    <x v="5"/>
    <n v="43517"/>
  </r>
  <r>
    <s v="Timmins"/>
    <x v="0"/>
    <x v="0"/>
    <x v="27"/>
    <n v="43165"/>
  </r>
  <r>
    <s v="Quinte West"/>
    <x v="0"/>
    <x v="0"/>
    <x v="24"/>
    <n v="43086"/>
  </r>
  <r>
    <s v="St. Thomas"/>
    <x v="0"/>
    <x v="0"/>
    <x v="28"/>
    <n v="37905"/>
  </r>
  <r>
    <s v="Woodstock"/>
    <x v="1"/>
    <x v="0"/>
    <x v="29"/>
    <n v="37754"/>
  </r>
  <r>
    <s v="Whitchurch-Stouffville"/>
    <x v="1"/>
    <x v="1"/>
    <x v="5"/>
    <n v="37628"/>
  </r>
  <r>
    <s v="Brant"/>
    <x v="0"/>
    <x v="0"/>
    <x v="17"/>
    <n v="35638"/>
  </r>
  <r>
    <s v="Lakeshore"/>
    <x v="1"/>
    <x v="1"/>
    <x v="7"/>
    <n v="34546"/>
  </r>
  <r>
    <s v="Innisfil"/>
    <x v="1"/>
    <x v="1"/>
    <x v="11"/>
    <n v="32727"/>
  </r>
  <r>
    <s v="Stratford"/>
    <x v="0"/>
    <x v="0"/>
    <x v="30"/>
    <n v="30886"/>
  </r>
  <r>
    <s v="Orillia"/>
    <x v="0"/>
    <x v="0"/>
    <x v="11"/>
    <n v="30586"/>
  </r>
  <r>
    <s v="New Tecumseth"/>
    <x v="1"/>
    <x v="1"/>
    <x v="11"/>
    <n v="30234"/>
  </r>
  <r>
    <s v="Fort Erie"/>
    <x v="1"/>
    <x v="1"/>
    <x v="12"/>
    <n v="29960"/>
  </r>
  <r>
    <s v="LaSalle"/>
    <x v="1"/>
    <x v="1"/>
    <x v="7"/>
    <n v="28643"/>
  </r>
  <r>
    <s v="Leamington"/>
    <x v="1"/>
    <x v="2"/>
    <x v="7"/>
    <n v="28403"/>
  </r>
  <r>
    <s v="Bradford West Gwillimbury"/>
    <x v="1"/>
    <x v="1"/>
    <x v="11"/>
    <n v="28077"/>
  </r>
  <r>
    <s v="Orangeville"/>
    <x v="1"/>
    <x v="1"/>
    <x v="31"/>
    <n v="27975"/>
  </r>
  <r>
    <s v="Centre Wellington"/>
    <x v="1"/>
    <x v="3"/>
    <x v="14"/>
    <n v="26693"/>
  </r>
  <r>
    <s v="Grimsby"/>
    <x v="1"/>
    <x v="1"/>
    <x v="12"/>
    <n v="25325"/>
  </r>
  <r>
    <s v="Prince Edward"/>
    <x v="0"/>
    <x v="0"/>
    <x v="32"/>
    <n v="25258"/>
  </r>
  <r>
    <s v="Tecumseh"/>
    <x v="1"/>
    <x v="1"/>
    <x v="7"/>
    <n v="23610"/>
  </r>
  <r>
    <s v="Clarence-Rockland"/>
    <x v="1"/>
    <x v="0"/>
    <x v="33"/>
    <n v="23185"/>
  </r>
  <r>
    <s v="Woolwich"/>
    <x v="1"/>
    <x v="3"/>
    <x v="6"/>
    <n v="23145"/>
  </r>
  <r>
    <s v="Lincoln"/>
    <x v="1"/>
    <x v="1"/>
    <x v="12"/>
    <n v="22487"/>
  </r>
  <r>
    <s v="East Gwillimbury"/>
    <x v="1"/>
    <x v="1"/>
    <x v="5"/>
    <n v="22473"/>
  </r>
  <r>
    <s v="Brockville"/>
    <x v="0"/>
    <x v="0"/>
    <x v="34"/>
    <n v="21870"/>
  </r>
  <r>
    <s v="Owen Sound"/>
    <x v="1"/>
    <x v="0"/>
    <x v="35"/>
    <n v="21688"/>
  </r>
  <r>
    <s v="Scugog"/>
    <x v="1"/>
    <x v="3"/>
    <x v="10"/>
    <n v="21569"/>
  </r>
  <r>
    <s v="Amherstburg"/>
    <x v="1"/>
    <x v="1"/>
    <x v="7"/>
    <n v="21556"/>
  </r>
  <r>
    <s v="Kingsville"/>
    <x v="1"/>
    <x v="1"/>
    <x v="7"/>
    <n v="21362"/>
  </r>
  <r>
    <s v="Strathroy-Caradoc"/>
    <x v="1"/>
    <x v="3"/>
    <x v="4"/>
    <n v="20978"/>
  </r>
  <r>
    <s v="Uxbridge"/>
    <x v="1"/>
    <x v="3"/>
    <x v="10"/>
    <n v="20623"/>
  </r>
  <r>
    <s v="Oro-Medonte"/>
    <x v="1"/>
    <x v="3"/>
    <x v="11"/>
    <n v="20078"/>
  </r>
  <r>
    <s v="King"/>
    <x v="1"/>
    <x v="3"/>
    <x v="5"/>
    <n v="19899"/>
  </r>
  <r>
    <s v="Essex"/>
    <x v="1"/>
    <x v="1"/>
    <x v="7"/>
    <n v="19600"/>
  </r>
  <r>
    <s v="Collingwood"/>
    <x v="1"/>
    <x v="1"/>
    <x v="11"/>
    <n v="19241"/>
  </r>
  <r>
    <s v="Wilmot"/>
    <x v="1"/>
    <x v="3"/>
    <x v="6"/>
    <n v="19223"/>
  </r>
  <r>
    <s v="Huntsville"/>
    <x v="1"/>
    <x v="1"/>
    <x v="36"/>
    <n v="19056"/>
  </r>
  <r>
    <s v="Cobourg"/>
    <x v="1"/>
    <x v="1"/>
    <x v="37"/>
    <n v="18519"/>
  </r>
  <r>
    <s v="Essa"/>
    <x v="1"/>
    <x v="3"/>
    <x v="11"/>
    <n v="18505"/>
  </r>
  <r>
    <s v="Port Colborne"/>
    <x v="1"/>
    <x v="0"/>
    <x v="12"/>
    <n v="18424"/>
  </r>
  <r>
    <s v="Springwater"/>
    <x v="1"/>
    <x v="3"/>
    <x v="11"/>
    <n v="18223"/>
  </r>
  <r>
    <s v="South Frontenac"/>
    <x v="1"/>
    <x v="3"/>
    <x v="13"/>
    <n v="18113"/>
  </r>
  <r>
    <s v="Thorold"/>
    <x v="1"/>
    <x v="0"/>
    <x v="12"/>
    <n v="17931"/>
  </r>
  <r>
    <s v="Wasaga Beach"/>
    <x v="1"/>
    <x v="1"/>
    <x v="11"/>
    <n v="17537"/>
  </r>
  <r>
    <s v="Selwyn"/>
    <x v="1"/>
    <x v="3"/>
    <x v="18"/>
    <n v="16846"/>
  </r>
  <r>
    <s v="Pelham"/>
    <x v="1"/>
    <x v="1"/>
    <x v="12"/>
    <n v="16598"/>
  </r>
  <r>
    <s v="Midland"/>
    <x v="1"/>
    <x v="1"/>
    <x v="11"/>
    <n v="16572"/>
  </r>
  <r>
    <s v="Middlesex Centre"/>
    <x v="1"/>
    <x v="2"/>
    <x v="4"/>
    <n v="16487"/>
  </r>
  <r>
    <s v="Loyalist"/>
    <x v="1"/>
    <x v="3"/>
    <x v="38"/>
    <n v="16221"/>
  </r>
  <r>
    <s v="Port Hope"/>
    <x v="1"/>
    <x v="2"/>
    <x v="37"/>
    <n v="16214"/>
  </r>
  <r>
    <s v="Petawawa"/>
    <x v="1"/>
    <x v="1"/>
    <x v="39"/>
    <n v="15988"/>
  </r>
  <r>
    <s v="Greater Napanee"/>
    <x v="1"/>
    <x v="1"/>
    <x v="38"/>
    <n v="15511"/>
  </r>
  <r>
    <s v="Bracebridge"/>
    <x v="1"/>
    <x v="1"/>
    <x v="36"/>
    <n v="15414"/>
  </r>
  <r>
    <s v="Niagara-on-the-Lake"/>
    <x v="1"/>
    <x v="1"/>
    <x v="12"/>
    <n v="15400"/>
  </r>
  <r>
    <s v="Kenora"/>
    <x v="0"/>
    <x v="0"/>
    <x v="40"/>
    <n v="15348"/>
  </r>
  <r>
    <s v="Tillsonburg"/>
    <x v="1"/>
    <x v="1"/>
    <x v="29"/>
    <n v="15301"/>
  </r>
  <r>
    <s v="Russell"/>
    <x v="1"/>
    <x v="3"/>
    <x v="33"/>
    <n v="15247"/>
  </r>
  <r>
    <s v="North Grenville"/>
    <x v="1"/>
    <x v="2"/>
    <x v="34"/>
    <n v="15085"/>
  </r>
  <r>
    <s v="St. Clair"/>
    <x v="1"/>
    <x v="3"/>
    <x v="21"/>
    <n v="14515"/>
  </r>
  <r>
    <s v="Pembroke"/>
    <x v="0"/>
    <x v="0"/>
    <x v="39"/>
    <n v="14360"/>
  </r>
  <r>
    <s v="West Nipissing"/>
    <x v="0"/>
    <x v="2"/>
    <x v="23"/>
    <n v="14149"/>
  </r>
  <r>
    <s v="West Lincoln"/>
    <x v="1"/>
    <x v="3"/>
    <x v="12"/>
    <n v="13837"/>
  </r>
  <r>
    <s v="Clearview"/>
    <x v="1"/>
    <x v="3"/>
    <x v="11"/>
    <n v="13734"/>
  </r>
  <r>
    <s v="South Glengarry"/>
    <x v="1"/>
    <x v="3"/>
    <x v="25"/>
    <n v="13162"/>
  </r>
  <r>
    <s v="Thames Centre"/>
    <x v="1"/>
    <x v="2"/>
    <x v="4"/>
    <n v="13000"/>
  </r>
  <r>
    <s v="Central Elgin"/>
    <x v="1"/>
    <x v="2"/>
    <x v="28"/>
    <n v="12743"/>
  </r>
  <r>
    <s v="Saugeen Shores"/>
    <x v="1"/>
    <x v="1"/>
    <x v="41"/>
    <n v="12661"/>
  </r>
  <r>
    <s v="North Perth"/>
    <x v="1"/>
    <x v="2"/>
    <x v="30"/>
    <n v="12631"/>
  </r>
  <r>
    <s v="South Stormont"/>
    <x v="1"/>
    <x v="3"/>
    <x v="25"/>
    <n v="12617"/>
  </r>
  <r>
    <s v="Trent Hills"/>
    <x v="1"/>
    <x v="2"/>
    <x v="37"/>
    <n v="12604"/>
  </r>
  <r>
    <s v="Mississippi Mills"/>
    <x v="1"/>
    <x v="1"/>
    <x v="42"/>
    <n v="12385"/>
  </r>
  <r>
    <s v="Guelph/Eramosa"/>
    <x v="1"/>
    <x v="3"/>
    <x v="14"/>
    <n v="12380"/>
  </r>
  <r>
    <s v="Severn"/>
    <x v="1"/>
    <x v="3"/>
    <x v="11"/>
    <n v="12377"/>
  </r>
  <r>
    <s v="West Grey"/>
    <x v="1"/>
    <x v="2"/>
    <x v="35"/>
    <n v="12286"/>
  </r>
  <r>
    <s v="Ingersoll"/>
    <x v="1"/>
    <x v="1"/>
    <x v="29"/>
    <n v="12146"/>
  </r>
  <r>
    <s v="Gravenhurst"/>
    <x v="1"/>
    <x v="1"/>
    <x v="36"/>
    <n v="12055"/>
  </r>
  <r>
    <s v="Perth East"/>
    <x v="1"/>
    <x v="3"/>
    <x v="30"/>
    <n v="12028"/>
  </r>
  <r>
    <s v="The Nation"/>
    <x v="1"/>
    <x v="2"/>
    <x v="33"/>
    <n v="11668"/>
  </r>
  <r>
    <s v="Wellington North"/>
    <x v="1"/>
    <x v="3"/>
    <x v="14"/>
    <n v="11477"/>
  </r>
  <r>
    <s v="Elliot Lake"/>
    <x v="0"/>
    <x v="0"/>
    <x v="19"/>
    <n v="11348"/>
  </r>
  <r>
    <s v="Brock"/>
    <x v="1"/>
    <x v="3"/>
    <x v="10"/>
    <n v="11341"/>
  </r>
  <r>
    <s v="Tiny"/>
    <x v="1"/>
    <x v="3"/>
    <x v="11"/>
    <n v="11232"/>
  </r>
  <r>
    <s v="North Dundas"/>
    <x v="1"/>
    <x v="3"/>
    <x v="25"/>
    <n v="11225"/>
  </r>
  <r>
    <s v="Kincardine"/>
    <x v="1"/>
    <x v="2"/>
    <x v="41"/>
    <n v="11174"/>
  </r>
  <r>
    <s v="Meaford"/>
    <x v="1"/>
    <x v="2"/>
    <x v="35"/>
    <n v="11100"/>
  </r>
  <r>
    <s v="Brighton"/>
    <x v="1"/>
    <x v="2"/>
    <x v="37"/>
    <n v="10928"/>
  </r>
  <r>
    <s v="South Dundas"/>
    <x v="1"/>
    <x v="2"/>
    <x v="25"/>
    <n v="10794"/>
  </r>
  <r>
    <s v="Erin"/>
    <x v="1"/>
    <x v="1"/>
    <x v="14"/>
    <n v="10770"/>
  </r>
  <r>
    <s v="Norwich"/>
    <x v="1"/>
    <x v="3"/>
    <x v="29"/>
    <n v="10721"/>
  </r>
  <r>
    <s v="Wellesley"/>
    <x v="1"/>
    <x v="3"/>
    <x v="6"/>
    <n v="10713"/>
  </r>
  <r>
    <s v="Hamilton"/>
    <x v="1"/>
    <x v="3"/>
    <x v="37"/>
    <n v="10702"/>
  </r>
  <r>
    <s v="Lambton Shores"/>
    <x v="1"/>
    <x v="2"/>
    <x v="21"/>
    <n v="10656"/>
  </r>
  <r>
    <s v="Adjala-Tosorontio"/>
    <x v="1"/>
    <x v="3"/>
    <x v="11"/>
    <n v="10603"/>
  </r>
  <r>
    <s v="Hawkesbury"/>
    <x v="1"/>
    <x v="1"/>
    <x v="33"/>
    <n v="10551"/>
  </r>
  <r>
    <s v="Georgian Bluffs"/>
    <x v="1"/>
    <x v="3"/>
    <x v="35"/>
    <n v="10404"/>
  </r>
  <r>
    <s v="Temiskaming Shores"/>
    <x v="0"/>
    <x v="0"/>
    <x v="43"/>
    <n v="10400"/>
  </r>
  <r>
    <s v="North Glengarry"/>
    <x v="1"/>
    <x v="3"/>
    <x v="25"/>
    <n v="10251"/>
  </r>
  <r>
    <s v="Rideau Lakes"/>
    <x v="1"/>
    <x v="3"/>
    <x v="34"/>
    <n v="10207"/>
  </r>
  <r>
    <s v="Mapleton"/>
    <x v="1"/>
    <x v="3"/>
    <x v="14"/>
    <n v="9989"/>
  </r>
  <r>
    <s v="South Huron"/>
    <x v="1"/>
    <x v="2"/>
    <x v="44"/>
    <n v="9945"/>
  </r>
  <r>
    <s v="Carleton Place"/>
    <x v="1"/>
    <x v="1"/>
    <x v="42"/>
    <n v="9809"/>
  </r>
  <r>
    <s v="Tay"/>
    <x v="1"/>
    <x v="3"/>
    <x v="11"/>
    <n v="9736"/>
  </r>
  <r>
    <s v="Elizabethtown-Kitley"/>
    <x v="1"/>
    <x v="3"/>
    <x v="34"/>
    <n v="9724"/>
  </r>
  <r>
    <s v="Laurentian Valley"/>
    <x v="1"/>
    <x v="3"/>
    <x v="39"/>
    <n v="9657"/>
  </r>
  <r>
    <s v="Grey Highlands"/>
    <x v="1"/>
    <x v="2"/>
    <x v="35"/>
    <n v="9520"/>
  </r>
  <r>
    <s v="Brockton"/>
    <x v="1"/>
    <x v="2"/>
    <x v="41"/>
    <n v="9432"/>
  </r>
  <r>
    <s v="North Dumfries"/>
    <x v="1"/>
    <x v="3"/>
    <x v="6"/>
    <n v="9334"/>
  </r>
  <r>
    <s v="Leeds and the Thousand Islands"/>
    <x v="1"/>
    <x v="3"/>
    <x v="34"/>
    <n v="9277"/>
  </r>
  <r>
    <s v="Ramara"/>
    <x v="1"/>
    <x v="3"/>
    <x v="11"/>
    <n v="9275"/>
  </r>
  <r>
    <s v="Huron East"/>
    <x v="1"/>
    <x v="2"/>
    <x v="44"/>
    <n v="9264"/>
  </r>
  <r>
    <s v="Alfred and Plantagenet"/>
    <x v="1"/>
    <x v="3"/>
    <x v="33"/>
    <n v="9196"/>
  </r>
  <r>
    <s v="Malahide"/>
    <x v="1"/>
    <x v="3"/>
    <x v="28"/>
    <n v="9146"/>
  </r>
  <r>
    <s v="Penetanguishene"/>
    <x v="1"/>
    <x v="1"/>
    <x v="11"/>
    <n v="9111"/>
  </r>
  <r>
    <s v="Smiths Falls"/>
    <x v="0"/>
    <x v="1"/>
    <x v="42"/>
    <n v="8978"/>
  </r>
  <r>
    <s v="West Perth"/>
    <x v="1"/>
    <x v="2"/>
    <x v="30"/>
    <n v="8919"/>
  </r>
  <r>
    <s v="Cavan-Monaghan"/>
    <x v="1"/>
    <x v="3"/>
    <x v="18"/>
    <n v="8601"/>
  </r>
  <r>
    <s v="Champlain"/>
    <x v="1"/>
    <x v="3"/>
    <x v="33"/>
    <n v="8573"/>
  </r>
  <r>
    <s v="Kirkland Lake"/>
    <x v="0"/>
    <x v="1"/>
    <x v="43"/>
    <n v="8493"/>
  </r>
  <r>
    <s v="South Bruce Peninsula"/>
    <x v="1"/>
    <x v="1"/>
    <x v="41"/>
    <n v="8413"/>
  </r>
  <r>
    <s v="Minto"/>
    <x v="1"/>
    <x v="1"/>
    <x v="14"/>
    <n v="8334"/>
  </r>
  <r>
    <s v="Renfrew"/>
    <x v="1"/>
    <x v="1"/>
    <x v="39"/>
    <n v="8218"/>
  </r>
  <r>
    <s v="Kapuskasing"/>
    <x v="0"/>
    <x v="1"/>
    <x v="27"/>
    <n v="8196"/>
  </r>
  <r>
    <s v="Arnprior"/>
    <x v="1"/>
    <x v="1"/>
    <x v="39"/>
    <n v="8114"/>
  </r>
  <r>
    <s v="Zorra"/>
    <x v="1"/>
    <x v="3"/>
    <x v="29"/>
    <n v="8058"/>
  </r>
  <r>
    <s v="Fort Frances"/>
    <x v="0"/>
    <x v="1"/>
    <x v="45"/>
    <n v="7952"/>
  </r>
  <r>
    <s v="Dryden"/>
    <x v="0"/>
    <x v="0"/>
    <x v="40"/>
    <n v="7617"/>
  </r>
  <r>
    <s v="Central Huron"/>
    <x v="1"/>
    <x v="2"/>
    <x v="44"/>
    <n v="7591"/>
  </r>
  <r>
    <s v="Plympton-Wyoming"/>
    <x v="1"/>
    <x v="1"/>
    <x v="21"/>
    <n v="7576"/>
  </r>
  <r>
    <s v="Stone Mills"/>
    <x v="1"/>
    <x v="3"/>
    <x v="38"/>
    <n v="7560"/>
  </r>
  <r>
    <s v="Mono"/>
    <x v="1"/>
    <x v="1"/>
    <x v="31"/>
    <n v="7546"/>
  </r>
  <r>
    <s v="South-West Oxford"/>
    <x v="1"/>
    <x v="3"/>
    <x v="29"/>
    <n v="7544"/>
  </r>
  <r>
    <s v="Goderich"/>
    <x v="1"/>
    <x v="1"/>
    <x v="44"/>
    <n v="7521"/>
  </r>
  <r>
    <s v="Hanover"/>
    <x v="1"/>
    <x v="1"/>
    <x v="35"/>
    <n v="7490"/>
  </r>
  <r>
    <s v="Drummond/North Elmsley"/>
    <x v="1"/>
    <x v="3"/>
    <x v="42"/>
    <n v="7487"/>
  </r>
  <r>
    <s v="Augusta"/>
    <x v="1"/>
    <x v="3"/>
    <x v="34"/>
    <n v="7430"/>
  </r>
  <r>
    <s v="McNab/Braeside"/>
    <x v="1"/>
    <x v="3"/>
    <x v="39"/>
    <n v="7371"/>
  </r>
  <r>
    <s v="Blandford-Blenheim"/>
    <x v="1"/>
    <x v="3"/>
    <x v="29"/>
    <n v="7359"/>
  </r>
  <r>
    <s v="Southgate"/>
    <x v="1"/>
    <x v="3"/>
    <x v="35"/>
    <n v="7190"/>
  </r>
  <r>
    <s v="Aylmer"/>
    <x v="1"/>
    <x v="1"/>
    <x v="28"/>
    <n v="7151"/>
  </r>
  <r>
    <s v="Bluewater"/>
    <x v="1"/>
    <x v="2"/>
    <x v="44"/>
    <n v="7044"/>
  </r>
  <r>
    <s v="Puslinch"/>
    <x v="1"/>
    <x v="3"/>
    <x v="14"/>
    <n v="7029"/>
  </r>
  <r>
    <s v="Bayham"/>
    <x v="1"/>
    <x v="2"/>
    <x v="28"/>
    <n v="6989"/>
  </r>
  <r>
    <s v="Beckwith"/>
    <x v="1"/>
    <x v="3"/>
    <x v="42"/>
    <n v="6986"/>
  </r>
  <r>
    <s v="Edwardsburgh/Cardinal"/>
    <x v="1"/>
    <x v="3"/>
    <x v="34"/>
    <n v="6959"/>
  </r>
  <r>
    <s v="Whitewater"/>
    <x v="1"/>
    <x v="3"/>
    <x v="39"/>
    <n v="6921"/>
  </r>
  <r>
    <s v="East Zorra-Tavistock"/>
    <x v="1"/>
    <x v="3"/>
    <x v="29"/>
    <n v="6836"/>
  </r>
  <r>
    <s v="Arran-Elderslie"/>
    <x v="1"/>
    <x v="2"/>
    <x v="41"/>
    <n v="6810"/>
  </r>
  <r>
    <s v="Douro-Dummer"/>
    <x v="1"/>
    <x v="3"/>
    <x v="18"/>
    <n v="6805"/>
  </r>
  <r>
    <s v="Huron-Kinloss"/>
    <x v="1"/>
    <x v="3"/>
    <x v="41"/>
    <n v="6790"/>
  </r>
  <r>
    <s v="North Stormont"/>
    <x v="1"/>
    <x v="3"/>
    <x v="25"/>
    <n v="6775"/>
  </r>
  <r>
    <s v="Muskoka Lakes"/>
    <x v="1"/>
    <x v="3"/>
    <x v="36"/>
    <n v="6707"/>
  </r>
  <r>
    <s v="Otonabee-South Monaghan"/>
    <x v="1"/>
    <x v="3"/>
    <x v="18"/>
    <n v="6660"/>
  </r>
  <r>
    <s v="North Middlesex"/>
    <x v="1"/>
    <x v="2"/>
    <x v="4"/>
    <n v="6658"/>
  </r>
  <r>
    <s v="St. Marys"/>
    <x v="0"/>
    <x v="1"/>
    <x v="30"/>
    <n v="6655"/>
  </r>
  <r>
    <s v="Alnwick/Haldimand"/>
    <x v="1"/>
    <x v="3"/>
    <x v="37"/>
    <n v="6617"/>
  </r>
  <r>
    <s v="The Blue Mountains"/>
    <x v="1"/>
    <x v="1"/>
    <x v="35"/>
    <n v="6453"/>
  </r>
  <r>
    <s v="Chatsworth"/>
    <x v="1"/>
    <x v="3"/>
    <x v="35"/>
    <n v="6437"/>
  </r>
  <r>
    <s v="Wainfleet"/>
    <x v="1"/>
    <x v="3"/>
    <x v="12"/>
    <n v="6356"/>
  </r>
  <r>
    <s v="Parry Sound"/>
    <x v="0"/>
    <x v="1"/>
    <x v="46"/>
    <n v="6191"/>
  </r>
  <r>
    <s v="Cramahe"/>
    <x v="1"/>
    <x v="3"/>
    <x v="37"/>
    <n v="6073"/>
  </r>
  <r>
    <s v="Tweed"/>
    <x v="1"/>
    <x v="2"/>
    <x v="24"/>
    <n v="6057"/>
  </r>
  <r>
    <s v="Dysart, Dudley, Harcourt, Guilford, Harburn, Bruton, Havelock, Eyre and Clyde"/>
    <x v="1"/>
    <x v="3"/>
    <x v="47"/>
    <n v="5966"/>
  </r>
  <r>
    <s v="Southwest Middlesex"/>
    <x v="1"/>
    <x v="2"/>
    <x v="4"/>
    <n v="5860"/>
  </r>
  <r>
    <s v="Shelburne"/>
    <x v="1"/>
    <x v="1"/>
    <x v="31"/>
    <n v="5846"/>
  </r>
  <r>
    <s v="Perth"/>
    <x v="1"/>
    <x v="1"/>
    <x v="42"/>
    <n v="5840"/>
  </r>
  <r>
    <s v="Oliver Paipoonge"/>
    <x v="0"/>
    <x v="2"/>
    <x v="15"/>
    <n v="5732"/>
  </r>
  <r>
    <s v="South Bruce"/>
    <x v="1"/>
    <x v="2"/>
    <x v="41"/>
    <n v="5685"/>
  </r>
  <r>
    <s v="Minden Hills"/>
    <x v="1"/>
    <x v="3"/>
    <x v="47"/>
    <n v="5655"/>
  </r>
  <r>
    <s v="Ashfield-Colborne-Wawanosh"/>
    <x v="1"/>
    <x v="3"/>
    <x v="44"/>
    <n v="5582"/>
  </r>
  <r>
    <s v="Tay Valley"/>
    <x v="1"/>
    <x v="3"/>
    <x v="42"/>
    <n v="5571"/>
  </r>
  <r>
    <s v="Petrolia"/>
    <x v="1"/>
    <x v="1"/>
    <x v="21"/>
    <n v="5528"/>
  </r>
  <r>
    <s v="Espanola"/>
    <x v="0"/>
    <x v="1"/>
    <x v="9"/>
    <n v="5364"/>
  </r>
  <r>
    <s v="Cochrane"/>
    <x v="0"/>
    <x v="1"/>
    <x v="27"/>
    <n v="5340"/>
  </r>
  <r>
    <s v="Gananoque"/>
    <x v="0"/>
    <x v="1"/>
    <x v="34"/>
    <n v="5194"/>
  </r>
  <r>
    <s v="West Elgin"/>
    <x v="1"/>
    <x v="2"/>
    <x v="28"/>
    <n v="5157"/>
  </r>
  <r>
    <s v="Lanark Highlands"/>
    <x v="1"/>
    <x v="3"/>
    <x v="42"/>
    <n v="5128"/>
  </r>
  <r>
    <s v="Trent Lakes"/>
    <x v="1"/>
    <x v="2"/>
    <x v="18"/>
    <n v="5105"/>
  </r>
  <r>
    <s v="Hearst"/>
    <x v="0"/>
    <x v="1"/>
    <x v="27"/>
    <n v="5090"/>
  </r>
  <r>
    <s v="Sioux Lookout"/>
    <x v="0"/>
    <x v="2"/>
    <x v="40"/>
    <n v="5037"/>
  </r>
  <r>
    <s v="Stirling-Rawdon"/>
    <x v="1"/>
    <x v="3"/>
    <x v="24"/>
    <n v="4978"/>
  </r>
  <r>
    <s v="North Huron"/>
    <x v="1"/>
    <x v="3"/>
    <x v="44"/>
    <n v="4884"/>
  </r>
  <r>
    <s v="East Ferris"/>
    <x v="0"/>
    <x v="3"/>
    <x v="23"/>
    <n v="4766"/>
  </r>
  <r>
    <s v="Greenstone"/>
    <x v="0"/>
    <x v="2"/>
    <x v="15"/>
    <n v="4724"/>
  </r>
  <r>
    <s v="Red Lake"/>
    <x v="0"/>
    <x v="2"/>
    <x v="40"/>
    <n v="4670"/>
  </r>
  <r>
    <s v="Iroquois Falls"/>
    <x v="0"/>
    <x v="1"/>
    <x v="27"/>
    <n v="4595"/>
  </r>
  <r>
    <s v="Central Frontenac"/>
    <x v="1"/>
    <x v="3"/>
    <x v="13"/>
    <n v="4556"/>
  </r>
  <r>
    <s v="Centre Hastings"/>
    <x v="1"/>
    <x v="2"/>
    <x v="24"/>
    <n v="4543"/>
  </r>
  <r>
    <s v="Havelock-Belmont-Methuen"/>
    <x v="1"/>
    <x v="3"/>
    <x v="18"/>
    <n v="4523"/>
  </r>
  <r>
    <s v="Southwold"/>
    <x v="1"/>
    <x v="3"/>
    <x v="28"/>
    <n v="4494"/>
  </r>
  <r>
    <s v="Lucan Biddulph"/>
    <x v="1"/>
    <x v="3"/>
    <x v="4"/>
    <n v="4338"/>
  </r>
  <r>
    <s v="Prescott"/>
    <x v="0"/>
    <x v="1"/>
    <x v="34"/>
    <n v="4284"/>
  </r>
  <r>
    <s v="Madawaska Valley"/>
    <x v="1"/>
    <x v="3"/>
    <x v="39"/>
    <n v="4282"/>
  </r>
  <r>
    <s v="Deep River"/>
    <x v="1"/>
    <x v="1"/>
    <x v="39"/>
    <n v="4193"/>
  </r>
  <r>
    <s v="Hastings Highlands"/>
    <x v="1"/>
    <x v="2"/>
    <x v="24"/>
    <n v="4168"/>
  </r>
  <r>
    <s v="Tyendinaga"/>
    <x v="1"/>
    <x v="3"/>
    <x v="24"/>
    <n v="4150"/>
  </r>
  <r>
    <s v="Marmora and Lake"/>
    <x v="1"/>
    <x v="2"/>
    <x v="24"/>
    <n v="4074"/>
  </r>
  <r>
    <s v="Asphodel-Norwood"/>
    <x v="1"/>
    <x v="3"/>
    <x v="18"/>
    <n v="4041"/>
  </r>
  <r>
    <s v="Perth South"/>
    <x v="1"/>
    <x v="3"/>
    <x v="30"/>
    <n v="3993"/>
  </r>
  <r>
    <s v="Seguin"/>
    <x v="0"/>
    <x v="3"/>
    <x v="46"/>
    <n v="3988"/>
  </r>
  <r>
    <s v="Amaranth"/>
    <x v="1"/>
    <x v="3"/>
    <x v="31"/>
    <n v="3963"/>
  </r>
  <r>
    <s v="Bancroft"/>
    <x v="1"/>
    <x v="1"/>
    <x v="24"/>
    <n v="3880"/>
  </r>
  <r>
    <s v="Dutton/Dunwich"/>
    <x v="1"/>
    <x v="2"/>
    <x v="28"/>
    <n v="3876"/>
  </r>
  <r>
    <s v="Callander"/>
    <x v="0"/>
    <x v="2"/>
    <x v="46"/>
    <n v="3864"/>
  </r>
  <r>
    <s v="Howick"/>
    <x v="1"/>
    <x v="3"/>
    <x v="44"/>
    <n v="3856"/>
  </r>
  <r>
    <s v="Bonnechere Valley"/>
    <x v="1"/>
    <x v="3"/>
    <x v="39"/>
    <n v="3763"/>
  </r>
  <r>
    <s v="Northern Bruce Peninsula"/>
    <x v="1"/>
    <x v="2"/>
    <x v="41"/>
    <n v="3744"/>
  </r>
  <r>
    <s v="Warwick"/>
    <x v="1"/>
    <x v="3"/>
    <x v="21"/>
    <n v="3717"/>
  </r>
  <r>
    <s v="Casselman"/>
    <x v="1"/>
    <x v="4"/>
    <x v="33"/>
    <n v="3626"/>
  </r>
  <r>
    <s v="Blind River"/>
    <x v="0"/>
    <x v="1"/>
    <x v="19"/>
    <n v="3549"/>
  </r>
  <r>
    <s v="Lake of Bays"/>
    <x v="1"/>
    <x v="3"/>
    <x v="36"/>
    <n v="3506"/>
  </r>
  <r>
    <s v="Montague"/>
    <x v="1"/>
    <x v="3"/>
    <x v="42"/>
    <n v="3483"/>
  </r>
  <r>
    <s v="Morris-Turnberry"/>
    <x v="1"/>
    <x v="2"/>
    <x v="44"/>
    <n v="3413"/>
  </r>
  <r>
    <s v="Mulmur"/>
    <x v="1"/>
    <x v="3"/>
    <x v="31"/>
    <n v="3391"/>
  </r>
  <r>
    <s v="Powassan"/>
    <x v="0"/>
    <x v="2"/>
    <x v="46"/>
    <n v="3378"/>
  </r>
  <r>
    <s v="Marathon"/>
    <x v="0"/>
    <x v="1"/>
    <x v="15"/>
    <n v="3353"/>
  </r>
  <r>
    <s v="East Hawkesbury"/>
    <x v="1"/>
    <x v="3"/>
    <x v="33"/>
    <n v="3335"/>
  </r>
  <r>
    <s v="Highlands East"/>
    <x v="1"/>
    <x v="2"/>
    <x v="47"/>
    <n v="3249"/>
  </r>
  <r>
    <s v="Athens"/>
    <x v="1"/>
    <x v="3"/>
    <x v="34"/>
    <n v="3118"/>
  </r>
  <r>
    <s v="Sables-Spanish Rivers"/>
    <x v="0"/>
    <x v="3"/>
    <x v="9"/>
    <n v="3075"/>
  </r>
  <r>
    <s v="Adelaide-Metcalfe"/>
    <x v="1"/>
    <x v="3"/>
    <x v="4"/>
    <n v="3028"/>
  </r>
  <r>
    <s v="Wawa"/>
    <x v="0"/>
    <x v="2"/>
    <x v="19"/>
    <n v="2975"/>
  </r>
  <r>
    <s v="Enniskillen"/>
    <x v="1"/>
    <x v="3"/>
    <x v="21"/>
    <n v="2930"/>
  </r>
  <r>
    <s v="North Algona Wilberforce"/>
    <x v="1"/>
    <x v="3"/>
    <x v="39"/>
    <n v="2873"/>
  </r>
  <r>
    <s v="Merrickville-Wolford"/>
    <x v="1"/>
    <x v="4"/>
    <x v="34"/>
    <n v="2850"/>
  </r>
  <r>
    <s v="Admaston/Bromley"/>
    <x v="1"/>
    <x v="3"/>
    <x v="39"/>
    <n v="2844"/>
  </r>
  <r>
    <s v="Melancthon"/>
    <x v="1"/>
    <x v="3"/>
    <x v="31"/>
    <n v="2839"/>
  </r>
  <r>
    <s v="Laurentian Hills"/>
    <x v="1"/>
    <x v="1"/>
    <x v="39"/>
    <n v="2811"/>
  </r>
  <r>
    <s v="Atikokan"/>
    <x v="0"/>
    <x v="1"/>
    <x v="45"/>
    <n v="2787"/>
  </r>
  <r>
    <s v="Front of Yonge"/>
    <x v="1"/>
    <x v="3"/>
    <x v="34"/>
    <n v="2752"/>
  </r>
  <r>
    <s v="Shuniah"/>
    <x v="0"/>
    <x v="2"/>
    <x v="15"/>
    <n v="2737"/>
  </r>
  <r>
    <s v="Grand Valley"/>
    <x v="1"/>
    <x v="1"/>
    <x v="31"/>
    <n v="2726"/>
  </r>
  <r>
    <s v="Horton"/>
    <x v="1"/>
    <x v="3"/>
    <x v="39"/>
    <n v="2719"/>
  </r>
  <r>
    <s v="Northeastern Manitoulin and the Islands"/>
    <x v="0"/>
    <x v="1"/>
    <x v="48"/>
    <n v="2706"/>
  </r>
  <r>
    <s v="McDougall"/>
    <x v="0"/>
    <x v="3"/>
    <x v="46"/>
    <n v="2705"/>
  </r>
  <r>
    <s v="East Garafraxa"/>
    <x v="1"/>
    <x v="3"/>
    <x v="31"/>
    <n v="2595"/>
  </r>
  <r>
    <s v="Brooke-Alvinston"/>
    <x v="1"/>
    <x v="2"/>
    <x v="21"/>
    <n v="2548"/>
  </r>
  <r>
    <s v="Addington Highlands"/>
    <x v="1"/>
    <x v="3"/>
    <x v="38"/>
    <n v="2532"/>
  </r>
  <r>
    <s v="Greater Madawaska"/>
    <x v="1"/>
    <x v="3"/>
    <x v="39"/>
    <n v="2485"/>
  </r>
  <r>
    <s v="Georgian Bay"/>
    <x v="1"/>
    <x v="3"/>
    <x v="36"/>
    <n v="2482"/>
  </r>
  <r>
    <s v="French River"/>
    <x v="0"/>
    <x v="2"/>
    <x v="9"/>
    <n v="2442"/>
  </r>
  <r>
    <s v="Black River-Matheson"/>
    <x v="0"/>
    <x v="3"/>
    <x v="27"/>
    <n v="2410"/>
  </r>
  <r>
    <s v="Killaloe, Hagarty and Richards"/>
    <x v="1"/>
    <x v="3"/>
    <x v="39"/>
    <n v="2402"/>
  </r>
  <r>
    <s v="Perry"/>
    <x v="0"/>
    <x v="3"/>
    <x v="46"/>
    <n v="2317"/>
  </r>
  <r>
    <s v="Markstay-Warren"/>
    <x v="0"/>
    <x v="2"/>
    <x v="9"/>
    <n v="2297"/>
  </r>
  <r>
    <s v="North Kawartha"/>
    <x v="1"/>
    <x v="3"/>
    <x v="18"/>
    <n v="2289"/>
  </r>
  <r>
    <s v="Madoc"/>
    <x v="1"/>
    <x v="3"/>
    <x v="24"/>
    <n v="2197"/>
  </r>
  <r>
    <s v="Algonquin Highlands"/>
    <x v="1"/>
    <x v="3"/>
    <x v="47"/>
    <n v="2156"/>
  </r>
  <r>
    <s v="Chapleau"/>
    <x v="0"/>
    <x v="3"/>
    <x v="9"/>
    <n v="2116"/>
  </r>
  <r>
    <s v="Manitouwadge"/>
    <x v="0"/>
    <x v="3"/>
    <x v="15"/>
    <n v="2105"/>
  </r>
  <r>
    <s v="Dawn-Euphemia"/>
    <x v="1"/>
    <x v="3"/>
    <x v="21"/>
    <n v="2049"/>
  </r>
  <r>
    <s v="Point Edward"/>
    <x v="1"/>
    <x v="4"/>
    <x v="21"/>
    <n v="2034"/>
  </r>
  <r>
    <s v="Mattawa"/>
    <x v="0"/>
    <x v="1"/>
    <x v="23"/>
    <n v="2023"/>
  </r>
  <r>
    <s v="Bonfield"/>
    <x v="0"/>
    <x v="3"/>
    <x v="23"/>
    <n v="2016"/>
  </r>
  <r>
    <s v="Neebing"/>
    <x v="0"/>
    <x v="2"/>
    <x v="15"/>
    <n v="1986"/>
  </r>
  <r>
    <s v="Central Manitoulin"/>
    <x v="0"/>
    <x v="2"/>
    <x v="48"/>
    <n v="1958"/>
  </r>
  <r>
    <s v="Frontenac Islands"/>
    <x v="1"/>
    <x v="3"/>
    <x v="13"/>
    <n v="1864"/>
  </r>
  <r>
    <s v="North Frontenac"/>
    <x v="1"/>
    <x v="3"/>
    <x v="13"/>
    <n v="1842"/>
  </r>
  <r>
    <s v="Deseronto"/>
    <x v="1"/>
    <x v="1"/>
    <x v="24"/>
    <n v="1835"/>
  </r>
  <r>
    <s v="Moosonee"/>
    <x v="0"/>
    <x v="1"/>
    <x v="27"/>
    <n v="1725"/>
  </r>
  <r>
    <s v="Huron Shores"/>
    <x v="0"/>
    <x v="2"/>
    <x v="19"/>
    <n v="1723"/>
  </r>
  <r>
    <s v="Nipissing"/>
    <x v="0"/>
    <x v="3"/>
    <x v="46"/>
    <n v="1704"/>
  </r>
  <r>
    <s v="Brudenell, Lyndoch and Raglan"/>
    <x v="1"/>
    <x v="3"/>
    <x v="39"/>
    <n v="1658"/>
  </r>
  <r>
    <s v="Nipigon"/>
    <x v="0"/>
    <x v="3"/>
    <x v="15"/>
    <n v="1631"/>
  </r>
  <r>
    <s v="Englehart"/>
    <x v="0"/>
    <x v="1"/>
    <x v="43"/>
    <n v="1519"/>
  </r>
  <r>
    <s v="Terrace Bay"/>
    <x v="0"/>
    <x v="3"/>
    <x v="15"/>
    <n v="1471"/>
  </r>
  <r>
    <s v="Faraday"/>
    <x v="1"/>
    <x v="3"/>
    <x v="24"/>
    <n v="1468"/>
  </r>
  <r>
    <s v="Macdonald, Meredith and Aberdeen Additional"/>
    <x v="0"/>
    <x v="3"/>
    <x v="19"/>
    <n v="1464"/>
  </r>
  <r>
    <s v="Magnetawan"/>
    <x v="0"/>
    <x v="2"/>
    <x v="46"/>
    <n v="1454"/>
  </r>
  <r>
    <s v="Smooth Rock Falls"/>
    <x v="0"/>
    <x v="1"/>
    <x v="27"/>
    <n v="1376"/>
  </r>
  <r>
    <s v="Armour"/>
    <x v="0"/>
    <x v="3"/>
    <x v="46"/>
    <n v="1372"/>
  </r>
  <r>
    <s v="Strong"/>
    <x v="0"/>
    <x v="3"/>
    <x v="46"/>
    <n v="1341"/>
  </r>
  <r>
    <s v="St. Charles"/>
    <x v="0"/>
    <x v="2"/>
    <x v="9"/>
    <n v="1282"/>
  </r>
  <r>
    <s v="Thessalon"/>
    <x v="0"/>
    <x v="1"/>
    <x v="19"/>
    <n v="1279"/>
  </r>
  <r>
    <s v="Chisholm"/>
    <x v="0"/>
    <x v="3"/>
    <x v="23"/>
    <n v="1263"/>
  </r>
  <r>
    <s v="Emo"/>
    <x v="0"/>
    <x v="3"/>
    <x v="45"/>
    <n v="1252"/>
  </r>
  <r>
    <s v="Carling"/>
    <x v="0"/>
    <x v="3"/>
    <x v="46"/>
    <n v="1248"/>
  </r>
  <r>
    <s v="Armstrong"/>
    <x v="0"/>
    <x v="3"/>
    <x v="43"/>
    <n v="1216"/>
  </r>
  <r>
    <s v="South Algonquin"/>
    <x v="0"/>
    <x v="3"/>
    <x v="23"/>
    <n v="1211"/>
  </r>
  <r>
    <s v="Ignace"/>
    <x v="0"/>
    <x v="3"/>
    <x v="40"/>
    <n v="1202"/>
  </r>
  <r>
    <s v="St. Joseph"/>
    <x v="0"/>
    <x v="3"/>
    <x v="19"/>
    <n v="1201"/>
  </r>
  <r>
    <s v="McKellar"/>
    <x v="0"/>
    <x v="3"/>
    <x v="46"/>
    <n v="1144"/>
  </r>
  <r>
    <s v="Cobalt"/>
    <x v="0"/>
    <x v="1"/>
    <x v="43"/>
    <n v="1133"/>
  </r>
  <r>
    <s v="Schreiber"/>
    <x v="0"/>
    <x v="3"/>
    <x v="15"/>
    <n v="1126"/>
  </r>
  <r>
    <s v="Moonbeam"/>
    <x v="0"/>
    <x v="3"/>
    <x v="27"/>
    <n v="1101"/>
  </r>
  <r>
    <s v="Laird"/>
    <x v="0"/>
    <x v="3"/>
    <x v="19"/>
    <n v="1057"/>
  </r>
  <r>
    <s v="Hornepayne"/>
    <x v="0"/>
    <x v="3"/>
    <x v="19"/>
    <n v="1050"/>
  </r>
  <r>
    <s v="South River"/>
    <x v="0"/>
    <x v="4"/>
    <x v="46"/>
    <n v="1049"/>
  </r>
  <r>
    <s v="Prince"/>
    <x v="0"/>
    <x v="3"/>
    <x v="19"/>
    <n v="1031"/>
  </r>
  <r>
    <s v="Ear Falls"/>
    <x v="0"/>
    <x v="3"/>
    <x v="40"/>
    <n v="1026"/>
  </r>
  <r>
    <s v="La Vallee"/>
    <x v="0"/>
    <x v="3"/>
    <x v="45"/>
    <n v="988"/>
  </r>
  <r>
    <s v="Sundridge"/>
    <x v="0"/>
    <x v="4"/>
    <x v="46"/>
    <n v="985"/>
  </r>
  <r>
    <s v="Papineau-Cameron"/>
    <x v="0"/>
    <x v="3"/>
    <x v="23"/>
    <n v="978"/>
  </r>
  <r>
    <s v="Burk's Falls"/>
    <x v="0"/>
    <x v="4"/>
    <x v="46"/>
    <n v="967"/>
  </r>
  <r>
    <s v="Assiginack"/>
    <x v="0"/>
    <x v="3"/>
    <x v="48"/>
    <n v="960"/>
  </r>
  <r>
    <s v="Red Rock"/>
    <x v="0"/>
    <x v="3"/>
    <x v="15"/>
    <n v="942"/>
  </r>
  <r>
    <s v="Machin"/>
    <x v="0"/>
    <x v="3"/>
    <x v="40"/>
    <n v="935"/>
  </r>
  <r>
    <s v="Machar"/>
    <x v="0"/>
    <x v="3"/>
    <x v="46"/>
    <n v="923"/>
  </r>
  <r>
    <s v="Whitestone"/>
    <x v="0"/>
    <x v="2"/>
    <x v="46"/>
    <n v="918"/>
  </r>
  <r>
    <s v="Carlow/Mayo"/>
    <x v="1"/>
    <x v="3"/>
    <x v="24"/>
    <n v="892"/>
  </r>
  <r>
    <s v="Alberton"/>
    <x v="0"/>
    <x v="3"/>
    <x v="45"/>
    <n v="864"/>
  </r>
  <r>
    <s v="Gore Bay"/>
    <x v="0"/>
    <x v="1"/>
    <x v="48"/>
    <n v="850"/>
  </r>
  <r>
    <s v="Rainy River"/>
    <x v="0"/>
    <x v="1"/>
    <x v="45"/>
    <n v="842"/>
  </r>
  <r>
    <s v="Kearney"/>
    <x v="0"/>
    <x v="1"/>
    <x v="46"/>
    <n v="841"/>
  </r>
  <r>
    <s v="Temagami"/>
    <x v="0"/>
    <x v="2"/>
    <x v="23"/>
    <n v="840"/>
  </r>
  <r>
    <s v="Val Rita-Harty"/>
    <x v="0"/>
    <x v="3"/>
    <x v="27"/>
    <n v="817"/>
  </r>
  <r>
    <s v="McMurrich/Monteith"/>
    <x v="0"/>
    <x v="3"/>
    <x v="46"/>
    <n v="779"/>
  </r>
  <r>
    <s v="Conmee"/>
    <x v="0"/>
    <x v="3"/>
    <x v="15"/>
    <n v="764"/>
  </r>
  <r>
    <s v="Johnson"/>
    <x v="0"/>
    <x v="3"/>
    <x v="19"/>
    <n v="750"/>
  </r>
  <r>
    <s v="Chapple"/>
    <x v="0"/>
    <x v="3"/>
    <x v="45"/>
    <n v="741"/>
  </r>
  <r>
    <s v="Sioux Narrows-Nestor Falls"/>
    <x v="0"/>
    <x v="3"/>
    <x v="40"/>
    <n v="720"/>
  </r>
  <r>
    <s v="Wollaston"/>
    <x v="1"/>
    <x v="3"/>
    <x v="24"/>
    <n v="708"/>
  </r>
  <r>
    <s v="Oil Springs"/>
    <x v="1"/>
    <x v="4"/>
    <x v="21"/>
    <n v="704"/>
  </r>
  <r>
    <s v="Spanish"/>
    <x v="0"/>
    <x v="1"/>
    <x v="19"/>
    <n v="696"/>
  </r>
  <r>
    <s v="Mattice-Val Côté"/>
    <x v="0"/>
    <x v="3"/>
    <x v="27"/>
    <n v="686"/>
  </r>
  <r>
    <s v="O'Connor"/>
    <x v="0"/>
    <x v="3"/>
    <x v="15"/>
    <n v="685"/>
  </r>
  <r>
    <s v="Larder Lake"/>
    <x v="0"/>
    <x v="3"/>
    <x v="43"/>
    <n v="684"/>
  </r>
  <r>
    <s v="Charlton and Dack"/>
    <x v="0"/>
    <x v="2"/>
    <x v="43"/>
    <n v="671"/>
  </r>
  <r>
    <s v="Plummer Additional"/>
    <x v="0"/>
    <x v="3"/>
    <x v="19"/>
    <n v="650"/>
  </r>
  <r>
    <s v="Dubreuilville"/>
    <x v="0"/>
    <x v="3"/>
    <x v="19"/>
    <n v="635"/>
  </r>
  <r>
    <s v="Ryerson"/>
    <x v="0"/>
    <x v="3"/>
    <x v="46"/>
    <n v="634"/>
  </r>
  <r>
    <s v="Westport"/>
    <x v="1"/>
    <x v="4"/>
    <x v="34"/>
    <n v="628"/>
  </r>
  <r>
    <s v="White River"/>
    <x v="0"/>
    <x v="3"/>
    <x v="19"/>
    <n v="607"/>
  </r>
  <r>
    <s v="Coleman"/>
    <x v="0"/>
    <x v="3"/>
    <x v="43"/>
    <n v="597"/>
  </r>
  <r>
    <s v="McGarry"/>
    <x v="0"/>
    <x v="3"/>
    <x v="43"/>
    <n v="595"/>
  </r>
  <r>
    <s v="Tudor and Cashel"/>
    <x v="1"/>
    <x v="3"/>
    <x v="24"/>
    <n v="586"/>
  </r>
  <r>
    <s v="Calvin"/>
    <x v="0"/>
    <x v="2"/>
    <x v="23"/>
    <n v="568"/>
  </r>
  <r>
    <s v="The Archipelago"/>
    <x v="0"/>
    <x v="3"/>
    <x v="46"/>
    <n v="566"/>
  </r>
  <r>
    <s v="Bruce Mines"/>
    <x v="0"/>
    <x v="1"/>
    <x v="19"/>
    <n v="566"/>
  </r>
  <r>
    <s v="Dawson"/>
    <x v="0"/>
    <x v="3"/>
    <x v="45"/>
    <n v="563"/>
  </r>
  <r>
    <s v="Baldwin"/>
    <x v="0"/>
    <x v="3"/>
    <x v="9"/>
    <n v="551"/>
  </r>
  <r>
    <s v="Harley"/>
    <x v="0"/>
    <x v="3"/>
    <x v="43"/>
    <n v="539"/>
  </r>
  <r>
    <s v="Fauquier-Strickland"/>
    <x v="0"/>
    <x v="3"/>
    <x v="27"/>
    <n v="530"/>
  </r>
  <r>
    <s v="Gordon/Barrie Island"/>
    <x v="0"/>
    <x v="2"/>
    <x v="48"/>
    <n v="526"/>
  </r>
  <r>
    <s v="Harris"/>
    <x v="0"/>
    <x v="3"/>
    <x v="43"/>
    <n v="523"/>
  </r>
  <r>
    <s v="The North Shore"/>
    <x v="0"/>
    <x v="3"/>
    <x v="19"/>
    <n v="509"/>
  </r>
  <r>
    <s v="Billings"/>
    <x v="0"/>
    <x v="3"/>
    <x v="48"/>
    <n v="506"/>
  </r>
  <r>
    <s v="Killarney"/>
    <x v="0"/>
    <x v="2"/>
    <x v="9"/>
    <n v="505"/>
  </r>
  <r>
    <s v="Nairn and Hyman"/>
    <x v="0"/>
    <x v="3"/>
    <x v="9"/>
    <n v="477"/>
  </r>
  <r>
    <s v="Hudson"/>
    <x v="0"/>
    <x v="3"/>
    <x v="43"/>
    <n v="476"/>
  </r>
  <r>
    <s v="Morley"/>
    <x v="0"/>
    <x v="3"/>
    <x v="45"/>
    <n v="474"/>
  </r>
  <r>
    <s v="Gillies"/>
    <x v="0"/>
    <x v="3"/>
    <x v="15"/>
    <n v="473"/>
  </r>
  <r>
    <s v="Evanturel"/>
    <x v="0"/>
    <x v="3"/>
    <x v="43"/>
    <n v="452"/>
  </r>
  <r>
    <s v="Newbury"/>
    <x v="1"/>
    <x v="4"/>
    <x v="4"/>
    <n v="447"/>
  </r>
  <r>
    <s v="Pickle Lake"/>
    <x v="0"/>
    <x v="3"/>
    <x v="40"/>
    <n v="425"/>
  </r>
  <r>
    <s v="James"/>
    <x v="0"/>
    <x v="3"/>
    <x v="43"/>
    <n v="424"/>
  </r>
  <r>
    <s v="Matachewan"/>
    <x v="0"/>
    <x v="3"/>
    <x v="43"/>
    <n v="409"/>
  </r>
  <r>
    <s v="Tehkummah"/>
    <x v="0"/>
    <x v="3"/>
    <x v="48"/>
    <n v="406"/>
  </r>
  <r>
    <s v="Tarbutt and Tarbutt Additional"/>
    <x v="0"/>
    <x v="3"/>
    <x v="19"/>
    <n v="396"/>
  </r>
  <r>
    <s v="Latchford"/>
    <x v="0"/>
    <x v="1"/>
    <x v="43"/>
    <n v="387"/>
  </r>
  <r>
    <s v="Casey"/>
    <x v="0"/>
    <x v="3"/>
    <x v="43"/>
    <n v="374"/>
  </r>
  <r>
    <s v="Kerns"/>
    <x v="0"/>
    <x v="3"/>
    <x v="43"/>
    <n v="359"/>
  </r>
  <r>
    <s v="Limerick"/>
    <x v="1"/>
    <x v="3"/>
    <x v="24"/>
    <n v="352"/>
  </r>
  <r>
    <s v="Dorion"/>
    <x v="0"/>
    <x v="3"/>
    <x v="15"/>
    <n v="338"/>
  </r>
  <r>
    <s v="Burpee and Mills"/>
    <x v="0"/>
    <x v="3"/>
    <x v="48"/>
    <n v="308"/>
  </r>
  <r>
    <s v="Chamberlain"/>
    <x v="0"/>
    <x v="3"/>
    <x v="43"/>
    <n v="297"/>
  </r>
  <r>
    <s v="Lake of the Woods"/>
    <x v="0"/>
    <x v="3"/>
    <x v="45"/>
    <n v="296"/>
  </r>
  <r>
    <s v="Joly"/>
    <x v="0"/>
    <x v="3"/>
    <x v="46"/>
    <n v="284"/>
  </r>
  <r>
    <s v="Hilton"/>
    <x v="0"/>
    <x v="3"/>
    <x v="19"/>
    <n v="261"/>
  </r>
  <r>
    <s v="Jocelyn"/>
    <x v="0"/>
    <x v="3"/>
    <x v="19"/>
    <n v="237"/>
  </r>
  <r>
    <s v="Head, Clara and Maria"/>
    <x v="1"/>
    <x v="3"/>
    <x v="39"/>
    <n v="235"/>
  </r>
  <r>
    <s v="Opasatika"/>
    <x v="0"/>
    <x v="3"/>
    <x v="27"/>
    <n v="214"/>
  </r>
  <r>
    <s v="Hilliard"/>
    <x v="0"/>
    <x v="3"/>
    <x v="43"/>
    <n v="204"/>
  </r>
  <r>
    <s v="Pelee"/>
    <x v="0"/>
    <x v="3"/>
    <x v="7"/>
    <n v="171"/>
  </r>
  <r>
    <s v="Mattawan"/>
    <x v="0"/>
    <x v="3"/>
    <x v="23"/>
    <n v="162"/>
  </r>
  <r>
    <s v="Hilton Beach"/>
    <x v="0"/>
    <x v="4"/>
    <x v="19"/>
    <n v="145"/>
  </r>
  <r>
    <s v="Brethour"/>
    <x v="0"/>
    <x v="3"/>
    <x v="43"/>
    <n v="129"/>
  </r>
  <r>
    <s v="Gauthier"/>
    <x v="0"/>
    <x v="3"/>
    <x v="43"/>
    <n v="123"/>
  </r>
  <r>
    <s v="Thornloe"/>
    <x v="0"/>
    <x v="4"/>
    <x v="43"/>
    <n v="123"/>
  </r>
  <r>
    <s v="Cockburn Island"/>
    <x v="0"/>
    <x v="3"/>
    <x v="48"/>
    <n v="0"/>
  </r>
  <r>
    <m/>
    <x v="2"/>
    <x v="5"/>
    <x v="49"/>
    <m/>
  </r>
  <r>
    <m/>
    <x v="2"/>
    <x v="5"/>
    <x v="49"/>
    <m/>
  </r>
  <r>
    <m/>
    <x v="2"/>
    <x v="5"/>
    <x v="49"/>
    <m/>
  </r>
  <r>
    <m/>
    <x v="2"/>
    <x v="5"/>
    <x v="49"/>
    <m/>
  </r>
  <r>
    <m/>
    <x v="2"/>
    <x v="5"/>
    <x v="49"/>
    <m/>
  </r>
  <r>
    <m/>
    <x v="2"/>
    <x v="5"/>
    <x v="49"/>
    <m/>
  </r>
  <r>
    <m/>
    <x v="2"/>
    <x v="5"/>
    <x v="49"/>
    <m/>
  </r>
  <r>
    <m/>
    <x v="2"/>
    <x v="5"/>
    <x v="49"/>
    <m/>
  </r>
  <r>
    <m/>
    <x v="2"/>
    <x v="5"/>
    <x v="49"/>
    <m/>
  </r>
  <r>
    <m/>
    <x v="2"/>
    <x v="5"/>
    <x v="49"/>
    <m/>
  </r>
  <r>
    <m/>
    <x v="2"/>
    <x v="5"/>
    <x v="49"/>
    <m/>
  </r>
  <r>
    <m/>
    <x v="2"/>
    <x v="5"/>
    <x v="4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7:K58" firstHeaderRow="1" firstDataRow="2" firstDataCol="1"/>
  <pivotFields count="5">
    <pivotField showAll="0"/>
    <pivotField axis="axisCol" showAll="0">
      <items count="4">
        <item x="1"/>
        <item x="0"/>
        <item h="1" x="2"/>
        <item t="default"/>
      </items>
    </pivotField>
    <pivotField showAll="0">
      <items count="7">
        <item x="0"/>
        <item x="2"/>
        <item x="1"/>
        <item x="3"/>
        <item x="4"/>
        <item h="1" x="5"/>
        <item t="default"/>
      </items>
    </pivotField>
    <pivotField axis="axisRow" showAll="0">
      <items count="51">
        <item x="0"/>
        <item x="2"/>
        <item x="5"/>
        <item x="1"/>
        <item x="10"/>
        <item x="3"/>
        <item x="6"/>
        <item x="8"/>
        <item x="11"/>
        <item x="4"/>
        <item x="12"/>
        <item x="7"/>
        <item x="14"/>
        <item x="9"/>
        <item x="13"/>
        <item x="15"/>
        <item x="18"/>
        <item x="24"/>
        <item x="17"/>
        <item x="21"/>
        <item x="25"/>
        <item x="19"/>
        <item x="29"/>
        <item x="16"/>
        <item x="39"/>
        <item x="34"/>
        <item x="35"/>
        <item x="28"/>
        <item x="33"/>
        <item x="37"/>
        <item x="23"/>
        <item x="27"/>
        <item x="30"/>
        <item x="20"/>
        <item x="42"/>
        <item x="41"/>
        <item x="22"/>
        <item x="36"/>
        <item x="44"/>
        <item x="31"/>
        <item x="26"/>
        <item x="38"/>
        <item x="46"/>
        <item x="40"/>
        <item x="43"/>
        <item x="32"/>
        <item x="47"/>
        <item x="45"/>
        <item x="48"/>
        <item x="49"/>
        <item t="default"/>
      </items>
    </pivotField>
    <pivotField dataField="1" showAll="0"/>
  </pivotFields>
  <rowFields count="1">
    <field x="3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op2011" fld="4" baseField="0" baseItem="0" numFmtId="3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I426"/>
  <sheetViews>
    <sheetView workbookViewId="0">
      <selection activeCell="F1" sqref="A1:F1048576"/>
    </sheetView>
  </sheetViews>
  <sheetFormatPr baseColWidth="10" defaultRowHeight="15" x14ac:dyDescent="0"/>
  <sheetData>
    <row r="12" spans="1:9">
      <c r="A12" t="s">
        <v>562</v>
      </c>
      <c r="B12" t="s">
        <v>565</v>
      </c>
      <c r="C12" t="s">
        <v>564</v>
      </c>
      <c r="D12" t="s">
        <v>563</v>
      </c>
      <c r="E12" t="s">
        <v>560</v>
      </c>
      <c r="F12" t="s">
        <v>561</v>
      </c>
    </row>
    <row r="13" spans="1:9">
      <c r="A13" t="s">
        <v>9</v>
      </c>
      <c r="B13" t="s">
        <v>10</v>
      </c>
      <c r="C13" t="s">
        <v>11</v>
      </c>
      <c r="D13" t="s">
        <v>12</v>
      </c>
      <c r="E13" s="1">
        <v>2532</v>
      </c>
      <c r="F13" s="1">
        <v>2512</v>
      </c>
      <c r="G13">
        <v>0.8</v>
      </c>
      <c r="H13" s="2">
        <v>1329.93</v>
      </c>
      <c r="I13">
        <v>1.9</v>
      </c>
    </row>
    <row r="14" spans="1:9">
      <c r="A14" t="s">
        <v>13</v>
      </c>
      <c r="B14" t="s">
        <v>10</v>
      </c>
      <c r="C14" t="s">
        <v>11</v>
      </c>
      <c r="D14" t="s">
        <v>14</v>
      </c>
      <c r="E14" s="1">
        <v>3028</v>
      </c>
      <c r="F14" s="1">
        <v>3135</v>
      </c>
      <c r="G14" t="s">
        <v>15</v>
      </c>
      <c r="H14">
        <v>331.38</v>
      </c>
      <c r="I14">
        <v>9.1</v>
      </c>
    </row>
    <row r="15" spans="1:9">
      <c r="A15" t="s">
        <v>16</v>
      </c>
      <c r="B15" t="s">
        <v>10</v>
      </c>
      <c r="C15" t="s">
        <v>11</v>
      </c>
      <c r="D15" t="s">
        <v>17</v>
      </c>
      <c r="E15" s="1">
        <v>10603</v>
      </c>
      <c r="F15" s="1">
        <v>10695</v>
      </c>
      <c r="G15" t="s">
        <v>18</v>
      </c>
      <c r="H15">
        <v>372.39</v>
      </c>
      <c r="I15">
        <v>28.5</v>
      </c>
    </row>
    <row r="16" spans="1:9">
      <c r="A16" t="s">
        <v>19</v>
      </c>
      <c r="B16" t="s">
        <v>10</v>
      </c>
      <c r="C16" t="s">
        <v>11</v>
      </c>
      <c r="D16" t="s">
        <v>20</v>
      </c>
      <c r="E16" s="1">
        <v>2844</v>
      </c>
      <c r="F16" s="1">
        <v>2716</v>
      </c>
      <c r="G16">
        <v>4.7</v>
      </c>
      <c r="H16">
        <v>524.6</v>
      </c>
      <c r="I16">
        <v>5.4</v>
      </c>
    </row>
    <row r="17" spans="1:9">
      <c r="A17" t="s">
        <v>21</v>
      </c>
      <c r="B17" t="s">
        <v>10</v>
      </c>
      <c r="C17" t="s">
        <v>22</v>
      </c>
      <c r="D17" t="s">
        <v>23</v>
      </c>
      <c r="E17" s="1">
        <v>109600</v>
      </c>
      <c r="F17" s="1">
        <v>90167</v>
      </c>
      <c r="G17">
        <v>21.6</v>
      </c>
      <c r="H17">
        <v>67.069999999999993</v>
      </c>
      <c r="I17" s="2">
        <v>1634.2</v>
      </c>
    </row>
    <row r="18" spans="1:9">
      <c r="A18" t="s">
        <v>24</v>
      </c>
      <c r="B18" t="s">
        <v>25</v>
      </c>
      <c r="C18" t="s">
        <v>11</v>
      </c>
      <c r="D18" t="s">
        <v>26</v>
      </c>
      <c r="E18">
        <v>864</v>
      </c>
      <c r="F18">
        <v>958</v>
      </c>
      <c r="G18" t="s">
        <v>27</v>
      </c>
      <c r="H18">
        <v>115.43</v>
      </c>
      <c r="I18">
        <v>7.5</v>
      </c>
    </row>
    <row r="19" spans="1:9">
      <c r="A19" t="s">
        <v>28</v>
      </c>
      <c r="B19" t="s">
        <v>10</v>
      </c>
      <c r="C19" t="s">
        <v>11</v>
      </c>
      <c r="D19" t="s">
        <v>29</v>
      </c>
      <c r="E19" s="1">
        <v>9196</v>
      </c>
      <c r="F19" s="1">
        <v>8654</v>
      </c>
      <c r="G19">
        <v>6.3</v>
      </c>
      <c r="H19">
        <v>392.45</v>
      </c>
      <c r="I19">
        <v>23.4</v>
      </c>
    </row>
    <row r="20" spans="1:9">
      <c r="A20" t="s">
        <v>30</v>
      </c>
      <c r="B20" t="s">
        <v>10</v>
      </c>
      <c r="C20" t="s">
        <v>11</v>
      </c>
      <c r="D20" t="s">
        <v>31</v>
      </c>
      <c r="E20" s="1">
        <v>2156</v>
      </c>
      <c r="F20" s="1">
        <v>1976</v>
      </c>
      <c r="G20">
        <v>9.1</v>
      </c>
      <c r="H20" s="2">
        <v>1004.76</v>
      </c>
      <c r="I20">
        <v>2.1</v>
      </c>
    </row>
    <row r="21" spans="1:9">
      <c r="A21" t="s">
        <v>32</v>
      </c>
      <c r="B21" t="s">
        <v>10</v>
      </c>
      <c r="C21" t="s">
        <v>11</v>
      </c>
      <c r="D21" t="s">
        <v>33</v>
      </c>
      <c r="E21" s="1">
        <v>6617</v>
      </c>
      <c r="F21" s="1">
        <v>6435</v>
      </c>
      <c r="G21">
        <v>2.8</v>
      </c>
      <c r="H21">
        <v>398.57</v>
      </c>
      <c r="I21">
        <v>16.600000000000001</v>
      </c>
    </row>
    <row r="22" spans="1:9">
      <c r="A22" t="s">
        <v>34</v>
      </c>
      <c r="B22" t="s">
        <v>10</v>
      </c>
      <c r="C22" t="s">
        <v>11</v>
      </c>
      <c r="D22" t="s">
        <v>35</v>
      </c>
      <c r="E22" s="1">
        <v>3963</v>
      </c>
      <c r="F22" s="1">
        <v>3845</v>
      </c>
      <c r="G22">
        <v>3.1</v>
      </c>
      <c r="H22">
        <v>264.5</v>
      </c>
      <c r="I22">
        <v>15</v>
      </c>
    </row>
    <row r="23" spans="1:9">
      <c r="A23" t="s">
        <v>36</v>
      </c>
      <c r="B23" t="s">
        <v>10</v>
      </c>
      <c r="C23" t="s">
        <v>22</v>
      </c>
      <c r="D23" t="s">
        <v>37</v>
      </c>
      <c r="E23" s="1">
        <v>21556</v>
      </c>
      <c r="F23" s="1">
        <v>21748</v>
      </c>
      <c r="G23" t="s">
        <v>18</v>
      </c>
      <c r="H23">
        <v>185.68</v>
      </c>
      <c r="I23">
        <v>116.1</v>
      </c>
    </row>
    <row r="24" spans="1:9">
      <c r="A24" t="s">
        <v>38</v>
      </c>
      <c r="B24" t="s">
        <v>25</v>
      </c>
      <c r="C24" t="s">
        <v>11</v>
      </c>
      <c r="D24" t="s">
        <v>39</v>
      </c>
      <c r="E24">
        <v>566</v>
      </c>
      <c r="F24">
        <v>576</v>
      </c>
      <c r="G24" t="s">
        <v>40</v>
      </c>
      <c r="H24">
        <v>606.55999999999995</v>
      </c>
      <c r="I24">
        <v>0.9</v>
      </c>
    </row>
    <row r="25" spans="1:9">
      <c r="A25" t="s">
        <v>41</v>
      </c>
      <c r="B25" t="s">
        <v>25</v>
      </c>
      <c r="C25" t="s">
        <v>11</v>
      </c>
      <c r="D25" t="s">
        <v>39</v>
      </c>
      <c r="E25" s="1">
        <v>1372</v>
      </c>
      <c r="F25" s="1">
        <v>1249</v>
      </c>
      <c r="G25">
        <v>9.8000000000000007</v>
      </c>
      <c r="H25">
        <v>164.44</v>
      </c>
      <c r="I25">
        <v>8.3000000000000007</v>
      </c>
    </row>
    <row r="26" spans="1:9">
      <c r="A26" t="s">
        <v>42</v>
      </c>
      <c r="B26" t="s">
        <v>25</v>
      </c>
      <c r="C26" t="s">
        <v>11</v>
      </c>
      <c r="D26" t="s">
        <v>43</v>
      </c>
      <c r="E26" s="1">
        <v>1216</v>
      </c>
      <c r="F26" s="1">
        <v>1155</v>
      </c>
      <c r="G26">
        <v>5.3</v>
      </c>
      <c r="H26">
        <v>90.33</v>
      </c>
      <c r="I26">
        <v>13.5</v>
      </c>
    </row>
    <row r="27" spans="1:9">
      <c r="A27" t="s">
        <v>44</v>
      </c>
      <c r="B27" t="s">
        <v>10</v>
      </c>
      <c r="C27" t="s">
        <v>22</v>
      </c>
      <c r="D27" t="s">
        <v>20</v>
      </c>
      <c r="E27" s="1">
        <v>8114</v>
      </c>
      <c r="F27" s="1">
        <v>7158</v>
      </c>
      <c r="G27">
        <v>13.4</v>
      </c>
      <c r="H27">
        <v>13.04</v>
      </c>
      <c r="I27">
        <v>622.20000000000005</v>
      </c>
    </row>
    <row r="28" spans="1:9">
      <c r="A28" t="s">
        <v>45</v>
      </c>
      <c r="B28" t="s">
        <v>10</v>
      </c>
      <c r="C28" t="s">
        <v>0</v>
      </c>
      <c r="D28" t="s">
        <v>46</v>
      </c>
      <c r="E28" s="1">
        <v>6810</v>
      </c>
      <c r="F28" s="1">
        <v>6747</v>
      </c>
      <c r="G28">
        <v>0.9</v>
      </c>
      <c r="H28">
        <v>460.13</v>
      </c>
      <c r="I28">
        <v>14.8</v>
      </c>
    </row>
    <row r="29" spans="1:9">
      <c r="A29" t="s">
        <v>47</v>
      </c>
      <c r="B29" t="s">
        <v>10</v>
      </c>
      <c r="C29" t="s">
        <v>11</v>
      </c>
      <c r="D29" t="s">
        <v>48</v>
      </c>
      <c r="E29" s="1">
        <v>5582</v>
      </c>
      <c r="F29" s="1">
        <v>5409</v>
      </c>
      <c r="G29">
        <v>3.2</v>
      </c>
      <c r="H29">
        <v>587.08000000000004</v>
      </c>
      <c r="I29">
        <v>9.5</v>
      </c>
    </row>
    <row r="30" spans="1:9">
      <c r="A30" t="s">
        <v>49</v>
      </c>
      <c r="B30" t="s">
        <v>10</v>
      </c>
      <c r="C30" t="s">
        <v>11</v>
      </c>
      <c r="D30" t="s">
        <v>50</v>
      </c>
      <c r="E30" s="1">
        <v>4041</v>
      </c>
      <c r="F30" s="1">
        <v>4247</v>
      </c>
      <c r="G30" t="s">
        <v>51</v>
      </c>
      <c r="H30">
        <v>160.97999999999999</v>
      </c>
      <c r="I30">
        <v>25.1</v>
      </c>
    </row>
    <row r="31" spans="1:9">
      <c r="A31" t="s">
        <v>52</v>
      </c>
      <c r="B31" t="s">
        <v>25</v>
      </c>
      <c r="C31" t="s">
        <v>11</v>
      </c>
      <c r="D31" t="s">
        <v>53</v>
      </c>
      <c r="E31">
        <v>960</v>
      </c>
      <c r="F31">
        <v>914</v>
      </c>
      <c r="G31">
        <v>5</v>
      </c>
      <c r="H31">
        <v>227.87</v>
      </c>
      <c r="I31">
        <v>4.2</v>
      </c>
    </row>
    <row r="32" spans="1:9">
      <c r="A32" t="s">
        <v>54</v>
      </c>
      <c r="B32" t="s">
        <v>10</v>
      </c>
      <c r="C32" t="s">
        <v>11</v>
      </c>
      <c r="D32" t="s">
        <v>55</v>
      </c>
      <c r="E32" s="1">
        <v>3118</v>
      </c>
      <c r="F32" s="1">
        <v>3086</v>
      </c>
      <c r="G32">
        <v>1</v>
      </c>
      <c r="H32">
        <v>127.77</v>
      </c>
      <c r="I32">
        <v>24.4</v>
      </c>
    </row>
    <row r="33" spans="1:9">
      <c r="A33" t="s">
        <v>56</v>
      </c>
      <c r="B33" t="s">
        <v>25</v>
      </c>
      <c r="C33" t="s">
        <v>22</v>
      </c>
      <c r="D33" t="s">
        <v>26</v>
      </c>
      <c r="E33" s="1">
        <v>2787</v>
      </c>
      <c r="F33" s="1">
        <v>3293</v>
      </c>
      <c r="G33" t="s">
        <v>57</v>
      </c>
      <c r="H33">
        <v>319.29000000000002</v>
      </c>
      <c r="I33">
        <v>8.6999999999999993</v>
      </c>
    </row>
    <row r="34" spans="1:9">
      <c r="A34" t="s">
        <v>58</v>
      </c>
      <c r="B34" t="s">
        <v>10</v>
      </c>
      <c r="C34" t="s">
        <v>11</v>
      </c>
      <c r="D34" t="s">
        <v>55</v>
      </c>
      <c r="E34" s="1">
        <v>7430</v>
      </c>
      <c r="F34" s="1">
        <v>7510</v>
      </c>
      <c r="G34" t="s">
        <v>59</v>
      </c>
      <c r="H34">
        <v>314.73</v>
      </c>
      <c r="I34">
        <v>23.6</v>
      </c>
    </row>
    <row r="35" spans="1:9">
      <c r="A35" t="s">
        <v>60</v>
      </c>
      <c r="B35" t="s">
        <v>10</v>
      </c>
      <c r="C35" t="s">
        <v>22</v>
      </c>
      <c r="D35" t="s">
        <v>61</v>
      </c>
      <c r="E35" s="1">
        <v>53203</v>
      </c>
      <c r="F35" s="1">
        <v>47629</v>
      </c>
      <c r="G35">
        <v>11.7</v>
      </c>
      <c r="H35">
        <v>49.78</v>
      </c>
      <c r="I35" s="2">
        <v>1068.8</v>
      </c>
    </row>
    <row r="36" spans="1:9">
      <c r="A36" t="s">
        <v>62</v>
      </c>
      <c r="B36" t="s">
        <v>10</v>
      </c>
      <c r="C36" t="s">
        <v>22</v>
      </c>
      <c r="D36" t="s">
        <v>63</v>
      </c>
      <c r="E36" s="1">
        <v>7151</v>
      </c>
      <c r="F36" s="1">
        <v>7069</v>
      </c>
      <c r="G36">
        <v>1.2</v>
      </c>
      <c r="H36">
        <v>6.22</v>
      </c>
      <c r="I36" s="2">
        <v>1148.9000000000001</v>
      </c>
    </row>
    <row r="37" spans="1:9">
      <c r="A37" t="s">
        <v>64</v>
      </c>
      <c r="B37" t="s">
        <v>25</v>
      </c>
      <c r="C37" t="s">
        <v>11</v>
      </c>
      <c r="D37" t="s">
        <v>65</v>
      </c>
      <c r="E37">
        <v>551</v>
      </c>
      <c r="F37">
        <v>554</v>
      </c>
      <c r="G37" t="s">
        <v>66</v>
      </c>
      <c r="H37">
        <v>83.29</v>
      </c>
      <c r="I37">
        <v>6.6</v>
      </c>
    </row>
    <row r="38" spans="1:9">
      <c r="A38" t="s">
        <v>67</v>
      </c>
      <c r="B38" t="s">
        <v>10</v>
      </c>
      <c r="C38" t="s">
        <v>22</v>
      </c>
      <c r="D38" t="s">
        <v>68</v>
      </c>
      <c r="E38" s="1">
        <v>3880</v>
      </c>
      <c r="F38" s="1">
        <v>3838</v>
      </c>
      <c r="G38">
        <v>1.1000000000000001</v>
      </c>
      <c r="H38">
        <v>229.56</v>
      </c>
      <c r="I38">
        <v>16.899999999999999</v>
      </c>
    </row>
    <row r="39" spans="1:9">
      <c r="A39" t="s">
        <v>69</v>
      </c>
      <c r="B39" t="s">
        <v>25</v>
      </c>
      <c r="C39" t="s">
        <v>70</v>
      </c>
      <c r="D39" t="s">
        <v>17</v>
      </c>
      <c r="E39" t="s">
        <v>71</v>
      </c>
      <c r="F39" s="1">
        <v>128430</v>
      </c>
      <c r="G39">
        <v>5.9</v>
      </c>
      <c r="H39">
        <v>77.39</v>
      </c>
      <c r="I39" s="2">
        <v>1758.1</v>
      </c>
    </row>
    <row r="40" spans="1:9">
      <c r="A40" t="s">
        <v>72</v>
      </c>
      <c r="B40" t="s">
        <v>10</v>
      </c>
      <c r="C40" t="s">
        <v>0</v>
      </c>
      <c r="D40" t="s">
        <v>63</v>
      </c>
      <c r="E40" s="1">
        <v>6989</v>
      </c>
      <c r="F40" s="1">
        <v>6727</v>
      </c>
      <c r="G40">
        <v>3.9</v>
      </c>
      <c r="H40">
        <v>245</v>
      </c>
      <c r="I40">
        <v>28.5</v>
      </c>
    </row>
    <row r="41" spans="1:9">
      <c r="A41" t="s">
        <v>73</v>
      </c>
      <c r="B41" t="s">
        <v>10</v>
      </c>
      <c r="C41" t="s">
        <v>11</v>
      </c>
      <c r="D41" t="s">
        <v>74</v>
      </c>
      <c r="E41" s="1">
        <v>6986</v>
      </c>
      <c r="F41" s="1">
        <v>6387</v>
      </c>
      <c r="G41">
        <v>9.4</v>
      </c>
      <c r="H41">
        <v>240.51</v>
      </c>
      <c r="I41">
        <v>29</v>
      </c>
    </row>
    <row r="42" spans="1:9">
      <c r="A42" t="s">
        <v>75</v>
      </c>
      <c r="B42" t="s">
        <v>25</v>
      </c>
      <c r="C42" t="s">
        <v>70</v>
      </c>
      <c r="D42" t="s">
        <v>68</v>
      </c>
      <c r="E42" s="1">
        <v>49454</v>
      </c>
      <c r="F42" s="1">
        <v>48821</v>
      </c>
      <c r="G42">
        <v>1.3</v>
      </c>
      <c r="H42">
        <v>247.21</v>
      </c>
      <c r="I42">
        <v>200</v>
      </c>
    </row>
    <row r="43" spans="1:9">
      <c r="A43" t="s">
        <v>76</v>
      </c>
      <c r="B43" t="s">
        <v>25</v>
      </c>
      <c r="C43" t="s">
        <v>11</v>
      </c>
      <c r="D43" t="s">
        <v>53</v>
      </c>
      <c r="E43">
        <v>506</v>
      </c>
      <c r="F43">
        <v>539</v>
      </c>
      <c r="G43" t="s">
        <v>77</v>
      </c>
      <c r="H43">
        <v>209.3</v>
      </c>
      <c r="I43">
        <v>2.4</v>
      </c>
    </row>
    <row r="44" spans="1:9">
      <c r="A44" t="s">
        <v>78</v>
      </c>
      <c r="B44" t="s">
        <v>25</v>
      </c>
      <c r="C44" t="s">
        <v>11</v>
      </c>
      <c r="D44" t="s">
        <v>79</v>
      </c>
      <c r="E44" s="1">
        <v>2410</v>
      </c>
      <c r="F44" s="1">
        <v>2619</v>
      </c>
      <c r="G44" t="s">
        <v>80</v>
      </c>
      <c r="H44" s="2">
        <v>1163.4100000000001</v>
      </c>
      <c r="I44">
        <v>2.1</v>
      </c>
    </row>
    <row r="45" spans="1:9">
      <c r="A45" t="s">
        <v>81</v>
      </c>
      <c r="B45" t="s">
        <v>10</v>
      </c>
      <c r="C45" t="s">
        <v>11</v>
      </c>
      <c r="D45" t="s">
        <v>82</v>
      </c>
      <c r="E45" s="1">
        <v>7359</v>
      </c>
      <c r="F45" s="1">
        <v>7149</v>
      </c>
      <c r="G45">
        <v>2.9</v>
      </c>
      <c r="H45">
        <v>382.28</v>
      </c>
      <c r="I45">
        <v>19.3</v>
      </c>
    </row>
    <row r="46" spans="1:9">
      <c r="A46" t="s">
        <v>83</v>
      </c>
      <c r="B46" t="s">
        <v>25</v>
      </c>
      <c r="C46" t="s">
        <v>22</v>
      </c>
      <c r="D46" t="s">
        <v>84</v>
      </c>
      <c r="E46" s="1">
        <v>3549</v>
      </c>
      <c r="F46" s="1">
        <v>3780</v>
      </c>
      <c r="G46" t="s">
        <v>77</v>
      </c>
      <c r="H46">
        <v>526.46</v>
      </c>
      <c r="I46">
        <v>6.7</v>
      </c>
    </row>
    <row r="47" spans="1:9">
      <c r="A47" t="s">
        <v>85</v>
      </c>
      <c r="B47" t="s">
        <v>10</v>
      </c>
      <c r="C47" t="s">
        <v>22</v>
      </c>
      <c r="D47" t="s">
        <v>86</v>
      </c>
      <c r="E47" s="1">
        <v>6453</v>
      </c>
      <c r="F47" s="1">
        <v>6825</v>
      </c>
      <c r="G47" t="s">
        <v>87</v>
      </c>
      <c r="H47">
        <v>287.23</v>
      </c>
      <c r="I47">
        <v>22.5</v>
      </c>
    </row>
    <row r="48" spans="1:9">
      <c r="A48" t="s">
        <v>88</v>
      </c>
      <c r="B48" t="s">
        <v>10</v>
      </c>
      <c r="C48" t="s">
        <v>0</v>
      </c>
      <c r="D48" t="s">
        <v>48</v>
      </c>
      <c r="E48" s="1">
        <v>7044</v>
      </c>
      <c r="F48" s="1">
        <v>7120</v>
      </c>
      <c r="G48" t="s">
        <v>59</v>
      </c>
      <c r="H48">
        <v>416.99</v>
      </c>
      <c r="I48">
        <v>16.899999999999999</v>
      </c>
    </row>
    <row r="49" spans="1:9">
      <c r="A49" t="s">
        <v>89</v>
      </c>
      <c r="B49" t="s">
        <v>25</v>
      </c>
      <c r="C49" t="s">
        <v>11</v>
      </c>
      <c r="D49" t="s">
        <v>90</v>
      </c>
      <c r="E49" s="1">
        <v>2016</v>
      </c>
      <c r="F49" s="1">
        <v>1981</v>
      </c>
      <c r="G49">
        <v>1.8</v>
      </c>
      <c r="H49">
        <v>208.43</v>
      </c>
      <c r="I49">
        <v>9.6999999999999993</v>
      </c>
    </row>
    <row r="50" spans="1:9">
      <c r="A50" t="s">
        <v>91</v>
      </c>
      <c r="B50" t="s">
        <v>10</v>
      </c>
      <c r="C50" t="s">
        <v>11</v>
      </c>
      <c r="D50" t="s">
        <v>20</v>
      </c>
      <c r="E50" s="1">
        <v>3763</v>
      </c>
      <c r="F50" s="1">
        <v>3665</v>
      </c>
      <c r="G50">
        <v>2.7</v>
      </c>
      <c r="H50">
        <v>593.19000000000005</v>
      </c>
      <c r="I50">
        <v>6.3</v>
      </c>
    </row>
    <row r="51" spans="1:9">
      <c r="A51" t="s">
        <v>92</v>
      </c>
      <c r="B51" t="s">
        <v>10</v>
      </c>
      <c r="C51" t="s">
        <v>22</v>
      </c>
      <c r="D51" t="s">
        <v>93</v>
      </c>
      <c r="E51" t="s">
        <v>94</v>
      </c>
      <c r="F51" s="1">
        <v>15652</v>
      </c>
      <c r="G51" t="s">
        <v>95</v>
      </c>
      <c r="H51">
        <v>625.66</v>
      </c>
      <c r="I51">
        <v>24.6</v>
      </c>
    </row>
    <row r="52" spans="1:9">
      <c r="A52" t="s">
        <v>96</v>
      </c>
      <c r="B52" t="s">
        <v>10</v>
      </c>
      <c r="C52" t="s">
        <v>22</v>
      </c>
      <c r="D52" t="s">
        <v>17</v>
      </c>
      <c r="E52" s="1">
        <v>28077</v>
      </c>
      <c r="F52" s="1">
        <v>24039</v>
      </c>
      <c r="G52">
        <v>16.8</v>
      </c>
      <c r="H52">
        <v>201.03</v>
      </c>
      <c r="I52">
        <v>139.69999999999999</v>
      </c>
    </row>
    <row r="53" spans="1:9">
      <c r="A53" t="s">
        <v>2</v>
      </c>
      <c r="B53" t="s">
        <v>10</v>
      </c>
      <c r="C53" t="s">
        <v>70</v>
      </c>
      <c r="D53" t="s">
        <v>97</v>
      </c>
      <c r="E53" s="1">
        <v>523911</v>
      </c>
      <c r="F53" s="1">
        <v>433806</v>
      </c>
      <c r="G53">
        <v>20.8</v>
      </c>
      <c r="H53">
        <v>266.33999999999997</v>
      </c>
      <c r="I53" s="2">
        <v>1967.1</v>
      </c>
    </row>
    <row r="54" spans="1:9">
      <c r="A54" t="s">
        <v>98</v>
      </c>
      <c r="B54" t="s">
        <v>25</v>
      </c>
      <c r="C54" t="s">
        <v>70</v>
      </c>
      <c r="D54" t="s">
        <v>98</v>
      </c>
      <c r="E54" s="1">
        <v>35638</v>
      </c>
      <c r="F54" s="1">
        <v>34415</v>
      </c>
      <c r="G54">
        <v>3.6</v>
      </c>
      <c r="H54">
        <v>843.29</v>
      </c>
      <c r="I54">
        <v>42.3</v>
      </c>
    </row>
    <row r="55" spans="1:9">
      <c r="A55" t="s">
        <v>99</v>
      </c>
      <c r="B55" t="s">
        <v>25</v>
      </c>
      <c r="C55" t="s">
        <v>70</v>
      </c>
      <c r="D55" t="s">
        <v>98</v>
      </c>
      <c r="E55" s="1">
        <v>93650</v>
      </c>
      <c r="F55" s="1">
        <v>90192</v>
      </c>
      <c r="G55">
        <v>3.8</v>
      </c>
      <c r="H55">
        <v>72.47</v>
      </c>
      <c r="I55" s="2">
        <v>1292.3</v>
      </c>
    </row>
    <row r="56" spans="1:9">
      <c r="A56" t="s">
        <v>100</v>
      </c>
      <c r="B56" t="s">
        <v>25</v>
      </c>
      <c r="C56" t="s">
        <v>11</v>
      </c>
      <c r="D56" t="s">
        <v>43</v>
      </c>
      <c r="E56">
        <v>129</v>
      </c>
      <c r="F56">
        <v>117</v>
      </c>
      <c r="G56">
        <v>10.3</v>
      </c>
      <c r="H56">
        <v>82.05</v>
      </c>
      <c r="I56">
        <v>1.6</v>
      </c>
    </row>
    <row r="57" spans="1:9">
      <c r="A57" t="s">
        <v>101</v>
      </c>
      <c r="B57" t="s">
        <v>10</v>
      </c>
      <c r="C57" t="s">
        <v>0</v>
      </c>
      <c r="D57" t="s">
        <v>33</v>
      </c>
      <c r="E57" s="1">
        <v>10928</v>
      </c>
      <c r="F57" s="1">
        <v>10253</v>
      </c>
      <c r="G57">
        <v>6.6</v>
      </c>
      <c r="H57">
        <v>222.76</v>
      </c>
      <c r="I57">
        <v>49.1</v>
      </c>
    </row>
    <row r="58" spans="1:9">
      <c r="A58" t="s">
        <v>102</v>
      </c>
      <c r="B58" t="s">
        <v>10</v>
      </c>
      <c r="C58" t="s">
        <v>11</v>
      </c>
      <c r="D58" t="s">
        <v>23</v>
      </c>
      <c r="E58" s="1">
        <v>11341</v>
      </c>
      <c r="F58" s="1">
        <v>11979</v>
      </c>
      <c r="G58" t="s">
        <v>103</v>
      </c>
      <c r="H58">
        <v>423.38</v>
      </c>
      <c r="I58">
        <v>26.8</v>
      </c>
    </row>
    <row r="59" spans="1:9">
      <c r="A59" t="s">
        <v>104</v>
      </c>
      <c r="B59" t="s">
        <v>10</v>
      </c>
      <c r="C59" t="s">
        <v>0</v>
      </c>
      <c r="D59" t="s">
        <v>46</v>
      </c>
      <c r="E59" s="1">
        <v>9432</v>
      </c>
      <c r="F59" s="1">
        <v>9641</v>
      </c>
      <c r="G59" t="s">
        <v>105</v>
      </c>
      <c r="H59">
        <v>565.41</v>
      </c>
      <c r="I59">
        <v>16.7</v>
      </c>
    </row>
    <row r="60" spans="1:9">
      <c r="A60" t="s">
        <v>106</v>
      </c>
      <c r="B60" t="s">
        <v>25</v>
      </c>
      <c r="C60" t="s">
        <v>70</v>
      </c>
      <c r="D60" t="s">
        <v>55</v>
      </c>
      <c r="E60" s="1">
        <v>21870</v>
      </c>
      <c r="F60" s="1">
        <v>21957</v>
      </c>
      <c r="G60" t="s">
        <v>107</v>
      </c>
      <c r="H60">
        <v>20.9</v>
      </c>
      <c r="I60" s="2">
        <v>1046.2</v>
      </c>
    </row>
    <row r="61" spans="1:9">
      <c r="A61" t="s">
        <v>108</v>
      </c>
      <c r="B61" t="s">
        <v>10</v>
      </c>
      <c r="C61" t="s">
        <v>0</v>
      </c>
      <c r="D61" t="s">
        <v>109</v>
      </c>
      <c r="E61" s="1">
        <v>2548</v>
      </c>
      <c r="F61" s="1">
        <v>2661</v>
      </c>
      <c r="G61" t="s">
        <v>110</v>
      </c>
      <c r="H61">
        <v>311.3</v>
      </c>
      <c r="I61">
        <v>8.1999999999999993</v>
      </c>
    </row>
    <row r="62" spans="1:9">
      <c r="A62" t="s">
        <v>111</v>
      </c>
      <c r="B62" t="s">
        <v>25</v>
      </c>
      <c r="C62" t="s">
        <v>22</v>
      </c>
      <c r="D62" t="s">
        <v>84</v>
      </c>
      <c r="E62">
        <v>566</v>
      </c>
      <c r="F62">
        <v>584</v>
      </c>
      <c r="G62" t="s">
        <v>112</v>
      </c>
      <c r="H62">
        <v>6.13</v>
      </c>
      <c r="I62">
        <v>92.3</v>
      </c>
    </row>
    <row r="63" spans="1:9">
      <c r="A63" t="s">
        <v>113</v>
      </c>
      <c r="B63" t="s">
        <v>10</v>
      </c>
      <c r="C63" t="s">
        <v>11</v>
      </c>
      <c r="D63" t="s">
        <v>20</v>
      </c>
      <c r="E63" s="1">
        <v>1658</v>
      </c>
      <c r="F63" s="1">
        <v>1497</v>
      </c>
      <c r="G63">
        <v>10.8</v>
      </c>
      <c r="H63">
        <v>705.83</v>
      </c>
      <c r="I63">
        <v>2.2999999999999998</v>
      </c>
    </row>
    <row r="64" spans="1:9">
      <c r="A64" t="s">
        <v>114</v>
      </c>
      <c r="B64" t="s">
        <v>25</v>
      </c>
      <c r="C64" t="s">
        <v>115</v>
      </c>
      <c r="D64" t="s">
        <v>39</v>
      </c>
      <c r="E64">
        <v>967</v>
      </c>
      <c r="F64">
        <v>893</v>
      </c>
      <c r="G64">
        <v>8.3000000000000007</v>
      </c>
      <c r="H64">
        <v>3.12</v>
      </c>
      <c r="I64">
        <v>309.89999999999998</v>
      </c>
    </row>
    <row r="65" spans="1:9">
      <c r="A65" t="s">
        <v>116</v>
      </c>
      <c r="B65" t="s">
        <v>10</v>
      </c>
      <c r="C65" t="s">
        <v>70</v>
      </c>
      <c r="D65" t="s">
        <v>117</v>
      </c>
      <c r="E65" s="1">
        <v>175779</v>
      </c>
      <c r="F65" s="1">
        <v>164415</v>
      </c>
      <c r="G65">
        <v>6.9</v>
      </c>
      <c r="H65">
        <v>185.66</v>
      </c>
      <c r="I65">
        <v>946.8</v>
      </c>
    </row>
    <row r="66" spans="1:9">
      <c r="A66" t="s">
        <v>118</v>
      </c>
      <c r="B66" t="s">
        <v>25</v>
      </c>
      <c r="C66" t="s">
        <v>11</v>
      </c>
      <c r="D66" t="s">
        <v>53</v>
      </c>
      <c r="E66">
        <v>308</v>
      </c>
      <c r="F66">
        <v>329</v>
      </c>
      <c r="G66" t="s">
        <v>119</v>
      </c>
      <c r="H66">
        <v>218.48</v>
      </c>
      <c r="I66">
        <v>1.4</v>
      </c>
    </row>
    <row r="67" spans="1:9">
      <c r="A67" t="s">
        <v>120</v>
      </c>
      <c r="B67" t="s">
        <v>10</v>
      </c>
      <c r="C67" t="s">
        <v>22</v>
      </c>
      <c r="D67" t="s">
        <v>97</v>
      </c>
      <c r="E67" s="1">
        <v>59460</v>
      </c>
      <c r="F67" s="1">
        <v>57050</v>
      </c>
      <c r="G67">
        <v>4.2</v>
      </c>
      <c r="H67">
        <v>688.15</v>
      </c>
      <c r="I67">
        <v>86.4</v>
      </c>
    </row>
    <row r="68" spans="1:9">
      <c r="A68" t="s">
        <v>121</v>
      </c>
      <c r="B68" t="s">
        <v>25</v>
      </c>
      <c r="C68" t="s">
        <v>0</v>
      </c>
      <c r="D68" t="s">
        <v>39</v>
      </c>
      <c r="E68" s="1">
        <v>3864</v>
      </c>
      <c r="F68" s="1">
        <v>3249</v>
      </c>
      <c r="G68">
        <v>18.899999999999999</v>
      </c>
      <c r="H68">
        <v>105.97</v>
      </c>
      <c r="I68">
        <v>36.5</v>
      </c>
    </row>
    <row r="69" spans="1:9">
      <c r="A69" t="s">
        <v>122</v>
      </c>
      <c r="B69" t="s">
        <v>25</v>
      </c>
      <c r="C69" t="s">
        <v>0</v>
      </c>
      <c r="D69" t="s">
        <v>90</v>
      </c>
      <c r="E69">
        <v>568</v>
      </c>
      <c r="F69">
        <v>608</v>
      </c>
      <c r="G69" t="s">
        <v>123</v>
      </c>
      <c r="H69">
        <v>140.88999999999999</v>
      </c>
      <c r="I69">
        <v>4</v>
      </c>
    </row>
    <row r="70" spans="1:9">
      <c r="A70" t="s">
        <v>124</v>
      </c>
      <c r="B70" t="s">
        <v>10</v>
      </c>
      <c r="C70" t="s">
        <v>70</v>
      </c>
      <c r="D70" t="s">
        <v>125</v>
      </c>
      <c r="E70" s="1">
        <v>126748</v>
      </c>
      <c r="F70" s="1">
        <v>120371</v>
      </c>
      <c r="G70">
        <v>5.3</v>
      </c>
      <c r="H70">
        <v>113</v>
      </c>
      <c r="I70" s="2">
        <v>1121.7</v>
      </c>
    </row>
    <row r="71" spans="1:9">
      <c r="A71" t="s">
        <v>126</v>
      </c>
      <c r="B71" t="s">
        <v>10</v>
      </c>
      <c r="C71" t="s">
        <v>22</v>
      </c>
      <c r="D71" t="s">
        <v>74</v>
      </c>
      <c r="E71" s="1">
        <v>9809</v>
      </c>
      <c r="F71" s="1">
        <v>9453</v>
      </c>
      <c r="G71">
        <v>3.8</v>
      </c>
      <c r="H71">
        <v>8.83</v>
      </c>
      <c r="I71" s="2">
        <v>1110.3</v>
      </c>
    </row>
    <row r="72" spans="1:9">
      <c r="A72" t="s">
        <v>127</v>
      </c>
      <c r="B72" t="s">
        <v>25</v>
      </c>
      <c r="C72" t="s">
        <v>11</v>
      </c>
      <c r="D72" t="s">
        <v>39</v>
      </c>
      <c r="E72" s="1">
        <v>1248</v>
      </c>
      <c r="F72" s="1">
        <v>1123</v>
      </c>
      <c r="G72">
        <v>11.1</v>
      </c>
      <c r="H72">
        <v>248.56</v>
      </c>
      <c r="I72">
        <v>5</v>
      </c>
    </row>
    <row r="73" spans="1:9">
      <c r="A73" t="s">
        <v>128</v>
      </c>
      <c r="B73" t="s">
        <v>10</v>
      </c>
      <c r="C73" t="s">
        <v>11</v>
      </c>
      <c r="D73" t="s">
        <v>68</v>
      </c>
      <c r="E73">
        <v>892</v>
      </c>
      <c r="F73">
        <v>950</v>
      </c>
      <c r="G73" t="s">
        <v>77</v>
      </c>
      <c r="H73">
        <v>390.94</v>
      </c>
      <c r="I73">
        <v>2.2999999999999998</v>
      </c>
    </row>
    <row r="74" spans="1:9">
      <c r="A74" t="s">
        <v>129</v>
      </c>
      <c r="B74" t="s">
        <v>25</v>
      </c>
      <c r="C74" t="s">
        <v>11</v>
      </c>
      <c r="D74" t="s">
        <v>43</v>
      </c>
      <c r="E74">
        <v>374</v>
      </c>
      <c r="F74">
        <v>385</v>
      </c>
      <c r="G74" t="s">
        <v>130</v>
      </c>
      <c r="H74">
        <v>80.75</v>
      </c>
      <c r="I74">
        <v>4.5999999999999996</v>
      </c>
    </row>
    <row r="75" spans="1:9">
      <c r="A75" t="s">
        <v>131</v>
      </c>
      <c r="B75" t="s">
        <v>10</v>
      </c>
      <c r="C75" t="s">
        <v>115</v>
      </c>
      <c r="D75" t="s">
        <v>29</v>
      </c>
      <c r="E75" s="1">
        <v>3626</v>
      </c>
      <c r="F75" s="1">
        <v>3275</v>
      </c>
      <c r="G75">
        <v>10.7</v>
      </c>
      <c r="H75">
        <v>5.17</v>
      </c>
      <c r="I75">
        <v>701.5</v>
      </c>
    </row>
    <row r="76" spans="1:9">
      <c r="A76" t="s">
        <v>132</v>
      </c>
      <c r="B76" t="s">
        <v>10</v>
      </c>
      <c r="C76" t="s">
        <v>11</v>
      </c>
      <c r="D76" t="s">
        <v>50</v>
      </c>
      <c r="E76" s="1">
        <v>8601</v>
      </c>
      <c r="F76" s="1">
        <v>8828</v>
      </c>
      <c r="G76" t="s">
        <v>133</v>
      </c>
      <c r="H76">
        <v>306.22000000000003</v>
      </c>
      <c r="I76">
        <v>28.1</v>
      </c>
    </row>
    <row r="77" spans="1:9">
      <c r="A77" t="s">
        <v>134</v>
      </c>
      <c r="B77" t="s">
        <v>10</v>
      </c>
      <c r="C77" t="s">
        <v>0</v>
      </c>
      <c r="D77" t="s">
        <v>63</v>
      </c>
      <c r="E77" s="1">
        <v>12743</v>
      </c>
      <c r="F77" s="1">
        <v>12723</v>
      </c>
      <c r="G77">
        <v>0.2</v>
      </c>
      <c r="H77">
        <v>280.23</v>
      </c>
      <c r="I77">
        <v>45.5</v>
      </c>
    </row>
    <row r="78" spans="1:9">
      <c r="A78" t="s">
        <v>135</v>
      </c>
      <c r="B78" t="s">
        <v>10</v>
      </c>
      <c r="C78" t="s">
        <v>11</v>
      </c>
      <c r="D78" t="s">
        <v>136</v>
      </c>
      <c r="E78" s="1">
        <v>4556</v>
      </c>
      <c r="F78" s="1">
        <v>4665</v>
      </c>
      <c r="G78" t="s">
        <v>137</v>
      </c>
      <c r="H78" s="2">
        <v>1025.17</v>
      </c>
      <c r="I78">
        <v>4.4000000000000004</v>
      </c>
    </row>
    <row r="79" spans="1:9">
      <c r="A79" t="s">
        <v>138</v>
      </c>
      <c r="B79" t="s">
        <v>10</v>
      </c>
      <c r="C79" t="s">
        <v>0</v>
      </c>
      <c r="D79" t="s">
        <v>48</v>
      </c>
      <c r="E79" s="1">
        <v>7591</v>
      </c>
      <c r="F79" s="1">
        <v>7641</v>
      </c>
      <c r="G79" t="s">
        <v>139</v>
      </c>
      <c r="H79">
        <v>450.33</v>
      </c>
      <c r="I79">
        <v>16.899999999999999</v>
      </c>
    </row>
    <row r="80" spans="1:9">
      <c r="A80" t="s">
        <v>140</v>
      </c>
      <c r="B80" t="s">
        <v>25</v>
      </c>
      <c r="C80" t="s">
        <v>0</v>
      </c>
      <c r="D80" t="s">
        <v>53</v>
      </c>
      <c r="E80" s="1">
        <v>1958</v>
      </c>
      <c r="F80" s="1">
        <v>1944</v>
      </c>
      <c r="G80">
        <v>0.7</v>
      </c>
      <c r="H80">
        <v>431.53</v>
      </c>
      <c r="I80">
        <v>4.5</v>
      </c>
    </row>
    <row r="81" spans="1:9">
      <c r="A81" t="s">
        <v>141</v>
      </c>
      <c r="B81" t="s">
        <v>10</v>
      </c>
      <c r="C81" t="s">
        <v>0</v>
      </c>
      <c r="D81" t="s">
        <v>68</v>
      </c>
      <c r="E81" s="1">
        <v>4543</v>
      </c>
      <c r="F81" s="1">
        <v>4386</v>
      </c>
      <c r="G81">
        <v>3.6</v>
      </c>
      <c r="H81">
        <v>222.76</v>
      </c>
      <c r="I81">
        <v>20.399999999999999</v>
      </c>
    </row>
    <row r="82" spans="1:9">
      <c r="A82" t="s">
        <v>142</v>
      </c>
      <c r="B82" t="s">
        <v>10</v>
      </c>
      <c r="C82" t="s">
        <v>11</v>
      </c>
      <c r="D82" t="s">
        <v>143</v>
      </c>
      <c r="E82" s="1">
        <v>26693</v>
      </c>
      <c r="F82" s="1">
        <v>26049</v>
      </c>
      <c r="G82">
        <v>2.5</v>
      </c>
      <c r="H82">
        <v>407.53</v>
      </c>
      <c r="I82">
        <v>65.5</v>
      </c>
    </row>
    <row r="83" spans="1:9">
      <c r="A83" t="s">
        <v>144</v>
      </c>
      <c r="B83" t="s">
        <v>25</v>
      </c>
      <c r="C83" t="s">
        <v>11</v>
      </c>
      <c r="D83" t="s">
        <v>43</v>
      </c>
      <c r="E83">
        <v>297</v>
      </c>
      <c r="F83">
        <v>322</v>
      </c>
      <c r="G83" t="s">
        <v>145</v>
      </c>
      <c r="H83">
        <v>110.22</v>
      </c>
      <c r="I83">
        <v>2.7</v>
      </c>
    </row>
    <row r="84" spans="1:9">
      <c r="A84" t="s">
        <v>146</v>
      </c>
      <c r="B84" t="s">
        <v>10</v>
      </c>
      <c r="C84" t="s">
        <v>11</v>
      </c>
      <c r="D84" t="s">
        <v>29</v>
      </c>
      <c r="E84" s="1">
        <v>8573</v>
      </c>
      <c r="F84" s="1">
        <v>8683</v>
      </c>
      <c r="G84" t="s">
        <v>147</v>
      </c>
      <c r="H84">
        <v>207.24</v>
      </c>
      <c r="I84">
        <v>41.4</v>
      </c>
    </row>
    <row r="85" spans="1:9">
      <c r="A85" t="s">
        <v>148</v>
      </c>
      <c r="B85" t="s">
        <v>25</v>
      </c>
      <c r="C85" t="s">
        <v>11</v>
      </c>
      <c r="D85" t="s">
        <v>65</v>
      </c>
      <c r="E85" s="1">
        <v>2116</v>
      </c>
      <c r="F85" s="1">
        <v>2354</v>
      </c>
      <c r="G85" t="s">
        <v>149</v>
      </c>
      <c r="H85">
        <v>14.27</v>
      </c>
      <c r="I85">
        <v>148.30000000000001</v>
      </c>
    </row>
    <row r="86" spans="1:9">
      <c r="A86" t="s">
        <v>150</v>
      </c>
      <c r="B86" t="s">
        <v>25</v>
      </c>
      <c r="C86" t="s">
        <v>11</v>
      </c>
      <c r="D86" t="s">
        <v>26</v>
      </c>
      <c r="E86">
        <v>741</v>
      </c>
      <c r="F86">
        <v>856</v>
      </c>
      <c r="G86" t="s">
        <v>151</v>
      </c>
      <c r="H86">
        <v>529.02</v>
      </c>
      <c r="I86">
        <v>1.4</v>
      </c>
    </row>
    <row r="87" spans="1:9">
      <c r="A87" t="s">
        <v>152</v>
      </c>
      <c r="B87" t="s">
        <v>25</v>
      </c>
      <c r="C87" t="s">
        <v>0</v>
      </c>
      <c r="D87" t="s">
        <v>43</v>
      </c>
      <c r="E87">
        <v>671</v>
      </c>
      <c r="F87">
        <v>613</v>
      </c>
      <c r="G87">
        <v>9.5</v>
      </c>
      <c r="H87">
        <v>92.36</v>
      </c>
      <c r="I87">
        <v>7.3</v>
      </c>
    </row>
    <row r="88" spans="1:9">
      <c r="A88" t="s">
        <v>153</v>
      </c>
      <c r="B88" t="s">
        <v>25</v>
      </c>
      <c r="C88" t="s">
        <v>0</v>
      </c>
      <c r="D88" t="s">
        <v>153</v>
      </c>
      <c r="E88" s="1">
        <v>103671</v>
      </c>
      <c r="F88" s="1">
        <v>108177</v>
      </c>
      <c r="G88" t="s">
        <v>110</v>
      </c>
      <c r="H88" s="2">
        <v>2458.09</v>
      </c>
      <c r="I88">
        <v>42.2</v>
      </c>
    </row>
    <row r="89" spans="1:9">
      <c r="A89" t="s">
        <v>154</v>
      </c>
      <c r="B89" t="s">
        <v>10</v>
      </c>
      <c r="C89" t="s">
        <v>11</v>
      </c>
      <c r="D89" t="s">
        <v>86</v>
      </c>
      <c r="E89" s="1">
        <v>6437</v>
      </c>
      <c r="F89" s="1">
        <v>6392</v>
      </c>
      <c r="G89">
        <v>0.7</v>
      </c>
      <c r="H89">
        <v>596.17999999999995</v>
      </c>
      <c r="I89">
        <v>10.8</v>
      </c>
    </row>
    <row r="90" spans="1:9">
      <c r="A90" t="s">
        <v>155</v>
      </c>
      <c r="B90" t="s">
        <v>25</v>
      </c>
      <c r="C90" t="s">
        <v>11</v>
      </c>
      <c r="D90" t="s">
        <v>90</v>
      </c>
      <c r="E90" s="1">
        <v>1263</v>
      </c>
      <c r="F90" s="1">
        <v>1318</v>
      </c>
      <c r="G90" t="s">
        <v>110</v>
      </c>
      <c r="H90">
        <v>206.79</v>
      </c>
      <c r="I90">
        <v>6.1</v>
      </c>
    </row>
    <row r="91" spans="1:9">
      <c r="A91" t="s">
        <v>156</v>
      </c>
      <c r="B91" t="s">
        <v>10</v>
      </c>
      <c r="C91" t="s">
        <v>70</v>
      </c>
      <c r="D91" t="s">
        <v>29</v>
      </c>
      <c r="E91" s="1">
        <v>23185</v>
      </c>
      <c r="F91" s="1">
        <v>20790</v>
      </c>
      <c r="G91">
        <v>11.5</v>
      </c>
      <c r="H91">
        <v>297.86</v>
      </c>
      <c r="I91">
        <v>77.8</v>
      </c>
    </row>
    <row r="92" spans="1:9">
      <c r="A92" t="s">
        <v>157</v>
      </c>
      <c r="B92" t="s">
        <v>10</v>
      </c>
      <c r="C92" t="s">
        <v>0</v>
      </c>
      <c r="D92" t="s">
        <v>23</v>
      </c>
      <c r="E92" s="1">
        <v>84548</v>
      </c>
      <c r="F92" s="1">
        <v>77820</v>
      </c>
      <c r="G92">
        <v>8.6</v>
      </c>
      <c r="H92">
        <v>611.29999999999995</v>
      </c>
      <c r="I92">
        <v>138.30000000000001</v>
      </c>
    </row>
    <row r="93" spans="1:9">
      <c r="A93" t="s">
        <v>158</v>
      </c>
      <c r="B93" t="s">
        <v>10</v>
      </c>
      <c r="C93" t="s">
        <v>11</v>
      </c>
      <c r="D93" t="s">
        <v>17</v>
      </c>
      <c r="E93" s="1">
        <v>13734</v>
      </c>
      <c r="F93" s="1">
        <v>14088</v>
      </c>
      <c r="G93" t="s">
        <v>159</v>
      </c>
      <c r="H93">
        <v>557.44000000000005</v>
      </c>
      <c r="I93">
        <v>24.6</v>
      </c>
    </row>
    <row r="94" spans="1:9">
      <c r="A94" t="s">
        <v>160</v>
      </c>
      <c r="B94" t="s">
        <v>25</v>
      </c>
      <c r="C94" t="s">
        <v>22</v>
      </c>
      <c r="D94" t="s">
        <v>43</v>
      </c>
      <c r="E94" s="1">
        <v>1133</v>
      </c>
      <c r="F94" s="1">
        <v>1224</v>
      </c>
      <c r="G94" t="s">
        <v>161</v>
      </c>
      <c r="H94">
        <v>2.0499999999999998</v>
      </c>
      <c r="I94">
        <v>553</v>
      </c>
    </row>
    <row r="95" spans="1:9">
      <c r="A95" t="s">
        <v>162</v>
      </c>
      <c r="B95" t="s">
        <v>10</v>
      </c>
      <c r="C95" t="s">
        <v>22</v>
      </c>
      <c r="D95" t="s">
        <v>33</v>
      </c>
      <c r="E95" s="1">
        <v>18519</v>
      </c>
      <c r="F95" s="1">
        <v>18210</v>
      </c>
      <c r="G95">
        <v>1.7</v>
      </c>
      <c r="H95">
        <v>22.37</v>
      </c>
      <c r="I95">
        <v>827.8</v>
      </c>
    </row>
    <row r="96" spans="1:9">
      <c r="A96" t="s">
        <v>79</v>
      </c>
      <c r="B96" t="s">
        <v>25</v>
      </c>
      <c r="C96" t="s">
        <v>22</v>
      </c>
      <c r="D96" t="s">
        <v>79</v>
      </c>
      <c r="E96" s="1">
        <v>5340</v>
      </c>
      <c r="F96" s="1">
        <v>5487</v>
      </c>
      <c r="G96" t="s">
        <v>163</v>
      </c>
      <c r="H96">
        <v>539.02</v>
      </c>
      <c r="I96">
        <v>9.9</v>
      </c>
    </row>
    <row r="97" spans="1:9">
      <c r="A97" t="s">
        <v>164</v>
      </c>
      <c r="B97" t="s">
        <v>25</v>
      </c>
      <c r="C97" t="s">
        <v>11</v>
      </c>
      <c r="D97" t="s">
        <v>53</v>
      </c>
      <c r="E97" t="s">
        <v>165</v>
      </c>
      <c r="F97">
        <v>10</v>
      </c>
      <c r="G97" t="s">
        <v>166</v>
      </c>
      <c r="H97">
        <v>171.04</v>
      </c>
      <c r="I97">
        <v>0</v>
      </c>
    </row>
    <row r="98" spans="1:9">
      <c r="A98" t="s">
        <v>167</v>
      </c>
      <c r="B98" t="s">
        <v>25</v>
      </c>
      <c r="C98" t="s">
        <v>11</v>
      </c>
      <c r="D98" t="s">
        <v>43</v>
      </c>
      <c r="E98">
        <v>597</v>
      </c>
      <c r="F98">
        <v>540</v>
      </c>
      <c r="G98">
        <v>10.6</v>
      </c>
      <c r="H98">
        <v>178.82</v>
      </c>
      <c r="I98">
        <v>3.3</v>
      </c>
    </row>
    <row r="99" spans="1:9">
      <c r="A99" t="s">
        <v>168</v>
      </c>
      <c r="B99" t="s">
        <v>10</v>
      </c>
      <c r="C99" t="s">
        <v>22</v>
      </c>
      <c r="D99" t="s">
        <v>17</v>
      </c>
      <c r="E99" s="1">
        <v>19241</v>
      </c>
      <c r="F99" s="1">
        <v>17290</v>
      </c>
      <c r="G99">
        <v>11.3</v>
      </c>
      <c r="H99">
        <v>33.46</v>
      </c>
      <c r="I99">
        <v>575.1</v>
      </c>
    </row>
    <row r="100" spans="1:9">
      <c r="A100" t="s">
        <v>169</v>
      </c>
      <c r="B100" t="s">
        <v>25</v>
      </c>
      <c r="C100" t="s">
        <v>11</v>
      </c>
      <c r="D100" t="s">
        <v>170</v>
      </c>
      <c r="E100">
        <v>764</v>
      </c>
      <c r="F100">
        <v>740</v>
      </c>
      <c r="G100">
        <v>3.2</v>
      </c>
      <c r="H100">
        <v>168.81</v>
      </c>
      <c r="I100">
        <v>4.5</v>
      </c>
    </row>
    <row r="101" spans="1:9">
      <c r="A101" t="s">
        <v>171</v>
      </c>
      <c r="B101" t="s">
        <v>25</v>
      </c>
      <c r="C101" t="s">
        <v>70</v>
      </c>
      <c r="D101" t="s">
        <v>172</v>
      </c>
      <c r="E101" s="1">
        <v>46340</v>
      </c>
      <c r="F101" s="1">
        <v>45965</v>
      </c>
      <c r="G101">
        <v>0.8</v>
      </c>
      <c r="H101">
        <v>61.52</v>
      </c>
      <c r="I101">
        <v>753.2</v>
      </c>
    </row>
    <row r="102" spans="1:9">
      <c r="A102" t="s">
        <v>173</v>
      </c>
      <c r="B102" t="s">
        <v>10</v>
      </c>
      <c r="C102" t="s">
        <v>11</v>
      </c>
      <c r="D102" t="s">
        <v>33</v>
      </c>
      <c r="E102" s="1">
        <v>6073</v>
      </c>
      <c r="F102" s="1">
        <v>5950</v>
      </c>
      <c r="G102">
        <v>2.1</v>
      </c>
      <c r="H102">
        <v>201.98</v>
      </c>
      <c r="I102">
        <v>30.1</v>
      </c>
    </row>
    <row r="103" spans="1:9">
      <c r="A103" t="s">
        <v>174</v>
      </c>
      <c r="B103" t="s">
        <v>10</v>
      </c>
      <c r="C103" t="s">
        <v>11</v>
      </c>
      <c r="D103" t="s">
        <v>109</v>
      </c>
      <c r="E103" s="1">
        <v>2049</v>
      </c>
      <c r="F103" s="1">
        <v>2190</v>
      </c>
      <c r="G103" t="s">
        <v>119</v>
      </c>
      <c r="H103">
        <v>445.13</v>
      </c>
      <c r="I103">
        <v>4.5999999999999996</v>
      </c>
    </row>
    <row r="104" spans="1:9">
      <c r="A104" t="s">
        <v>175</v>
      </c>
      <c r="B104" t="s">
        <v>25</v>
      </c>
      <c r="C104" t="s">
        <v>11</v>
      </c>
      <c r="D104" t="s">
        <v>26</v>
      </c>
      <c r="E104">
        <v>563</v>
      </c>
      <c r="F104">
        <v>620</v>
      </c>
      <c r="G104" t="s">
        <v>176</v>
      </c>
      <c r="H104">
        <v>338.35</v>
      </c>
      <c r="I104">
        <v>1.7</v>
      </c>
    </row>
    <row r="105" spans="1:9">
      <c r="A105" t="s">
        <v>177</v>
      </c>
      <c r="B105" t="s">
        <v>10</v>
      </c>
      <c r="C105" t="s">
        <v>22</v>
      </c>
      <c r="D105" t="s">
        <v>20</v>
      </c>
      <c r="E105" s="1">
        <v>4193</v>
      </c>
      <c r="F105" s="1">
        <v>4216</v>
      </c>
      <c r="G105" t="s">
        <v>66</v>
      </c>
      <c r="H105">
        <v>50.9</v>
      </c>
      <c r="I105">
        <v>82.4</v>
      </c>
    </row>
    <row r="106" spans="1:9">
      <c r="A106" t="s">
        <v>178</v>
      </c>
      <c r="B106" t="s">
        <v>10</v>
      </c>
      <c r="C106" t="s">
        <v>22</v>
      </c>
      <c r="D106" t="s">
        <v>68</v>
      </c>
      <c r="E106" s="1">
        <v>1835</v>
      </c>
      <c r="F106" s="1">
        <v>1824</v>
      </c>
      <c r="G106">
        <v>0.6</v>
      </c>
      <c r="H106">
        <v>2.52</v>
      </c>
      <c r="I106">
        <v>728.3</v>
      </c>
    </row>
    <row r="107" spans="1:9">
      <c r="A107" t="s">
        <v>179</v>
      </c>
      <c r="B107" t="s">
        <v>25</v>
      </c>
      <c r="C107" t="s">
        <v>11</v>
      </c>
      <c r="D107" t="s">
        <v>170</v>
      </c>
      <c r="E107">
        <v>338</v>
      </c>
      <c r="F107">
        <v>379</v>
      </c>
      <c r="G107" t="s">
        <v>180</v>
      </c>
      <c r="H107">
        <v>212.12</v>
      </c>
      <c r="I107">
        <v>1.6</v>
      </c>
    </row>
    <row r="108" spans="1:9">
      <c r="A108" t="s">
        <v>181</v>
      </c>
      <c r="B108" t="s">
        <v>10</v>
      </c>
      <c r="C108" t="s">
        <v>11</v>
      </c>
      <c r="D108" t="s">
        <v>50</v>
      </c>
      <c r="E108" s="1">
        <v>6805</v>
      </c>
      <c r="F108" s="1">
        <v>6954</v>
      </c>
      <c r="G108" t="s">
        <v>182</v>
      </c>
      <c r="H108">
        <v>458.98</v>
      </c>
      <c r="I108">
        <v>14.8</v>
      </c>
    </row>
    <row r="109" spans="1:9">
      <c r="A109" t="s">
        <v>183</v>
      </c>
      <c r="B109" t="s">
        <v>10</v>
      </c>
      <c r="C109" t="s">
        <v>11</v>
      </c>
      <c r="D109" t="s">
        <v>74</v>
      </c>
      <c r="E109" s="1">
        <v>7487</v>
      </c>
      <c r="F109" s="1">
        <v>7118</v>
      </c>
      <c r="G109">
        <v>5.2</v>
      </c>
      <c r="H109">
        <v>366.03</v>
      </c>
      <c r="I109">
        <v>20.5</v>
      </c>
    </row>
    <row r="110" spans="1:9">
      <c r="A110" t="s">
        <v>184</v>
      </c>
      <c r="B110" t="s">
        <v>25</v>
      </c>
      <c r="C110" t="s">
        <v>70</v>
      </c>
      <c r="D110" t="s">
        <v>185</v>
      </c>
      <c r="E110" s="1">
        <v>7617</v>
      </c>
      <c r="F110" s="1">
        <v>8195</v>
      </c>
      <c r="G110" t="s">
        <v>186</v>
      </c>
      <c r="H110">
        <v>65.84</v>
      </c>
      <c r="I110">
        <v>115.7</v>
      </c>
    </row>
    <row r="111" spans="1:9">
      <c r="A111" t="s">
        <v>187</v>
      </c>
      <c r="B111" t="s">
        <v>25</v>
      </c>
      <c r="C111" t="s">
        <v>11</v>
      </c>
      <c r="D111" t="s">
        <v>84</v>
      </c>
      <c r="E111">
        <v>635</v>
      </c>
      <c r="F111">
        <v>773</v>
      </c>
      <c r="G111" t="s">
        <v>188</v>
      </c>
      <c r="H111">
        <v>89.57</v>
      </c>
      <c r="I111">
        <v>7.1</v>
      </c>
    </row>
    <row r="112" spans="1:9">
      <c r="A112" t="s">
        <v>189</v>
      </c>
      <c r="B112" t="s">
        <v>10</v>
      </c>
      <c r="C112" t="s">
        <v>0</v>
      </c>
      <c r="D112" t="s">
        <v>63</v>
      </c>
      <c r="E112" s="1">
        <v>3876</v>
      </c>
      <c r="F112" s="1">
        <v>3821</v>
      </c>
      <c r="G112">
        <v>1.4</v>
      </c>
      <c r="H112">
        <v>294.64</v>
      </c>
      <c r="I112">
        <v>13.2</v>
      </c>
    </row>
    <row r="113" spans="1:9">
      <c r="A113" t="s">
        <v>190</v>
      </c>
      <c r="B113" t="s">
        <v>10</v>
      </c>
      <c r="C113" t="s">
        <v>11</v>
      </c>
      <c r="D113" t="s">
        <v>31</v>
      </c>
      <c r="E113" s="1">
        <v>5966</v>
      </c>
      <c r="F113" s="1">
        <v>5526</v>
      </c>
      <c r="G113">
        <v>8</v>
      </c>
      <c r="H113" s="2">
        <v>1483.51</v>
      </c>
      <c r="I113">
        <v>4</v>
      </c>
    </row>
    <row r="114" spans="1:9">
      <c r="A114" t="s">
        <v>191</v>
      </c>
      <c r="B114" t="s">
        <v>25</v>
      </c>
      <c r="C114" t="s">
        <v>11</v>
      </c>
      <c r="D114" t="s">
        <v>185</v>
      </c>
      <c r="E114" s="1">
        <v>1026</v>
      </c>
      <c r="F114" s="1">
        <v>1153</v>
      </c>
      <c r="G114" t="s">
        <v>192</v>
      </c>
      <c r="H114">
        <v>331.03</v>
      </c>
      <c r="I114">
        <v>3.1</v>
      </c>
    </row>
    <row r="115" spans="1:9">
      <c r="A115" t="s">
        <v>193</v>
      </c>
      <c r="B115" t="s">
        <v>25</v>
      </c>
      <c r="C115" t="s">
        <v>11</v>
      </c>
      <c r="D115" t="s">
        <v>90</v>
      </c>
      <c r="E115" t="s">
        <v>194</v>
      </c>
      <c r="F115" s="1">
        <v>4228</v>
      </c>
      <c r="G115">
        <v>12.7</v>
      </c>
      <c r="H115">
        <v>155.03</v>
      </c>
      <c r="I115">
        <v>30.7</v>
      </c>
    </row>
    <row r="116" spans="1:9">
      <c r="A116" t="s">
        <v>195</v>
      </c>
      <c r="B116" t="s">
        <v>10</v>
      </c>
      <c r="C116" t="s">
        <v>11</v>
      </c>
      <c r="D116" t="s">
        <v>35</v>
      </c>
      <c r="E116" s="1">
        <v>2595</v>
      </c>
      <c r="F116" s="1">
        <v>2389</v>
      </c>
      <c r="G116">
        <v>8.6</v>
      </c>
      <c r="H116">
        <v>166.04</v>
      </c>
      <c r="I116">
        <v>15.6</v>
      </c>
    </row>
    <row r="117" spans="1:9">
      <c r="A117" t="s">
        <v>196</v>
      </c>
      <c r="B117" t="s">
        <v>10</v>
      </c>
      <c r="C117" t="s">
        <v>22</v>
      </c>
      <c r="D117" t="s">
        <v>61</v>
      </c>
      <c r="E117" s="1">
        <v>22473</v>
      </c>
      <c r="F117" s="1">
        <v>21069</v>
      </c>
      <c r="G117">
        <v>6.7</v>
      </c>
      <c r="H117">
        <v>245.03</v>
      </c>
      <c r="I117">
        <v>91.7</v>
      </c>
    </row>
    <row r="118" spans="1:9">
      <c r="A118" t="s">
        <v>197</v>
      </c>
      <c r="B118" t="s">
        <v>10</v>
      </c>
      <c r="C118" t="s">
        <v>11</v>
      </c>
      <c r="D118" t="s">
        <v>29</v>
      </c>
      <c r="E118" s="1">
        <v>3335</v>
      </c>
      <c r="F118" s="1">
        <v>3368</v>
      </c>
      <c r="G118" t="s">
        <v>198</v>
      </c>
      <c r="H118">
        <v>235.18</v>
      </c>
      <c r="I118">
        <v>14.2</v>
      </c>
    </row>
    <row r="119" spans="1:9">
      <c r="A119" t="s">
        <v>199</v>
      </c>
      <c r="B119" t="s">
        <v>10</v>
      </c>
      <c r="C119" t="s">
        <v>11</v>
      </c>
      <c r="D119" t="s">
        <v>82</v>
      </c>
      <c r="E119" s="1">
        <v>6836</v>
      </c>
      <c r="F119" s="1">
        <v>7008</v>
      </c>
      <c r="G119" t="s">
        <v>159</v>
      </c>
      <c r="H119">
        <v>242.3</v>
      </c>
      <c r="I119">
        <v>28.2</v>
      </c>
    </row>
    <row r="120" spans="1:9">
      <c r="A120" t="s">
        <v>200</v>
      </c>
      <c r="B120" t="s">
        <v>10</v>
      </c>
      <c r="C120" t="s">
        <v>11</v>
      </c>
      <c r="D120" t="s">
        <v>55</v>
      </c>
      <c r="E120" s="1">
        <v>6959</v>
      </c>
      <c r="F120" s="1">
        <v>6689</v>
      </c>
      <c r="G120">
        <v>4</v>
      </c>
      <c r="H120">
        <v>312.33999999999997</v>
      </c>
      <c r="I120">
        <v>22.3</v>
      </c>
    </row>
    <row r="121" spans="1:9">
      <c r="A121" t="s">
        <v>201</v>
      </c>
      <c r="B121" t="s">
        <v>10</v>
      </c>
      <c r="C121" t="s">
        <v>11</v>
      </c>
      <c r="D121" t="s">
        <v>55</v>
      </c>
      <c r="E121" s="1">
        <v>9724</v>
      </c>
      <c r="F121" s="1">
        <v>10201</v>
      </c>
      <c r="G121" t="s">
        <v>202</v>
      </c>
      <c r="H121">
        <v>557.79999999999995</v>
      </c>
      <c r="I121">
        <v>17.399999999999999</v>
      </c>
    </row>
    <row r="122" spans="1:9">
      <c r="A122" t="s">
        <v>203</v>
      </c>
      <c r="B122" t="s">
        <v>25</v>
      </c>
      <c r="C122" t="s">
        <v>70</v>
      </c>
      <c r="D122" t="s">
        <v>84</v>
      </c>
      <c r="E122" s="1">
        <v>11348</v>
      </c>
      <c r="F122" s="1">
        <v>11549</v>
      </c>
      <c r="G122" t="s">
        <v>40</v>
      </c>
      <c r="H122">
        <v>714.56</v>
      </c>
      <c r="I122">
        <v>15.9</v>
      </c>
    </row>
    <row r="123" spans="1:9">
      <c r="A123" t="s">
        <v>204</v>
      </c>
      <c r="B123" t="s">
        <v>25</v>
      </c>
      <c r="C123" t="s">
        <v>11</v>
      </c>
      <c r="D123" t="s">
        <v>26</v>
      </c>
      <c r="E123" s="1">
        <v>1252</v>
      </c>
      <c r="F123" s="1">
        <v>1305</v>
      </c>
      <c r="G123" t="s">
        <v>205</v>
      </c>
      <c r="H123">
        <v>203.54</v>
      </c>
      <c r="I123">
        <v>6.2</v>
      </c>
    </row>
    <row r="124" spans="1:9">
      <c r="A124" t="s">
        <v>206</v>
      </c>
      <c r="B124" t="s">
        <v>25</v>
      </c>
      <c r="C124" t="s">
        <v>22</v>
      </c>
      <c r="D124" t="s">
        <v>43</v>
      </c>
      <c r="E124" s="1">
        <v>1519</v>
      </c>
      <c r="F124" s="1">
        <v>1494</v>
      </c>
      <c r="G124">
        <v>1.7</v>
      </c>
      <c r="H124">
        <v>3.04</v>
      </c>
      <c r="I124">
        <v>499.9</v>
      </c>
    </row>
    <row r="125" spans="1:9">
      <c r="A125" t="s">
        <v>207</v>
      </c>
      <c r="B125" t="s">
        <v>10</v>
      </c>
      <c r="C125" t="s">
        <v>11</v>
      </c>
      <c r="D125" t="s">
        <v>109</v>
      </c>
      <c r="E125" s="1">
        <v>2930</v>
      </c>
      <c r="F125" s="1">
        <v>3122</v>
      </c>
      <c r="G125" t="s">
        <v>77</v>
      </c>
      <c r="H125">
        <v>338.18</v>
      </c>
      <c r="I125">
        <v>8.6999999999999993</v>
      </c>
    </row>
    <row r="126" spans="1:9">
      <c r="A126" t="s">
        <v>208</v>
      </c>
      <c r="B126" t="s">
        <v>10</v>
      </c>
      <c r="C126" t="s">
        <v>22</v>
      </c>
      <c r="D126" t="s">
        <v>143</v>
      </c>
      <c r="E126" s="1">
        <v>10770</v>
      </c>
      <c r="F126" s="1">
        <v>11148</v>
      </c>
      <c r="G126" t="s">
        <v>15</v>
      </c>
      <c r="H126">
        <v>297.75</v>
      </c>
      <c r="I126">
        <v>36.200000000000003</v>
      </c>
    </row>
    <row r="127" spans="1:9">
      <c r="A127" t="s">
        <v>209</v>
      </c>
      <c r="B127" t="s">
        <v>25</v>
      </c>
      <c r="C127" t="s">
        <v>22</v>
      </c>
      <c r="D127" t="s">
        <v>65</v>
      </c>
      <c r="E127" s="1">
        <v>5364</v>
      </c>
      <c r="F127" s="1">
        <v>5314</v>
      </c>
      <c r="G127">
        <v>0.9</v>
      </c>
      <c r="H127">
        <v>82.44</v>
      </c>
      <c r="I127">
        <v>65.099999999999994</v>
      </c>
    </row>
    <row r="128" spans="1:9">
      <c r="A128" t="s">
        <v>210</v>
      </c>
      <c r="B128" t="s">
        <v>10</v>
      </c>
      <c r="C128" t="s">
        <v>11</v>
      </c>
      <c r="D128" t="s">
        <v>17</v>
      </c>
      <c r="E128" s="1">
        <v>18505</v>
      </c>
      <c r="F128" s="1">
        <v>16901</v>
      </c>
      <c r="G128">
        <v>9.5</v>
      </c>
      <c r="H128">
        <v>280.07</v>
      </c>
      <c r="I128">
        <v>66.099999999999994</v>
      </c>
    </row>
    <row r="129" spans="1:9">
      <c r="A129" t="s">
        <v>37</v>
      </c>
      <c r="B129" t="s">
        <v>10</v>
      </c>
      <c r="C129" t="s">
        <v>22</v>
      </c>
      <c r="D129" t="s">
        <v>37</v>
      </c>
      <c r="E129" s="1">
        <v>19600</v>
      </c>
      <c r="F129" s="1">
        <v>20032</v>
      </c>
      <c r="G129" t="s">
        <v>105</v>
      </c>
      <c r="H129">
        <v>277.92</v>
      </c>
      <c r="I129">
        <v>70.5</v>
      </c>
    </row>
    <row r="130" spans="1:9">
      <c r="A130" t="s">
        <v>211</v>
      </c>
      <c r="B130" t="s">
        <v>25</v>
      </c>
      <c r="C130" t="s">
        <v>11</v>
      </c>
      <c r="D130" t="s">
        <v>43</v>
      </c>
      <c r="E130">
        <v>452</v>
      </c>
      <c r="F130">
        <v>473</v>
      </c>
      <c r="G130" t="s">
        <v>212</v>
      </c>
      <c r="H130">
        <v>88.99</v>
      </c>
      <c r="I130">
        <v>5.0999999999999996</v>
      </c>
    </row>
    <row r="131" spans="1:9">
      <c r="A131" t="s">
        <v>213</v>
      </c>
      <c r="B131" t="s">
        <v>10</v>
      </c>
      <c r="C131" t="s">
        <v>11</v>
      </c>
      <c r="D131" t="s">
        <v>68</v>
      </c>
      <c r="E131" s="1">
        <v>1468</v>
      </c>
      <c r="F131" s="1">
        <v>1578</v>
      </c>
      <c r="G131" t="s">
        <v>214</v>
      </c>
      <c r="H131">
        <v>217.97</v>
      </c>
      <c r="I131">
        <v>6.7</v>
      </c>
    </row>
    <row r="132" spans="1:9">
      <c r="A132" t="s">
        <v>215</v>
      </c>
      <c r="B132" t="s">
        <v>25</v>
      </c>
      <c r="C132" t="s">
        <v>11</v>
      </c>
      <c r="D132" t="s">
        <v>79</v>
      </c>
      <c r="E132">
        <v>530</v>
      </c>
      <c r="F132">
        <v>568</v>
      </c>
      <c r="G132" t="s">
        <v>216</v>
      </c>
      <c r="H132" s="2">
        <v>1013.9</v>
      </c>
      <c r="I132">
        <v>0.5</v>
      </c>
    </row>
    <row r="133" spans="1:9">
      <c r="A133" t="s">
        <v>217</v>
      </c>
      <c r="B133" t="s">
        <v>10</v>
      </c>
      <c r="C133" t="s">
        <v>22</v>
      </c>
      <c r="D133" t="s">
        <v>218</v>
      </c>
      <c r="E133" s="1">
        <v>29960</v>
      </c>
      <c r="F133" s="1">
        <v>29925</v>
      </c>
      <c r="G133">
        <v>0.1</v>
      </c>
      <c r="H133">
        <v>166.24</v>
      </c>
      <c r="I133">
        <v>180.2</v>
      </c>
    </row>
    <row r="134" spans="1:9">
      <c r="A134" t="s">
        <v>219</v>
      </c>
      <c r="B134" t="s">
        <v>25</v>
      </c>
      <c r="C134" t="s">
        <v>22</v>
      </c>
      <c r="D134" t="s">
        <v>26</v>
      </c>
      <c r="E134" s="1">
        <v>7952</v>
      </c>
      <c r="F134" s="1">
        <v>8103</v>
      </c>
      <c r="G134" t="s">
        <v>220</v>
      </c>
      <c r="H134">
        <v>26.85</v>
      </c>
      <c r="I134">
        <v>296.2</v>
      </c>
    </row>
    <row r="135" spans="1:9">
      <c r="A135" t="s">
        <v>221</v>
      </c>
      <c r="B135" t="s">
        <v>25</v>
      </c>
      <c r="C135" t="s">
        <v>0</v>
      </c>
      <c r="D135" t="s">
        <v>65</v>
      </c>
      <c r="E135" s="1">
        <v>2442</v>
      </c>
      <c r="F135" s="1">
        <v>2659</v>
      </c>
      <c r="G135" t="s">
        <v>222</v>
      </c>
      <c r="H135">
        <v>735.47</v>
      </c>
      <c r="I135">
        <v>3.3</v>
      </c>
    </row>
    <row r="136" spans="1:9">
      <c r="A136" t="s">
        <v>223</v>
      </c>
      <c r="B136" t="s">
        <v>10</v>
      </c>
      <c r="C136" t="s">
        <v>11</v>
      </c>
      <c r="D136" t="s">
        <v>55</v>
      </c>
      <c r="E136" t="s">
        <v>224</v>
      </c>
      <c r="F136" s="1">
        <v>2803</v>
      </c>
      <c r="G136" t="s">
        <v>225</v>
      </c>
      <c r="H136">
        <v>128.47</v>
      </c>
      <c r="I136">
        <v>21.4</v>
      </c>
    </row>
    <row r="137" spans="1:9">
      <c r="A137" t="s">
        <v>226</v>
      </c>
      <c r="B137" t="s">
        <v>10</v>
      </c>
      <c r="C137" t="s">
        <v>11</v>
      </c>
      <c r="D137" t="s">
        <v>136</v>
      </c>
      <c r="E137" s="1">
        <v>1864</v>
      </c>
      <c r="F137" s="1">
        <v>1862</v>
      </c>
      <c r="G137">
        <v>0.1</v>
      </c>
      <c r="H137">
        <v>175.04</v>
      </c>
      <c r="I137">
        <v>10.6</v>
      </c>
    </row>
    <row r="138" spans="1:9">
      <c r="A138" t="s">
        <v>227</v>
      </c>
      <c r="B138" t="s">
        <v>25</v>
      </c>
      <c r="C138" t="s">
        <v>22</v>
      </c>
      <c r="D138" t="s">
        <v>55</v>
      </c>
      <c r="E138" s="1">
        <v>5194</v>
      </c>
      <c r="F138" s="1">
        <v>5285</v>
      </c>
      <c r="G138" t="s">
        <v>40</v>
      </c>
      <c r="H138">
        <v>7.01</v>
      </c>
      <c r="I138">
        <v>740.8</v>
      </c>
    </row>
    <row r="139" spans="1:9">
      <c r="A139" t="s">
        <v>228</v>
      </c>
      <c r="B139" t="s">
        <v>25</v>
      </c>
      <c r="C139" t="s">
        <v>11</v>
      </c>
      <c r="D139" t="s">
        <v>43</v>
      </c>
      <c r="E139">
        <v>123</v>
      </c>
      <c r="F139">
        <v>133</v>
      </c>
      <c r="G139" t="s">
        <v>229</v>
      </c>
      <c r="H139">
        <v>88.59</v>
      </c>
      <c r="I139">
        <v>1.4</v>
      </c>
    </row>
    <row r="140" spans="1:9">
      <c r="A140" t="s">
        <v>230</v>
      </c>
      <c r="B140" t="s">
        <v>10</v>
      </c>
      <c r="C140" t="s">
        <v>11</v>
      </c>
      <c r="D140" t="s">
        <v>93</v>
      </c>
      <c r="E140" t="s">
        <v>231</v>
      </c>
      <c r="F140" s="1">
        <v>2340</v>
      </c>
      <c r="G140">
        <v>6.1</v>
      </c>
      <c r="H140">
        <v>546.97</v>
      </c>
      <c r="I140">
        <v>4.5</v>
      </c>
    </row>
    <row r="141" spans="1:9">
      <c r="A141" t="s">
        <v>232</v>
      </c>
      <c r="B141" t="s">
        <v>10</v>
      </c>
      <c r="C141" t="s">
        <v>11</v>
      </c>
      <c r="D141" t="s">
        <v>86</v>
      </c>
      <c r="E141" s="1">
        <v>10404</v>
      </c>
      <c r="F141" s="1">
        <v>10506</v>
      </c>
      <c r="G141" t="s">
        <v>198</v>
      </c>
      <c r="H141">
        <v>604.36</v>
      </c>
      <c r="I141">
        <v>17.2</v>
      </c>
    </row>
    <row r="142" spans="1:9">
      <c r="A142" t="s">
        <v>233</v>
      </c>
      <c r="B142" t="s">
        <v>10</v>
      </c>
      <c r="C142" t="s">
        <v>22</v>
      </c>
      <c r="D142" t="s">
        <v>61</v>
      </c>
      <c r="E142" s="1">
        <v>43517</v>
      </c>
      <c r="F142" s="1">
        <v>42346</v>
      </c>
      <c r="G142">
        <v>2.8</v>
      </c>
      <c r="H142">
        <v>287.72000000000003</v>
      </c>
      <c r="I142">
        <v>151.19999999999999</v>
      </c>
    </row>
    <row r="143" spans="1:9">
      <c r="A143" t="s">
        <v>234</v>
      </c>
      <c r="B143" t="s">
        <v>25</v>
      </c>
      <c r="C143" t="s">
        <v>11</v>
      </c>
      <c r="D143" t="s">
        <v>170</v>
      </c>
      <c r="E143">
        <v>473</v>
      </c>
      <c r="F143">
        <v>544</v>
      </c>
      <c r="G143" t="s">
        <v>235</v>
      </c>
      <c r="H143">
        <v>93.02</v>
      </c>
      <c r="I143">
        <v>5.0999999999999996</v>
      </c>
    </row>
    <row r="144" spans="1:9">
      <c r="A144" t="s">
        <v>236</v>
      </c>
      <c r="B144" t="s">
        <v>10</v>
      </c>
      <c r="C144" t="s">
        <v>22</v>
      </c>
      <c r="D144" t="s">
        <v>48</v>
      </c>
      <c r="E144" s="1">
        <v>7521</v>
      </c>
      <c r="F144" s="1">
        <v>7563</v>
      </c>
      <c r="G144" t="s">
        <v>237</v>
      </c>
      <c r="H144">
        <v>7.91</v>
      </c>
      <c r="I144">
        <v>950.8</v>
      </c>
    </row>
    <row r="145" spans="1:9">
      <c r="A145" t="s">
        <v>238</v>
      </c>
      <c r="B145" t="s">
        <v>25</v>
      </c>
      <c r="C145" t="s">
        <v>0</v>
      </c>
      <c r="D145" t="s">
        <v>53</v>
      </c>
      <c r="E145">
        <v>526</v>
      </c>
      <c r="F145">
        <v>459</v>
      </c>
      <c r="G145">
        <v>14.6</v>
      </c>
      <c r="H145">
        <v>268.14</v>
      </c>
      <c r="I145">
        <v>2</v>
      </c>
    </row>
    <row r="146" spans="1:9">
      <c r="A146" t="s">
        <v>239</v>
      </c>
      <c r="B146" t="s">
        <v>25</v>
      </c>
      <c r="C146" t="s">
        <v>22</v>
      </c>
      <c r="D146" t="s">
        <v>53</v>
      </c>
      <c r="E146">
        <v>850</v>
      </c>
      <c r="F146">
        <v>924</v>
      </c>
      <c r="G146" t="s">
        <v>80</v>
      </c>
      <c r="H146">
        <v>5.27</v>
      </c>
      <c r="I146">
        <v>161.4</v>
      </c>
    </row>
    <row r="147" spans="1:9">
      <c r="A147" t="s">
        <v>240</v>
      </c>
      <c r="B147" t="s">
        <v>10</v>
      </c>
      <c r="C147" t="s">
        <v>22</v>
      </c>
      <c r="D147" t="s">
        <v>35</v>
      </c>
      <c r="E147" s="1">
        <v>2726</v>
      </c>
      <c r="F147" s="1">
        <v>2844</v>
      </c>
      <c r="G147" t="s">
        <v>205</v>
      </c>
      <c r="H147">
        <v>158.22999999999999</v>
      </c>
      <c r="I147">
        <v>17.2</v>
      </c>
    </row>
    <row r="148" spans="1:9">
      <c r="A148" t="s">
        <v>241</v>
      </c>
      <c r="B148" t="s">
        <v>10</v>
      </c>
      <c r="C148" t="s">
        <v>22</v>
      </c>
      <c r="D148" t="s">
        <v>93</v>
      </c>
      <c r="E148" t="s">
        <v>242</v>
      </c>
      <c r="F148" s="1">
        <v>11046</v>
      </c>
      <c r="G148">
        <v>9.1</v>
      </c>
      <c r="H148">
        <v>518.59</v>
      </c>
      <c r="I148">
        <v>23.2</v>
      </c>
    </row>
    <row r="149" spans="1:9">
      <c r="A149" t="s">
        <v>243</v>
      </c>
      <c r="B149" t="s">
        <v>10</v>
      </c>
      <c r="C149" t="s">
        <v>11</v>
      </c>
      <c r="D149" t="s">
        <v>20</v>
      </c>
      <c r="E149" s="1">
        <v>2485</v>
      </c>
      <c r="F149" s="1">
        <v>2751</v>
      </c>
      <c r="G149" t="s">
        <v>244</v>
      </c>
      <c r="H149" s="2">
        <v>1034.33</v>
      </c>
      <c r="I149">
        <v>2.4</v>
      </c>
    </row>
    <row r="150" spans="1:9">
      <c r="A150" t="s">
        <v>245</v>
      </c>
      <c r="B150" t="s">
        <v>10</v>
      </c>
      <c r="C150" t="s">
        <v>22</v>
      </c>
      <c r="D150" t="s">
        <v>12</v>
      </c>
      <c r="E150" s="1">
        <v>15511</v>
      </c>
      <c r="F150" s="1">
        <v>15400</v>
      </c>
      <c r="G150">
        <v>0.7</v>
      </c>
      <c r="H150">
        <v>461.31</v>
      </c>
      <c r="I150">
        <v>33.6</v>
      </c>
    </row>
    <row r="151" spans="1:9">
      <c r="A151" t="s">
        <v>246</v>
      </c>
      <c r="B151" t="s">
        <v>25</v>
      </c>
      <c r="C151" t="s">
        <v>70</v>
      </c>
      <c r="D151" t="s">
        <v>65</v>
      </c>
      <c r="E151" s="1">
        <v>160274</v>
      </c>
      <c r="F151" s="1">
        <v>157857</v>
      </c>
      <c r="G151">
        <v>1.5</v>
      </c>
      <c r="H151" s="2">
        <v>3227.38</v>
      </c>
      <c r="I151">
        <v>49.7</v>
      </c>
    </row>
    <row r="152" spans="1:9">
      <c r="A152" t="s">
        <v>247</v>
      </c>
      <c r="B152" t="s">
        <v>25</v>
      </c>
      <c r="C152" t="s">
        <v>0</v>
      </c>
      <c r="D152" t="s">
        <v>170</v>
      </c>
      <c r="E152" s="1">
        <v>4724</v>
      </c>
      <c r="F152" s="1">
        <v>4886</v>
      </c>
      <c r="G152" t="s">
        <v>248</v>
      </c>
      <c r="H152" s="2">
        <v>2767.76</v>
      </c>
      <c r="I152">
        <v>1.7</v>
      </c>
    </row>
    <row r="153" spans="1:9">
      <c r="A153" t="s">
        <v>249</v>
      </c>
      <c r="B153" t="s">
        <v>10</v>
      </c>
      <c r="C153" t="s">
        <v>0</v>
      </c>
      <c r="D153" t="s">
        <v>86</v>
      </c>
      <c r="E153" s="1">
        <v>9520</v>
      </c>
      <c r="F153" s="1">
        <v>9480</v>
      </c>
      <c r="G153">
        <v>0.4</v>
      </c>
      <c r="H153">
        <v>882.44</v>
      </c>
      <c r="I153">
        <v>10.8</v>
      </c>
    </row>
    <row r="154" spans="1:9">
      <c r="A154" t="s">
        <v>250</v>
      </c>
      <c r="B154" t="s">
        <v>10</v>
      </c>
      <c r="C154" t="s">
        <v>22</v>
      </c>
      <c r="D154" t="s">
        <v>218</v>
      </c>
      <c r="E154" s="1">
        <v>25325</v>
      </c>
      <c r="F154" s="1">
        <v>23937</v>
      </c>
      <c r="G154">
        <v>5.8</v>
      </c>
      <c r="H154">
        <v>68.959999999999994</v>
      </c>
      <c r="I154">
        <v>367.2</v>
      </c>
    </row>
    <row r="155" spans="1:9">
      <c r="A155" t="s">
        <v>251</v>
      </c>
      <c r="B155" t="s">
        <v>10</v>
      </c>
      <c r="C155" t="s">
        <v>11</v>
      </c>
      <c r="D155" t="s">
        <v>143</v>
      </c>
      <c r="E155" s="1">
        <v>12380</v>
      </c>
      <c r="F155" s="1">
        <v>12066</v>
      </c>
      <c r="G155">
        <v>2.6</v>
      </c>
      <c r="H155">
        <v>291.70999999999998</v>
      </c>
      <c r="I155">
        <v>42.4</v>
      </c>
    </row>
    <row r="156" spans="1:9">
      <c r="A156" t="s">
        <v>252</v>
      </c>
      <c r="B156" t="s">
        <v>25</v>
      </c>
      <c r="C156" t="s">
        <v>70</v>
      </c>
      <c r="D156" t="s">
        <v>143</v>
      </c>
      <c r="E156" s="1">
        <v>121688</v>
      </c>
      <c r="F156" s="1">
        <v>114943</v>
      </c>
      <c r="G156">
        <v>5.9</v>
      </c>
      <c r="H156">
        <v>87.2</v>
      </c>
      <c r="I156" s="2">
        <v>1395.4</v>
      </c>
    </row>
    <row r="157" spans="1:9">
      <c r="A157" t="s">
        <v>253</v>
      </c>
      <c r="B157" t="s">
        <v>25</v>
      </c>
      <c r="C157" t="s">
        <v>70</v>
      </c>
      <c r="D157" t="s">
        <v>253</v>
      </c>
      <c r="E157" s="1">
        <v>44876</v>
      </c>
      <c r="F157" s="1">
        <v>45212</v>
      </c>
      <c r="G157" t="s">
        <v>139</v>
      </c>
      <c r="H157" s="2">
        <v>1251.57</v>
      </c>
      <c r="I157">
        <v>35.9</v>
      </c>
    </row>
    <row r="158" spans="1:9">
      <c r="A158" t="s">
        <v>254</v>
      </c>
      <c r="B158" t="s">
        <v>10</v>
      </c>
      <c r="C158" t="s">
        <v>22</v>
      </c>
      <c r="D158" t="s">
        <v>117</v>
      </c>
      <c r="E158" s="1">
        <v>59008</v>
      </c>
      <c r="F158" s="1">
        <v>55289</v>
      </c>
      <c r="G158">
        <v>6.7</v>
      </c>
      <c r="H158">
        <v>276.25</v>
      </c>
      <c r="I158">
        <v>213.6</v>
      </c>
    </row>
    <row r="159" spans="1:9">
      <c r="A159" t="s">
        <v>3</v>
      </c>
      <c r="B159" t="s">
        <v>10</v>
      </c>
      <c r="C159" t="s">
        <v>11</v>
      </c>
      <c r="D159" t="s">
        <v>33</v>
      </c>
      <c r="E159" s="1">
        <v>10702</v>
      </c>
      <c r="F159" s="1">
        <v>10972</v>
      </c>
      <c r="G159" t="s">
        <v>159</v>
      </c>
      <c r="H159">
        <v>256.12</v>
      </c>
      <c r="I159">
        <v>41.8</v>
      </c>
    </row>
    <row r="160" spans="1:9">
      <c r="A160" t="s">
        <v>3</v>
      </c>
      <c r="B160" t="s">
        <v>25</v>
      </c>
      <c r="C160" t="s">
        <v>70</v>
      </c>
      <c r="D160" t="s">
        <v>3</v>
      </c>
      <c r="E160" s="1">
        <v>519949</v>
      </c>
      <c r="F160" s="1">
        <v>504559</v>
      </c>
      <c r="G160">
        <v>3.1</v>
      </c>
      <c r="H160" s="2">
        <v>1117.23</v>
      </c>
      <c r="I160">
        <v>465.4</v>
      </c>
    </row>
    <row r="161" spans="1:9">
      <c r="A161" t="s">
        <v>255</v>
      </c>
      <c r="B161" t="s">
        <v>10</v>
      </c>
      <c r="C161" t="s">
        <v>22</v>
      </c>
      <c r="D161" t="s">
        <v>86</v>
      </c>
      <c r="E161" s="1">
        <v>7490</v>
      </c>
      <c r="F161" s="1">
        <v>7147</v>
      </c>
      <c r="G161">
        <v>4.8</v>
      </c>
      <c r="H161">
        <v>9.81</v>
      </c>
      <c r="I161">
        <v>763.8</v>
      </c>
    </row>
    <row r="162" spans="1:9">
      <c r="A162" t="s">
        <v>256</v>
      </c>
      <c r="B162" t="s">
        <v>25</v>
      </c>
      <c r="C162" t="s">
        <v>11</v>
      </c>
      <c r="D162" t="s">
        <v>43</v>
      </c>
      <c r="E162">
        <v>539</v>
      </c>
      <c r="F162">
        <v>551</v>
      </c>
      <c r="G162" t="s">
        <v>105</v>
      </c>
      <c r="H162">
        <v>91.73</v>
      </c>
      <c r="I162">
        <v>5.9</v>
      </c>
    </row>
    <row r="163" spans="1:9">
      <c r="A163" t="s">
        <v>257</v>
      </c>
      <c r="B163" t="s">
        <v>25</v>
      </c>
      <c r="C163" t="s">
        <v>11</v>
      </c>
      <c r="D163" t="s">
        <v>43</v>
      </c>
      <c r="E163">
        <v>523</v>
      </c>
      <c r="F163">
        <v>512</v>
      </c>
      <c r="G163">
        <v>2.1</v>
      </c>
      <c r="H163">
        <v>50.17</v>
      </c>
      <c r="I163">
        <v>10.4</v>
      </c>
    </row>
    <row r="164" spans="1:9">
      <c r="A164" t="s">
        <v>258</v>
      </c>
      <c r="B164" t="s">
        <v>10</v>
      </c>
      <c r="C164" t="s">
        <v>0</v>
      </c>
      <c r="D164" t="s">
        <v>68</v>
      </c>
      <c r="E164" s="1">
        <v>4168</v>
      </c>
      <c r="F164" s="1">
        <v>4033</v>
      </c>
      <c r="G164">
        <v>3.3</v>
      </c>
      <c r="H164">
        <v>972.54</v>
      </c>
      <c r="I164">
        <v>4.3</v>
      </c>
    </row>
    <row r="165" spans="1:9">
      <c r="A165" t="s">
        <v>259</v>
      </c>
      <c r="B165" t="s">
        <v>10</v>
      </c>
      <c r="C165" t="s">
        <v>11</v>
      </c>
      <c r="D165" t="s">
        <v>50</v>
      </c>
      <c r="E165" s="1">
        <v>4523</v>
      </c>
      <c r="F165" s="1">
        <v>4637</v>
      </c>
      <c r="G165" t="s">
        <v>159</v>
      </c>
      <c r="H165">
        <v>543.59</v>
      </c>
      <c r="I165">
        <v>8.3000000000000007</v>
      </c>
    </row>
    <row r="166" spans="1:9">
      <c r="A166" t="s">
        <v>260</v>
      </c>
      <c r="B166" t="s">
        <v>10</v>
      </c>
      <c r="C166" t="s">
        <v>22</v>
      </c>
      <c r="D166" t="s">
        <v>29</v>
      </c>
      <c r="E166" s="1">
        <v>10551</v>
      </c>
      <c r="F166" s="1">
        <v>10869</v>
      </c>
      <c r="G166" t="s">
        <v>130</v>
      </c>
      <c r="H166">
        <v>9.4600000000000009</v>
      </c>
      <c r="I166" s="2">
        <v>1115.5999999999999</v>
      </c>
    </row>
    <row r="167" spans="1:9">
      <c r="A167" t="s">
        <v>261</v>
      </c>
      <c r="B167" t="s">
        <v>10</v>
      </c>
      <c r="C167" t="s">
        <v>11</v>
      </c>
      <c r="D167" t="s">
        <v>20</v>
      </c>
      <c r="E167">
        <v>235</v>
      </c>
      <c r="F167">
        <v>228</v>
      </c>
      <c r="G167">
        <v>3.1</v>
      </c>
      <c r="H167">
        <v>728.15</v>
      </c>
      <c r="I167">
        <v>0.3</v>
      </c>
    </row>
    <row r="168" spans="1:9">
      <c r="A168" t="s">
        <v>262</v>
      </c>
      <c r="B168" t="s">
        <v>25</v>
      </c>
      <c r="C168" t="s">
        <v>22</v>
      </c>
      <c r="D168" t="s">
        <v>79</v>
      </c>
      <c r="E168" s="1">
        <v>5090</v>
      </c>
      <c r="F168" s="1">
        <v>5620</v>
      </c>
      <c r="G168" t="s">
        <v>263</v>
      </c>
      <c r="H168">
        <v>98.73</v>
      </c>
      <c r="I168">
        <v>51.6</v>
      </c>
    </row>
    <row r="169" spans="1:9">
      <c r="A169" t="s">
        <v>264</v>
      </c>
      <c r="B169" t="s">
        <v>10</v>
      </c>
      <c r="C169" t="s">
        <v>0</v>
      </c>
      <c r="D169" t="s">
        <v>31</v>
      </c>
      <c r="E169" s="1">
        <v>3249</v>
      </c>
      <c r="F169" s="1">
        <v>3089</v>
      </c>
      <c r="G169">
        <v>5.2</v>
      </c>
      <c r="H169">
        <v>705.42</v>
      </c>
      <c r="I169">
        <v>4.5999999999999996</v>
      </c>
    </row>
    <row r="170" spans="1:9">
      <c r="A170" t="s">
        <v>265</v>
      </c>
      <c r="B170" t="s">
        <v>25</v>
      </c>
      <c r="C170" t="s">
        <v>11</v>
      </c>
      <c r="D170" t="s">
        <v>43</v>
      </c>
      <c r="E170">
        <v>204</v>
      </c>
      <c r="F170">
        <v>222</v>
      </c>
      <c r="G170" t="s">
        <v>266</v>
      </c>
      <c r="H170">
        <v>91.18</v>
      </c>
      <c r="I170">
        <v>2.2000000000000002</v>
      </c>
    </row>
    <row r="171" spans="1:9">
      <c r="A171" t="s">
        <v>267</v>
      </c>
      <c r="B171" t="s">
        <v>25</v>
      </c>
      <c r="C171" t="s">
        <v>115</v>
      </c>
      <c r="D171" t="s">
        <v>84</v>
      </c>
      <c r="E171">
        <v>145</v>
      </c>
      <c r="F171">
        <v>172</v>
      </c>
      <c r="G171" t="s">
        <v>268</v>
      </c>
      <c r="H171">
        <v>2.46</v>
      </c>
      <c r="I171">
        <v>59</v>
      </c>
    </row>
    <row r="172" spans="1:9">
      <c r="A172" t="s">
        <v>269</v>
      </c>
      <c r="B172" t="s">
        <v>25</v>
      </c>
      <c r="C172" t="s">
        <v>11</v>
      </c>
      <c r="D172" t="s">
        <v>84</v>
      </c>
      <c r="E172">
        <v>261</v>
      </c>
      <c r="F172">
        <v>243</v>
      </c>
      <c r="G172">
        <v>7.4</v>
      </c>
      <c r="H172">
        <v>115.78</v>
      </c>
      <c r="I172">
        <v>2.2999999999999998</v>
      </c>
    </row>
    <row r="173" spans="1:9">
      <c r="A173" t="s">
        <v>270</v>
      </c>
      <c r="B173" t="s">
        <v>25</v>
      </c>
      <c r="C173" t="s">
        <v>11</v>
      </c>
      <c r="D173" t="s">
        <v>84</v>
      </c>
      <c r="E173" s="1">
        <v>1050</v>
      </c>
      <c r="F173" s="1">
        <v>1209</v>
      </c>
      <c r="G173" t="s">
        <v>271</v>
      </c>
      <c r="H173">
        <v>204.52</v>
      </c>
      <c r="I173">
        <v>5.0999999999999996</v>
      </c>
    </row>
    <row r="174" spans="1:9">
      <c r="A174" t="s">
        <v>272</v>
      </c>
      <c r="B174" t="s">
        <v>10</v>
      </c>
      <c r="C174" t="s">
        <v>11</v>
      </c>
      <c r="D174" t="s">
        <v>20</v>
      </c>
      <c r="E174" s="1">
        <v>2719</v>
      </c>
      <c r="F174" s="1">
        <v>2803</v>
      </c>
      <c r="G174" t="s">
        <v>273</v>
      </c>
      <c r="H174">
        <v>158.53</v>
      </c>
      <c r="I174">
        <v>17.2</v>
      </c>
    </row>
    <row r="175" spans="1:9">
      <c r="A175" t="s">
        <v>274</v>
      </c>
      <c r="B175" t="s">
        <v>10</v>
      </c>
      <c r="C175" t="s">
        <v>11</v>
      </c>
      <c r="D175" t="s">
        <v>48</v>
      </c>
      <c r="E175" s="1">
        <v>3856</v>
      </c>
      <c r="F175" s="1">
        <v>3882</v>
      </c>
      <c r="G175" t="s">
        <v>139</v>
      </c>
      <c r="H175">
        <v>287.18</v>
      </c>
      <c r="I175">
        <v>13.4</v>
      </c>
    </row>
    <row r="176" spans="1:9">
      <c r="A176" t="s">
        <v>275</v>
      </c>
      <c r="B176" t="s">
        <v>25</v>
      </c>
      <c r="C176" t="s">
        <v>11</v>
      </c>
      <c r="D176" t="s">
        <v>43</v>
      </c>
      <c r="E176">
        <v>476</v>
      </c>
      <c r="F176">
        <v>455</v>
      </c>
      <c r="G176">
        <v>4.5999999999999996</v>
      </c>
      <c r="H176">
        <v>90.64</v>
      </c>
      <c r="I176">
        <v>5.3</v>
      </c>
    </row>
    <row r="177" spans="1:9">
      <c r="A177" t="s">
        <v>276</v>
      </c>
      <c r="B177" t="s">
        <v>10</v>
      </c>
      <c r="C177" t="s">
        <v>22</v>
      </c>
      <c r="D177" t="s">
        <v>93</v>
      </c>
      <c r="E177" s="1">
        <v>19056</v>
      </c>
      <c r="F177" s="1">
        <v>18280</v>
      </c>
      <c r="G177">
        <v>4.2</v>
      </c>
      <c r="H177">
        <v>710.64</v>
      </c>
      <c r="I177">
        <v>26.8</v>
      </c>
    </row>
    <row r="178" spans="1:9">
      <c r="A178" t="s">
        <v>277</v>
      </c>
      <c r="B178" t="s">
        <v>10</v>
      </c>
      <c r="C178" t="s">
        <v>0</v>
      </c>
      <c r="D178" t="s">
        <v>48</v>
      </c>
      <c r="E178" s="1">
        <v>9264</v>
      </c>
      <c r="F178" s="1">
        <v>9310</v>
      </c>
      <c r="G178" t="s">
        <v>66</v>
      </c>
      <c r="H178">
        <v>669.26</v>
      </c>
      <c r="I178">
        <v>13.8</v>
      </c>
    </row>
    <row r="179" spans="1:9">
      <c r="A179" t="s">
        <v>278</v>
      </c>
      <c r="B179" t="s">
        <v>25</v>
      </c>
      <c r="C179" t="s">
        <v>0</v>
      </c>
      <c r="D179" t="s">
        <v>84</v>
      </c>
      <c r="E179" s="1">
        <v>1723</v>
      </c>
      <c r="F179" s="1">
        <v>1696</v>
      </c>
      <c r="G179">
        <v>1.6</v>
      </c>
      <c r="H179">
        <v>455.59</v>
      </c>
      <c r="I179">
        <v>3.8</v>
      </c>
    </row>
    <row r="180" spans="1:9">
      <c r="A180" t="s">
        <v>279</v>
      </c>
      <c r="B180" t="s">
        <v>10</v>
      </c>
      <c r="C180" t="s">
        <v>11</v>
      </c>
      <c r="D180" t="s">
        <v>46</v>
      </c>
      <c r="E180" s="1">
        <v>6790</v>
      </c>
      <c r="F180" s="1">
        <v>6515</v>
      </c>
      <c r="G180">
        <v>4.2</v>
      </c>
      <c r="H180">
        <v>440.63</v>
      </c>
      <c r="I180">
        <v>15.4</v>
      </c>
    </row>
    <row r="181" spans="1:9">
      <c r="A181" t="s">
        <v>280</v>
      </c>
      <c r="B181" t="s">
        <v>25</v>
      </c>
      <c r="C181" t="s">
        <v>11</v>
      </c>
      <c r="D181" t="s">
        <v>185</v>
      </c>
      <c r="E181" s="1">
        <v>1202</v>
      </c>
      <c r="F181" s="1">
        <v>1431</v>
      </c>
      <c r="G181" t="s">
        <v>281</v>
      </c>
      <c r="H181">
        <v>72.66</v>
      </c>
      <c r="I181">
        <v>16.5</v>
      </c>
    </row>
    <row r="182" spans="1:9">
      <c r="A182" t="s">
        <v>282</v>
      </c>
      <c r="B182" t="s">
        <v>10</v>
      </c>
      <c r="C182" t="s">
        <v>22</v>
      </c>
      <c r="D182" t="s">
        <v>82</v>
      </c>
      <c r="E182" s="1">
        <v>12146</v>
      </c>
      <c r="F182" s="1">
        <v>11760</v>
      </c>
      <c r="G182">
        <v>3.3</v>
      </c>
      <c r="H182">
        <v>12.9</v>
      </c>
      <c r="I182">
        <v>941.8</v>
      </c>
    </row>
    <row r="183" spans="1:9">
      <c r="A183" t="s">
        <v>283</v>
      </c>
      <c r="B183" t="s">
        <v>10</v>
      </c>
      <c r="C183" t="s">
        <v>22</v>
      </c>
      <c r="D183" t="s">
        <v>17</v>
      </c>
      <c r="E183" t="s">
        <v>284</v>
      </c>
      <c r="F183" s="1">
        <v>31175</v>
      </c>
      <c r="G183">
        <v>5</v>
      </c>
      <c r="H183">
        <v>284.20999999999998</v>
      </c>
      <c r="I183">
        <v>115.2</v>
      </c>
    </row>
    <row r="184" spans="1:9">
      <c r="A184" t="s">
        <v>285</v>
      </c>
      <c r="B184" t="s">
        <v>25</v>
      </c>
      <c r="C184" t="s">
        <v>22</v>
      </c>
      <c r="D184" t="s">
        <v>79</v>
      </c>
      <c r="E184" s="1">
        <v>4595</v>
      </c>
      <c r="F184" s="1">
        <v>4729</v>
      </c>
      <c r="G184" t="s">
        <v>286</v>
      </c>
      <c r="H184">
        <v>599.91999999999996</v>
      </c>
      <c r="I184">
        <v>7.7</v>
      </c>
    </row>
    <row r="185" spans="1:9">
      <c r="A185" t="s">
        <v>287</v>
      </c>
      <c r="B185" t="s">
        <v>25</v>
      </c>
      <c r="C185" t="s">
        <v>11</v>
      </c>
      <c r="D185" t="s">
        <v>43</v>
      </c>
      <c r="E185">
        <v>424</v>
      </c>
      <c r="F185">
        <v>414</v>
      </c>
      <c r="G185">
        <v>2.4</v>
      </c>
      <c r="H185">
        <v>86.19</v>
      </c>
      <c r="I185">
        <v>4.9000000000000004</v>
      </c>
    </row>
    <row r="186" spans="1:9">
      <c r="A186" t="s">
        <v>288</v>
      </c>
      <c r="B186" t="s">
        <v>25</v>
      </c>
      <c r="C186" t="s">
        <v>11</v>
      </c>
      <c r="D186" t="s">
        <v>84</v>
      </c>
      <c r="E186">
        <v>237</v>
      </c>
      <c r="F186">
        <v>277</v>
      </c>
      <c r="G186" t="s">
        <v>289</v>
      </c>
      <c r="H186">
        <v>131.37</v>
      </c>
      <c r="I186">
        <v>1.8</v>
      </c>
    </row>
    <row r="187" spans="1:9">
      <c r="A187" t="s">
        <v>290</v>
      </c>
      <c r="B187" t="s">
        <v>25</v>
      </c>
      <c r="C187" t="s">
        <v>11</v>
      </c>
      <c r="D187" t="s">
        <v>84</v>
      </c>
      <c r="E187">
        <v>750</v>
      </c>
      <c r="F187">
        <v>701</v>
      </c>
      <c r="G187">
        <v>7</v>
      </c>
      <c r="H187">
        <v>120.38</v>
      </c>
      <c r="I187">
        <v>6.2</v>
      </c>
    </row>
    <row r="188" spans="1:9">
      <c r="A188" t="s">
        <v>291</v>
      </c>
      <c r="B188" t="s">
        <v>25</v>
      </c>
      <c r="C188" t="s">
        <v>11</v>
      </c>
      <c r="D188" t="s">
        <v>39</v>
      </c>
      <c r="E188">
        <v>284</v>
      </c>
      <c r="F188">
        <v>280</v>
      </c>
      <c r="G188">
        <v>1.4</v>
      </c>
      <c r="H188">
        <v>194.33</v>
      </c>
      <c r="I188">
        <v>1.5</v>
      </c>
    </row>
    <row r="189" spans="1:9">
      <c r="A189" t="s">
        <v>292</v>
      </c>
      <c r="B189" t="s">
        <v>25</v>
      </c>
      <c r="C189" t="s">
        <v>22</v>
      </c>
      <c r="D189" t="s">
        <v>79</v>
      </c>
      <c r="E189" s="1">
        <v>8196</v>
      </c>
      <c r="F189" s="1">
        <v>8509</v>
      </c>
      <c r="G189" t="s">
        <v>293</v>
      </c>
      <c r="H189">
        <v>84.13</v>
      </c>
      <c r="I189">
        <v>97.4</v>
      </c>
    </row>
    <row r="190" spans="1:9">
      <c r="A190" t="s">
        <v>294</v>
      </c>
      <c r="B190" t="s">
        <v>25</v>
      </c>
      <c r="C190" t="s">
        <v>70</v>
      </c>
      <c r="D190" t="s">
        <v>294</v>
      </c>
      <c r="E190" s="1">
        <v>73214</v>
      </c>
      <c r="F190" s="1">
        <v>74561</v>
      </c>
      <c r="G190" t="s">
        <v>225</v>
      </c>
      <c r="H190" s="2">
        <v>3083.06</v>
      </c>
      <c r="I190">
        <v>23.7</v>
      </c>
    </row>
    <row r="191" spans="1:9">
      <c r="A191" t="s">
        <v>295</v>
      </c>
      <c r="B191" t="s">
        <v>25</v>
      </c>
      <c r="C191" t="s">
        <v>22</v>
      </c>
      <c r="D191" t="s">
        <v>39</v>
      </c>
      <c r="E191">
        <v>841</v>
      </c>
      <c r="F191">
        <v>798</v>
      </c>
      <c r="G191">
        <v>5.4</v>
      </c>
      <c r="H191">
        <v>531.30999999999995</v>
      </c>
      <c r="I191">
        <v>1.6</v>
      </c>
    </row>
    <row r="192" spans="1:9">
      <c r="A192" t="s">
        <v>185</v>
      </c>
      <c r="B192" t="s">
        <v>25</v>
      </c>
      <c r="C192" t="s">
        <v>70</v>
      </c>
      <c r="D192" t="s">
        <v>185</v>
      </c>
      <c r="E192" s="1">
        <v>15348</v>
      </c>
      <c r="F192" s="1">
        <v>15177</v>
      </c>
      <c r="G192">
        <v>1.1000000000000001</v>
      </c>
      <c r="H192">
        <v>211.75</v>
      </c>
      <c r="I192">
        <v>72.5</v>
      </c>
    </row>
    <row r="193" spans="1:9">
      <c r="A193" t="s">
        <v>296</v>
      </c>
      <c r="B193" t="s">
        <v>25</v>
      </c>
      <c r="C193" t="s">
        <v>11</v>
      </c>
      <c r="D193" t="s">
        <v>43</v>
      </c>
      <c r="E193">
        <v>359</v>
      </c>
      <c r="F193">
        <v>325</v>
      </c>
      <c r="G193">
        <v>10.5</v>
      </c>
      <c r="H193">
        <v>90.44</v>
      </c>
      <c r="I193">
        <v>4</v>
      </c>
    </row>
    <row r="194" spans="1:9">
      <c r="A194" t="s">
        <v>297</v>
      </c>
      <c r="B194" t="s">
        <v>10</v>
      </c>
      <c r="C194" t="s">
        <v>11</v>
      </c>
      <c r="D194" t="s">
        <v>20</v>
      </c>
      <c r="E194" s="1">
        <v>2402</v>
      </c>
      <c r="F194" s="1">
        <v>2550</v>
      </c>
      <c r="G194" t="s">
        <v>298</v>
      </c>
      <c r="H194">
        <v>395.98</v>
      </c>
      <c r="I194">
        <v>6.1</v>
      </c>
    </row>
    <row r="195" spans="1:9">
      <c r="A195" t="s">
        <v>299</v>
      </c>
      <c r="B195" t="s">
        <v>25</v>
      </c>
      <c r="C195" t="s">
        <v>0</v>
      </c>
      <c r="D195" t="s">
        <v>65</v>
      </c>
      <c r="E195">
        <v>505</v>
      </c>
      <c r="F195">
        <v>459</v>
      </c>
      <c r="G195">
        <v>10</v>
      </c>
      <c r="H195" s="2">
        <v>1654.58</v>
      </c>
      <c r="I195">
        <v>0.3</v>
      </c>
    </row>
    <row r="196" spans="1:9">
      <c r="A196" t="s">
        <v>300</v>
      </c>
      <c r="B196" t="s">
        <v>10</v>
      </c>
      <c r="C196" t="s">
        <v>0</v>
      </c>
      <c r="D196" t="s">
        <v>46</v>
      </c>
      <c r="E196" s="1">
        <v>11174</v>
      </c>
      <c r="F196" s="1">
        <v>11173</v>
      </c>
      <c r="G196">
        <v>0</v>
      </c>
      <c r="H196">
        <v>538.02</v>
      </c>
      <c r="I196">
        <v>20.8</v>
      </c>
    </row>
    <row r="197" spans="1:9">
      <c r="A197" t="s">
        <v>301</v>
      </c>
      <c r="B197" t="s">
        <v>10</v>
      </c>
      <c r="C197" t="s">
        <v>11</v>
      </c>
      <c r="D197" t="s">
        <v>61</v>
      </c>
      <c r="E197" s="1">
        <v>19899</v>
      </c>
      <c r="F197" s="1">
        <v>19487</v>
      </c>
      <c r="G197">
        <v>2.1</v>
      </c>
      <c r="H197">
        <v>333.3</v>
      </c>
      <c r="I197">
        <v>59.7</v>
      </c>
    </row>
    <row r="198" spans="1:9">
      <c r="A198" t="s">
        <v>302</v>
      </c>
      <c r="B198" t="s">
        <v>25</v>
      </c>
      <c r="C198" t="s">
        <v>70</v>
      </c>
      <c r="D198" t="s">
        <v>136</v>
      </c>
      <c r="E198" s="1">
        <v>123363</v>
      </c>
      <c r="F198" s="1">
        <v>117207</v>
      </c>
      <c r="G198">
        <v>5.3</v>
      </c>
      <c r="H198">
        <v>451.17</v>
      </c>
      <c r="I198">
        <v>273.39999999999998</v>
      </c>
    </row>
    <row r="199" spans="1:9">
      <c r="A199" t="s">
        <v>303</v>
      </c>
      <c r="B199" t="s">
        <v>10</v>
      </c>
      <c r="C199" t="s">
        <v>22</v>
      </c>
      <c r="D199" t="s">
        <v>37</v>
      </c>
      <c r="E199" s="1">
        <v>21362</v>
      </c>
      <c r="F199" s="1">
        <v>20908</v>
      </c>
      <c r="G199">
        <v>2.2000000000000002</v>
      </c>
      <c r="H199">
        <v>246.84</v>
      </c>
      <c r="I199">
        <v>86.5</v>
      </c>
    </row>
    <row r="200" spans="1:9">
      <c r="A200" t="s">
        <v>304</v>
      </c>
      <c r="B200" t="s">
        <v>25</v>
      </c>
      <c r="C200" t="s">
        <v>22</v>
      </c>
      <c r="D200" t="s">
        <v>43</v>
      </c>
      <c r="E200" t="s">
        <v>305</v>
      </c>
      <c r="F200" s="1">
        <v>8248</v>
      </c>
      <c r="G200">
        <v>3</v>
      </c>
      <c r="H200">
        <v>262.54000000000002</v>
      </c>
      <c r="I200">
        <v>32.299999999999997</v>
      </c>
    </row>
    <row r="201" spans="1:9">
      <c r="A201" t="s">
        <v>7</v>
      </c>
      <c r="B201" t="s">
        <v>10</v>
      </c>
      <c r="C201" t="s">
        <v>70</v>
      </c>
      <c r="D201" t="s">
        <v>125</v>
      </c>
      <c r="E201" s="1">
        <v>219153</v>
      </c>
      <c r="F201" s="1">
        <v>204668</v>
      </c>
      <c r="G201">
        <v>7.1</v>
      </c>
      <c r="H201">
        <v>136.79</v>
      </c>
      <c r="I201" s="2">
        <v>1602.1</v>
      </c>
    </row>
    <row r="202" spans="1:9">
      <c r="A202" t="s">
        <v>306</v>
      </c>
      <c r="B202" t="s">
        <v>25</v>
      </c>
      <c r="C202" t="s">
        <v>11</v>
      </c>
      <c r="D202" t="s">
        <v>26</v>
      </c>
      <c r="E202">
        <v>988</v>
      </c>
      <c r="F202" s="1">
        <v>1067</v>
      </c>
      <c r="G202" t="s">
        <v>161</v>
      </c>
      <c r="H202">
        <v>237.5</v>
      </c>
      <c r="I202">
        <v>4.2</v>
      </c>
    </row>
    <row r="203" spans="1:9">
      <c r="A203" t="s">
        <v>307</v>
      </c>
      <c r="B203" t="s">
        <v>25</v>
      </c>
      <c r="C203" t="s">
        <v>11</v>
      </c>
      <c r="D203" t="s">
        <v>84</v>
      </c>
      <c r="E203" s="1">
        <v>1057</v>
      </c>
      <c r="F203" s="1">
        <v>1078</v>
      </c>
      <c r="G203" t="s">
        <v>220</v>
      </c>
      <c r="H203">
        <v>102.43</v>
      </c>
      <c r="I203">
        <v>10.3</v>
      </c>
    </row>
    <row r="204" spans="1:9">
      <c r="A204" t="s">
        <v>308</v>
      </c>
      <c r="B204" t="s">
        <v>10</v>
      </c>
      <c r="C204" t="s">
        <v>11</v>
      </c>
      <c r="D204" t="s">
        <v>93</v>
      </c>
      <c r="E204" t="s">
        <v>309</v>
      </c>
      <c r="F204" s="1">
        <v>3570</v>
      </c>
      <c r="G204" t="s">
        <v>225</v>
      </c>
      <c r="H204">
        <v>677.58</v>
      </c>
      <c r="I204">
        <v>5.2</v>
      </c>
    </row>
    <row r="205" spans="1:9">
      <c r="A205" t="s">
        <v>310</v>
      </c>
      <c r="B205" t="s">
        <v>25</v>
      </c>
      <c r="C205" t="s">
        <v>11</v>
      </c>
      <c r="D205" t="s">
        <v>26</v>
      </c>
      <c r="E205">
        <v>296</v>
      </c>
      <c r="F205">
        <v>323</v>
      </c>
      <c r="G205" t="s">
        <v>311</v>
      </c>
      <c r="H205">
        <v>751.95</v>
      </c>
      <c r="I205">
        <v>0.4</v>
      </c>
    </row>
    <row r="206" spans="1:9">
      <c r="A206" t="s">
        <v>312</v>
      </c>
      <c r="B206" t="s">
        <v>10</v>
      </c>
      <c r="C206" t="s">
        <v>22</v>
      </c>
      <c r="D206" t="s">
        <v>37</v>
      </c>
      <c r="E206" s="1">
        <v>34546</v>
      </c>
      <c r="F206" s="1">
        <v>33245</v>
      </c>
      <c r="G206">
        <v>3.9</v>
      </c>
      <c r="H206">
        <v>530.32000000000005</v>
      </c>
      <c r="I206">
        <v>65.099999999999994</v>
      </c>
    </row>
    <row r="207" spans="1:9">
      <c r="A207" t="s">
        <v>313</v>
      </c>
      <c r="B207" t="s">
        <v>10</v>
      </c>
      <c r="C207" t="s">
        <v>0</v>
      </c>
      <c r="D207" t="s">
        <v>109</v>
      </c>
      <c r="E207" s="1">
        <v>10656</v>
      </c>
      <c r="F207" s="1">
        <v>11150</v>
      </c>
      <c r="G207" t="s">
        <v>212</v>
      </c>
      <c r="H207">
        <v>331.08</v>
      </c>
      <c r="I207">
        <v>32.200000000000003</v>
      </c>
    </row>
    <row r="208" spans="1:9">
      <c r="A208" t="s">
        <v>314</v>
      </c>
      <c r="B208" t="s">
        <v>10</v>
      </c>
      <c r="C208" t="s">
        <v>11</v>
      </c>
      <c r="D208" t="s">
        <v>74</v>
      </c>
      <c r="E208" s="1">
        <v>5128</v>
      </c>
      <c r="F208" s="1">
        <v>5180</v>
      </c>
      <c r="G208" t="s">
        <v>198</v>
      </c>
      <c r="H208" s="2">
        <v>1048.19</v>
      </c>
      <c r="I208">
        <v>4.9000000000000004</v>
      </c>
    </row>
    <row r="209" spans="1:9">
      <c r="A209" t="s">
        <v>315</v>
      </c>
      <c r="B209" t="s">
        <v>25</v>
      </c>
      <c r="C209" t="s">
        <v>11</v>
      </c>
      <c r="D209" t="s">
        <v>43</v>
      </c>
      <c r="E209">
        <v>684</v>
      </c>
      <c r="F209">
        <v>735</v>
      </c>
      <c r="G209" t="s">
        <v>316</v>
      </c>
      <c r="H209">
        <v>229.65</v>
      </c>
      <c r="I209">
        <v>3</v>
      </c>
    </row>
    <row r="210" spans="1:9">
      <c r="A210" t="s">
        <v>317</v>
      </c>
      <c r="B210" t="s">
        <v>10</v>
      </c>
      <c r="C210" t="s">
        <v>22</v>
      </c>
      <c r="D210" t="s">
        <v>37</v>
      </c>
      <c r="E210" s="1">
        <v>28643</v>
      </c>
      <c r="F210" s="1">
        <v>27652</v>
      </c>
      <c r="G210">
        <v>3.6</v>
      </c>
      <c r="H210">
        <v>65.3</v>
      </c>
      <c r="I210">
        <v>438.6</v>
      </c>
    </row>
    <row r="211" spans="1:9">
      <c r="A211" t="s">
        <v>318</v>
      </c>
      <c r="B211" t="s">
        <v>25</v>
      </c>
      <c r="C211" t="s">
        <v>22</v>
      </c>
      <c r="D211" t="s">
        <v>43</v>
      </c>
      <c r="E211">
        <v>387</v>
      </c>
      <c r="F211">
        <v>390</v>
      </c>
      <c r="G211" t="s">
        <v>319</v>
      </c>
      <c r="H211">
        <v>153.35</v>
      </c>
      <c r="I211">
        <v>2.5</v>
      </c>
    </row>
    <row r="212" spans="1:9">
      <c r="A212" t="s">
        <v>320</v>
      </c>
      <c r="B212" t="s">
        <v>10</v>
      </c>
      <c r="C212" t="s">
        <v>22</v>
      </c>
      <c r="D212" t="s">
        <v>20</v>
      </c>
      <c r="E212" s="1">
        <v>2811</v>
      </c>
      <c r="F212" s="1">
        <v>2789</v>
      </c>
      <c r="G212">
        <v>0.8</v>
      </c>
      <c r="H212">
        <v>640.48</v>
      </c>
      <c r="I212">
        <v>4.4000000000000004</v>
      </c>
    </row>
    <row r="213" spans="1:9">
      <c r="A213" t="s">
        <v>321</v>
      </c>
      <c r="B213" t="s">
        <v>10</v>
      </c>
      <c r="C213" t="s">
        <v>11</v>
      </c>
      <c r="D213" t="s">
        <v>20</v>
      </c>
      <c r="E213" s="1">
        <v>9657</v>
      </c>
      <c r="F213" s="1">
        <v>9265</v>
      </c>
      <c r="G213">
        <v>4.2</v>
      </c>
      <c r="H213">
        <v>552.44000000000005</v>
      </c>
      <c r="I213">
        <v>17.5</v>
      </c>
    </row>
    <row r="214" spans="1:9">
      <c r="A214" t="s">
        <v>322</v>
      </c>
      <c r="B214" t="s">
        <v>10</v>
      </c>
      <c r="C214" t="s">
        <v>0</v>
      </c>
      <c r="D214" t="s">
        <v>37</v>
      </c>
      <c r="E214" s="1">
        <v>28403</v>
      </c>
      <c r="F214" s="1">
        <v>28833</v>
      </c>
      <c r="G214" t="s">
        <v>95</v>
      </c>
      <c r="H214">
        <v>261.92</v>
      </c>
      <c r="I214">
        <v>108.4</v>
      </c>
    </row>
    <row r="215" spans="1:9">
      <c r="A215" t="s">
        <v>323</v>
      </c>
      <c r="B215" t="s">
        <v>10</v>
      </c>
      <c r="C215" t="s">
        <v>11</v>
      </c>
      <c r="D215" t="s">
        <v>55</v>
      </c>
      <c r="E215" s="1">
        <v>9277</v>
      </c>
      <c r="F215" s="1">
        <v>9435</v>
      </c>
      <c r="G215" t="s">
        <v>40</v>
      </c>
      <c r="H215">
        <v>612.51</v>
      </c>
      <c r="I215">
        <v>15.1</v>
      </c>
    </row>
    <row r="216" spans="1:9">
      <c r="A216" t="s">
        <v>324</v>
      </c>
      <c r="B216" t="s">
        <v>10</v>
      </c>
      <c r="C216" t="s">
        <v>11</v>
      </c>
      <c r="D216" t="s">
        <v>68</v>
      </c>
      <c r="E216">
        <v>352</v>
      </c>
      <c r="F216">
        <v>364</v>
      </c>
      <c r="G216" t="s">
        <v>248</v>
      </c>
      <c r="H216">
        <v>205.68</v>
      </c>
      <c r="I216">
        <v>1.7</v>
      </c>
    </row>
    <row r="217" spans="1:9">
      <c r="A217" t="s">
        <v>325</v>
      </c>
      <c r="B217" t="s">
        <v>10</v>
      </c>
      <c r="C217" t="s">
        <v>22</v>
      </c>
      <c r="D217" t="s">
        <v>218</v>
      </c>
      <c r="E217" s="1">
        <v>22487</v>
      </c>
      <c r="F217" s="1">
        <v>21722</v>
      </c>
      <c r="G217">
        <v>3.5</v>
      </c>
      <c r="H217">
        <v>162.86000000000001</v>
      </c>
      <c r="I217">
        <v>138.1</v>
      </c>
    </row>
    <row r="218" spans="1:9">
      <c r="A218" t="s">
        <v>4</v>
      </c>
      <c r="B218" t="s">
        <v>25</v>
      </c>
      <c r="C218" t="s">
        <v>70</v>
      </c>
      <c r="D218" t="s">
        <v>14</v>
      </c>
      <c r="E218" s="1">
        <v>366151</v>
      </c>
      <c r="F218" s="1">
        <v>352395</v>
      </c>
      <c r="G218">
        <v>3.9</v>
      </c>
      <c r="H218">
        <v>420.57</v>
      </c>
      <c r="I218">
        <v>870.6</v>
      </c>
    </row>
    <row r="219" spans="1:9">
      <c r="A219" t="s">
        <v>326</v>
      </c>
      <c r="B219" t="s">
        <v>10</v>
      </c>
      <c r="C219" t="s">
        <v>11</v>
      </c>
      <c r="D219" t="s">
        <v>12</v>
      </c>
      <c r="E219" s="1">
        <v>16221</v>
      </c>
      <c r="F219" s="1">
        <v>15062</v>
      </c>
      <c r="G219">
        <v>7.7</v>
      </c>
      <c r="H219">
        <v>341.04</v>
      </c>
      <c r="I219">
        <v>47.6</v>
      </c>
    </row>
    <row r="220" spans="1:9">
      <c r="A220" t="s">
        <v>327</v>
      </c>
      <c r="B220" t="s">
        <v>10</v>
      </c>
      <c r="C220" t="s">
        <v>11</v>
      </c>
      <c r="D220" t="s">
        <v>14</v>
      </c>
      <c r="E220" s="1">
        <v>4338</v>
      </c>
      <c r="F220" s="1">
        <v>4187</v>
      </c>
      <c r="G220">
        <v>3.6</v>
      </c>
      <c r="H220">
        <v>169.15</v>
      </c>
      <c r="I220">
        <v>25.6</v>
      </c>
    </row>
    <row r="221" spans="1:9">
      <c r="A221" t="s">
        <v>328</v>
      </c>
      <c r="B221" t="s">
        <v>25</v>
      </c>
      <c r="C221" t="s">
        <v>11</v>
      </c>
      <c r="D221" t="s">
        <v>84</v>
      </c>
      <c r="E221" s="1">
        <v>1464</v>
      </c>
      <c r="F221" s="1">
        <v>1550</v>
      </c>
      <c r="G221" t="s">
        <v>87</v>
      </c>
      <c r="H221">
        <v>163.52000000000001</v>
      </c>
      <c r="I221">
        <v>9</v>
      </c>
    </row>
    <row r="222" spans="1:9">
      <c r="A222" t="s">
        <v>329</v>
      </c>
      <c r="B222" t="s">
        <v>25</v>
      </c>
      <c r="C222" t="s">
        <v>11</v>
      </c>
      <c r="D222" t="s">
        <v>39</v>
      </c>
      <c r="E222">
        <v>923</v>
      </c>
      <c r="F222">
        <v>866</v>
      </c>
      <c r="G222">
        <v>6.6</v>
      </c>
      <c r="H222">
        <v>184.62</v>
      </c>
      <c r="I222">
        <v>5</v>
      </c>
    </row>
    <row r="223" spans="1:9">
      <c r="A223" t="s">
        <v>330</v>
      </c>
      <c r="B223" t="s">
        <v>25</v>
      </c>
      <c r="C223" t="s">
        <v>11</v>
      </c>
      <c r="D223" t="s">
        <v>185</v>
      </c>
      <c r="E223">
        <v>935</v>
      </c>
      <c r="F223">
        <v>978</v>
      </c>
      <c r="G223" t="s">
        <v>212</v>
      </c>
      <c r="H223">
        <v>289.83999999999997</v>
      </c>
      <c r="I223">
        <v>3.2</v>
      </c>
    </row>
    <row r="224" spans="1:9">
      <c r="A224" t="s">
        <v>331</v>
      </c>
      <c r="B224" t="s">
        <v>10</v>
      </c>
      <c r="C224" t="s">
        <v>11</v>
      </c>
      <c r="D224" t="s">
        <v>20</v>
      </c>
      <c r="E224" s="1">
        <v>4282</v>
      </c>
      <c r="F224" s="1">
        <v>4381</v>
      </c>
      <c r="G224" t="s">
        <v>137</v>
      </c>
      <c r="H224">
        <v>671.85</v>
      </c>
      <c r="I224">
        <v>6.4</v>
      </c>
    </row>
    <row r="225" spans="1:9">
      <c r="A225" t="s">
        <v>332</v>
      </c>
      <c r="B225" t="s">
        <v>10</v>
      </c>
      <c r="C225" t="s">
        <v>11</v>
      </c>
      <c r="D225" t="s">
        <v>68</v>
      </c>
      <c r="E225" s="1">
        <v>2197</v>
      </c>
      <c r="F225" s="1">
        <v>2069</v>
      </c>
      <c r="G225">
        <v>6.2</v>
      </c>
      <c r="H225">
        <v>277.97000000000003</v>
      </c>
      <c r="I225">
        <v>7.9</v>
      </c>
    </row>
    <row r="226" spans="1:9">
      <c r="A226" t="s">
        <v>333</v>
      </c>
      <c r="B226" t="s">
        <v>25</v>
      </c>
      <c r="C226" t="s">
        <v>0</v>
      </c>
      <c r="D226" t="s">
        <v>39</v>
      </c>
      <c r="E226" s="1">
        <v>1454</v>
      </c>
      <c r="F226" s="1">
        <v>1610</v>
      </c>
      <c r="G226" t="s">
        <v>244</v>
      </c>
      <c r="H226">
        <v>531.83000000000004</v>
      </c>
      <c r="I226">
        <v>2.7</v>
      </c>
    </row>
    <row r="227" spans="1:9">
      <c r="A227" t="s">
        <v>334</v>
      </c>
      <c r="B227" t="s">
        <v>10</v>
      </c>
      <c r="C227" t="s">
        <v>11</v>
      </c>
      <c r="D227" t="s">
        <v>63</v>
      </c>
      <c r="E227" s="1">
        <v>9146</v>
      </c>
      <c r="F227" s="1">
        <v>8828</v>
      </c>
      <c r="G227">
        <v>3.6</v>
      </c>
      <c r="H227">
        <v>395.08</v>
      </c>
      <c r="I227">
        <v>23.2</v>
      </c>
    </row>
    <row r="228" spans="1:9">
      <c r="A228" t="s">
        <v>335</v>
      </c>
      <c r="B228" t="s">
        <v>25</v>
      </c>
      <c r="C228" t="s">
        <v>11</v>
      </c>
      <c r="D228" t="s">
        <v>170</v>
      </c>
      <c r="E228" s="1">
        <v>2105</v>
      </c>
      <c r="F228" s="1">
        <v>2300</v>
      </c>
      <c r="G228" t="s">
        <v>336</v>
      </c>
      <c r="H228">
        <v>352.06</v>
      </c>
      <c r="I228">
        <v>6</v>
      </c>
    </row>
    <row r="229" spans="1:9">
      <c r="A229" t="s">
        <v>337</v>
      </c>
      <c r="B229" t="s">
        <v>10</v>
      </c>
      <c r="C229" t="s">
        <v>11</v>
      </c>
      <c r="D229" t="s">
        <v>143</v>
      </c>
      <c r="E229" s="1">
        <v>9989</v>
      </c>
      <c r="F229" s="1">
        <v>9851</v>
      </c>
      <c r="G229">
        <v>1.4</v>
      </c>
      <c r="H229">
        <v>534.80999999999995</v>
      </c>
      <c r="I229">
        <v>18.7</v>
      </c>
    </row>
    <row r="230" spans="1:9">
      <c r="A230" t="s">
        <v>338</v>
      </c>
      <c r="B230" t="s">
        <v>25</v>
      </c>
      <c r="C230" t="s">
        <v>22</v>
      </c>
      <c r="D230" t="s">
        <v>170</v>
      </c>
      <c r="E230" s="1">
        <v>3353</v>
      </c>
      <c r="F230" s="1">
        <v>3863</v>
      </c>
      <c r="G230" t="s">
        <v>271</v>
      </c>
      <c r="H230">
        <v>170.48</v>
      </c>
      <c r="I230">
        <v>19.7</v>
      </c>
    </row>
    <row r="231" spans="1:9">
      <c r="A231" t="s">
        <v>5</v>
      </c>
      <c r="B231" t="s">
        <v>10</v>
      </c>
      <c r="C231" t="s">
        <v>70</v>
      </c>
      <c r="D231" t="s">
        <v>61</v>
      </c>
      <c r="E231" s="1">
        <v>301709</v>
      </c>
      <c r="F231" s="1">
        <v>261573</v>
      </c>
      <c r="G231">
        <v>15.3</v>
      </c>
      <c r="H231">
        <v>212.58</v>
      </c>
      <c r="I231" s="2">
        <v>1419.3</v>
      </c>
    </row>
    <row r="232" spans="1:9">
      <c r="A232" t="s">
        <v>339</v>
      </c>
      <c r="B232" t="s">
        <v>25</v>
      </c>
      <c r="C232" t="s">
        <v>0</v>
      </c>
      <c r="D232" t="s">
        <v>65</v>
      </c>
      <c r="E232" s="1">
        <v>2297</v>
      </c>
      <c r="F232" s="1">
        <v>2475</v>
      </c>
      <c r="G232" t="s">
        <v>340</v>
      </c>
      <c r="H232">
        <v>513.1</v>
      </c>
      <c r="I232">
        <v>4.5</v>
      </c>
    </row>
    <row r="233" spans="1:9">
      <c r="A233" t="s">
        <v>341</v>
      </c>
      <c r="B233" t="s">
        <v>10</v>
      </c>
      <c r="C233" t="s">
        <v>0</v>
      </c>
      <c r="D233" t="s">
        <v>68</v>
      </c>
      <c r="E233" s="1">
        <v>4074</v>
      </c>
      <c r="F233" s="1">
        <v>3912</v>
      </c>
      <c r="G233">
        <v>4.0999999999999996</v>
      </c>
      <c r="H233">
        <v>556.19000000000005</v>
      </c>
      <c r="I233">
        <v>7.3</v>
      </c>
    </row>
    <row r="234" spans="1:9">
      <c r="A234" t="s">
        <v>342</v>
      </c>
      <c r="B234" t="s">
        <v>25</v>
      </c>
      <c r="C234" t="s">
        <v>11</v>
      </c>
      <c r="D234" t="s">
        <v>43</v>
      </c>
      <c r="E234" t="s">
        <v>343</v>
      </c>
      <c r="F234">
        <v>375</v>
      </c>
      <c r="G234">
        <v>9.1</v>
      </c>
      <c r="H234">
        <v>543.63</v>
      </c>
      <c r="I234">
        <v>0.8</v>
      </c>
    </row>
    <row r="235" spans="1:9">
      <c r="A235" t="s">
        <v>344</v>
      </c>
      <c r="B235" t="s">
        <v>25</v>
      </c>
      <c r="C235" t="s">
        <v>22</v>
      </c>
      <c r="D235" t="s">
        <v>90</v>
      </c>
      <c r="E235" s="1">
        <v>2023</v>
      </c>
      <c r="F235" s="1">
        <v>2003</v>
      </c>
      <c r="G235">
        <v>1</v>
      </c>
      <c r="H235">
        <v>3.66</v>
      </c>
      <c r="I235">
        <v>553.5</v>
      </c>
    </row>
    <row r="236" spans="1:9">
      <c r="A236" t="s">
        <v>345</v>
      </c>
      <c r="B236" t="s">
        <v>25</v>
      </c>
      <c r="C236" t="s">
        <v>11</v>
      </c>
      <c r="D236" t="s">
        <v>90</v>
      </c>
      <c r="E236">
        <v>162</v>
      </c>
      <c r="F236">
        <v>147</v>
      </c>
      <c r="G236">
        <v>10.199999999999999</v>
      </c>
      <c r="H236">
        <v>200.96</v>
      </c>
      <c r="I236">
        <v>0.8</v>
      </c>
    </row>
    <row r="237" spans="1:9">
      <c r="A237" t="s">
        <v>346</v>
      </c>
      <c r="B237" t="s">
        <v>25</v>
      </c>
      <c r="C237" t="s">
        <v>11</v>
      </c>
      <c r="D237" t="s">
        <v>79</v>
      </c>
      <c r="E237">
        <v>686</v>
      </c>
      <c r="F237">
        <v>772</v>
      </c>
      <c r="G237" t="s">
        <v>347</v>
      </c>
      <c r="H237">
        <v>414.64</v>
      </c>
      <c r="I237">
        <v>1.7</v>
      </c>
    </row>
    <row r="238" spans="1:9">
      <c r="A238" t="s">
        <v>348</v>
      </c>
      <c r="B238" t="s">
        <v>25</v>
      </c>
      <c r="C238" t="s">
        <v>11</v>
      </c>
      <c r="D238" t="s">
        <v>39</v>
      </c>
      <c r="E238" s="1">
        <v>2705</v>
      </c>
      <c r="F238" s="1">
        <v>2704</v>
      </c>
      <c r="G238">
        <v>0</v>
      </c>
      <c r="H238">
        <v>268.3</v>
      </c>
      <c r="I238">
        <v>10.1</v>
      </c>
    </row>
    <row r="239" spans="1:9">
      <c r="A239" t="s">
        <v>349</v>
      </c>
      <c r="B239" t="s">
        <v>25</v>
      </c>
      <c r="C239" t="s">
        <v>11</v>
      </c>
      <c r="D239" t="s">
        <v>43</v>
      </c>
      <c r="E239">
        <v>595</v>
      </c>
      <c r="F239">
        <v>674</v>
      </c>
      <c r="G239" t="s">
        <v>350</v>
      </c>
      <c r="H239">
        <v>86.72</v>
      </c>
      <c r="I239">
        <v>6.9</v>
      </c>
    </row>
    <row r="240" spans="1:9">
      <c r="A240" t="s">
        <v>351</v>
      </c>
      <c r="B240" t="s">
        <v>25</v>
      </c>
      <c r="C240" t="s">
        <v>11</v>
      </c>
      <c r="D240" t="s">
        <v>39</v>
      </c>
      <c r="E240" s="1">
        <v>1144</v>
      </c>
      <c r="F240" s="1">
        <v>1080</v>
      </c>
      <c r="G240">
        <v>5.9</v>
      </c>
      <c r="H240">
        <v>181.12</v>
      </c>
      <c r="I240">
        <v>6.3</v>
      </c>
    </row>
    <row r="241" spans="1:9">
      <c r="A241" t="s">
        <v>352</v>
      </c>
      <c r="B241" t="s">
        <v>25</v>
      </c>
      <c r="C241" t="s">
        <v>11</v>
      </c>
      <c r="D241" t="s">
        <v>39</v>
      </c>
      <c r="E241">
        <v>779</v>
      </c>
      <c r="F241">
        <v>791</v>
      </c>
      <c r="G241" t="s">
        <v>95</v>
      </c>
      <c r="H241">
        <v>278.13</v>
      </c>
      <c r="I241">
        <v>2.8</v>
      </c>
    </row>
    <row r="242" spans="1:9">
      <c r="A242" t="s">
        <v>353</v>
      </c>
      <c r="B242" t="s">
        <v>10</v>
      </c>
      <c r="C242" t="s">
        <v>11</v>
      </c>
      <c r="D242" t="s">
        <v>20</v>
      </c>
      <c r="E242" s="1">
        <v>7371</v>
      </c>
      <c r="F242" s="1">
        <v>7222</v>
      </c>
      <c r="G242">
        <v>2.1</v>
      </c>
      <c r="H242">
        <v>255.74</v>
      </c>
      <c r="I242">
        <v>28.8</v>
      </c>
    </row>
    <row r="243" spans="1:9">
      <c r="A243" t="s">
        <v>354</v>
      </c>
      <c r="B243" t="s">
        <v>10</v>
      </c>
      <c r="C243" t="s">
        <v>0</v>
      </c>
      <c r="D243" t="s">
        <v>86</v>
      </c>
      <c r="E243" s="1">
        <v>11100</v>
      </c>
      <c r="F243" s="1">
        <v>10948</v>
      </c>
      <c r="G243">
        <v>1.4</v>
      </c>
      <c r="H243">
        <v>588.61</v>
      </c>
      <c r="I243">
        <v>18.899999999999999</v>
      </c>
    </row>
    <row r="244" spans="1:9">
      <c r="A244" t="s">
        <v>355</v>
      </c>
      <c r="B244" t="s">
        <v>10</v>
      </c>
      <c r="C244" t="s">
        <v>11</v>
      </c>
      <c r="D244" t="s">
        <v>35</v>
      </c>
      <c r="E244" s="1">
        <v>2839</v>
      </c>
      <c r="F244" s="1">
        <v>2895</v>
      </c>
      <c r="G244" t="s">
        <v>220</v>
      </c>
      <c r="H244">
        <v>310.95999999999998</v>
      </c>
      <c r="I244">
        <v>9.1</v>
      </c>
    </row>
    <row r="245" spans="1:9">
      <c r="A245" t="s">
        <v>356</v>
      </c>
      <c r="B245" t="s">
        <v>10</v>
      </c>
      <c r="C245" t="s">
        <v>115</v>
      </c>
      <c r="D245" t="s">
        <v>55</v>
      </c>
      <c r="E245" s="1">
        <v>2850</v>
      </c>
      <c r="F245" s="1">
        <v>2867</v>
      </c>
      <c r="G245" t="s">
        <v>237</v>
      </c>
      <c r="H245">
        <v>214.49</v>
      </c>
      <c r="I245">
        <v>13.3</v>
      </c>
    </row>
    <row r="246" spans="1:9">
      <c r="A246" t="s">
        <v>357</v>
      </c>
      <c r="B246" t="s">
        <v>10</v>
      </c>
      <c r="C246" t="s">
        <v>0</v>
      </c>
      <c r="D246" t="s">
        <v>14</v>
      </c>
      <c r="E246" s="1">
        <v>16487</v>
      </c>
      <c r="F246" s="1">
        <v>15589</v>
      </c>
      <c r="G246">
        <v>5.8</v>
      </c>
      <c r="H246">
        <v>588.15</v>
      </c>
      <c r="I246" t="s">
        <v>358</v>
      </c>
    </row>
    <row r="247" spans="1:9">
      <c r="A247" t="s">
        <v>359</v>
      </c>
      <c r="B247" t="s">
        <v>10</v>
      </c>
      <c r="C247" t="s">
        <v>22</v>
      </c>
      <c r="D247" t="s">
        <v>17</v>
      </c>
      <c r="E247" s="1">
        <v>16572</v>
      </c>
      <c r="F247" s="1">
        <v>16330</v>
      </c>
      <c r="G247">
        <v>1.5</v>
      </c>
      <c r="H247">
        <v>35.369999999999997</v>
      </c>
      <c r="I247">
        <v>468.5</v>
      </c>
    </row>
    <row r="248" spans="1:9">
      <c r="A248" t="s">
        <v>360</v>
      </c>
      <c r="B248" t="s">
        <v>10</v>
      </c>
      <c r="C248" t="s">
        <v>22</v>
      </c>
      <c r="D248" t="s">
        <v>117</v>
      </c>
      <c r="E248" s="1">
        <v>84362</v>
      </c>
      <c r="F248" s="1">
        <v>53889</v>
      </c>
      <c r="G248">
        <v>56.5</v>
      </c>
      <c r="H248">
        <v>363.22</v>
      </c>
      <c r="I248">
        <v>232.3</v>
      </c>
    </row>
    <row r="249" spans="1:9">
      <c r="A249" t="s">
        <v>361</v>
      </c>
      <c r="B249" t="s">
        <v>10</v>
      </c>
      <c r="C249" t="s">
        <v>11</v>
      </c>
      <c r="D249" t="s">
        <v>31</v>
      </c>
      <c r="E249" s="1">
        <v>5655</v>
      </c>
      <c r="F249" s="1">
        <v>5556</v>
      </c>
      <c r="G249">
        <v>1.8</v>
      </c>
      <c r="H249">
        <v>878.17</v>
      </c>
      <c r="I249">
        <v>6.4</v>
      </c>
    </row>
    <row r="250" spans="1:9">
      <c r="A250" t="s">
        <v>362</v>
      </c>
      <c r="B250" t="s">
        <v>10</v>
      </c>
      <c r="C250" t="s">
        <v>22</v>
      </c>
      <c r="D250" t="s">
        <v>143</v>
      </c>
      <c r="E250" s="1">
        <v>8334</v>
      </c>
      <c r="F250" s="1">
        <v>8504</v>
      </c>
      <c r="G250" t="s">
        <v>363</v>
      </c>
      <c r="H250">
        <v>300.57</v>
      </c>
      <c r="I250">
        <v>27.7</v>
      </c>
    </row>
    <row r="251" spans="1:9">
      <c r="A251" t="s">
        <v>1</v>
      </c>
      <c r="B251" t="s">
        <v>10</v>
      </c>
      <c r="C251" t="s">
        <v>70</v>
      </c>
      <c r="D251" t="s">
        <v>97</v>
      </c>
      <c r="E251" s="1">
        <v>713443</v>
      </c>
      <c r="F251" s="1">
        <v>668599</v>
      </c>
      <c r="G251">
        <v>6.7</v>
      </c>
      <c r="H251">
        <v>292.39999999999998</v>
      </c>
      <c r="I251" s="2">
        <v>2439.9</v>
      </c>
    </row>
    <row r="252" spans="1:9">
      <c r="A252" t="s">
        <v>364</v>
      </c>
      <c r="B252" t="s">
        <v>10</v>
      </c>
      <c r="C252" t="s">
        <v>22</v>
      </c>
      <c r="D252" t="s">
        <v>74</v>
      </c>
      <c r="E252" s="1">
        <v>12385</v>
      </c>
      <c r="F252" s="1">
        <v>11734</v>
      </c>
      <c r="G252">
        <v>5.5</v>
      </c>
      <c r="H252">
        <v>519.53</v>
      </c>
      <c r="I252">
        <v>23.8</v>
      </c>
    </row>
    <row r="253" spans="1:9">
      <c r="A253" t="s">
        <v>365</v>
      </c>
      <c r="B253" t="s">
        <v>10</v>
      </c>
      <c r="C253" t="s">
        <v>22</v>
      </c>
      <c r="D253" t="s">
        <v>35</v>
      </c>
      <c r="E253" s="1">
        <v>7546</v>
      </c>
      <c r="F253" s="1">
        <v>7071</v>
      </c>
      <c r="G253">
        <v>6.7</v>
      </c>
      <c r="H253">
        <v>277.77999999999997</v>
      </c>
      <c r="I253">
        <v>27.2</v>
      </c>
    </row>
    <row r="254" spans="1:9">
      <c r="A254" t="s">
        <v>366</v>
      </c>
      <c r="B254" t="s">
        <v>10</v>
      </c>
      <c r="C254" t="s">
        <v>11</v>
      </c>
      <c r="D254" t="s">
        <v>74</v>
      </c>
      <c r="E254" s="1">
        <v>3483</v>
      </c>
      <c r="F254" s="1">
        <v>3209</v>
      </c>
      <c r="G254">
        <v>8.5</v>
      </c>
      <c r="H254">
        <v>279.74</v>
      </c>
      <c r="I254">
        <v>12.5</v>
      </c>
    </row>
    <row r="255" spans="1:9">
      <c r="A255" t="s">
        <v>367</v>
      </c>
      <c r="B255" t="s">
        <v>25</v>
      </c>
      <c r="C255" t="s">
        <v>11</v>
      </c>
      <c r="D255" t="s">
        <v>79</v>
      </c>
      <c r="E255" s="1">
        <v>1101</v>
      </c>
      <c r="F255" s="1">
        <v>1298</v>
      </c>
      <c r="G255" t="s">
        <v>368</v>
      </c>
      <c r="H255">
        <v>235.65</v>
      </c>
      <c r="I255">
        <v>4.7</v>
      </c>
    </row>
    <row r="256" spans="1:9">
      <c r="A256" t="s">
        <v>369</v>
      </c>
      <c r="B256" t="s">
        <v>25</v>
      </c>
      <c r="C256" t="s">
        <v>22</v>
      </c>
      <c r="D256" t="s">
        <v>79</v>
      </c>
      <c r="E256" s="1">
        <v>1725</v>
      </c>
      <c r="F256" s="1">
        <v>2006</v>
      </c>
      <c r="G256" t="s">
        <v>370</v>
      </c>
      <c r="H256">
        <v>550.12</v>
      </c>
      <c r="I256">
        <v>3.1</v>
      </c>
    </row>
    <row r="257" spans="1:9">
      <c r="A257" t="s">
        <v>371</v>
      </c>
      <c r="B257" t="s">
        <v>25</v>
      </c>
      <c r="C257" t="s">
        <v>11</v>
      </c>
      <c r="D257" t="s">
        <v>26</v>
      </c>
      <c r="E257">
        <v>474</v>
      </c>
      <c r="F257">
        <v>492</v>
      </c>
      <c r="G257" t="s">
        <v>293</v>
      </c>
      <c r="H257">
        <v>375.61</v>
      </c>
      <c r="I257">
        <v>1.3</v>
      </c>
    </row>
    <row r="258" spans="1:9">
      <c r="A258" t="s">
        <v>372</v>
      </c>
      <c r="B258" t="s">
        <v>10</v>
      </c>
      <c r="C258" t="s">
        <v>0</v>
      </c>
      <c r="D258" t="s">
        <v>48</v>
      </c>
      <c r="E258" s="1">
        <v>3413</v>
      </c>
      <c r="F258" s="1">
        <v>3403</v>
      </c>
      <c r="G258">
        <v>0.3</v>
      </c>
      <c r="H258">
        <v>376.55</v>
      </c>
      <c r="I258">
        <v>9.1</v>
      </c>
    </row>
    <row r="259" spans="1:9">
      <c r="A259" t="s">
        <v>373</v>
      </c>
      <c r="B259" t="s">
        <v>10</v>
      </c>
      <c r="C259" t="s">
        <v>11</v>
      </c>
      <c r="D259" t="s">
        <v>35</v>
      </c>
      <c r="E259" s="1">
        <v>3391</v>
      </c>
      <c r="F259" s="1">
        <v>3318</v>
      </c>
      <c r="G259">
        <v>2.2000000000000002</v>
      </c>
      <c r="H259">
        <v>286.73</v>
      </c>
      <c r="I259">
        <v>11.8</v>
      </c>
    </row>
    <row r="260" spans="1:9">
      <c r="A260" t="s">
        <v>374</v>
      </c>
      <c r="B260" t="s">
        <v>10</v>
      </c>
      <c r="C260" t="s">
        <v>11</v>
      </c>
      <c r="D260" t="s">
        <v>93</v>
      </c>
      <c r="E260" t="s">
        <v>375</v>
      </c>
      <c r="F260" s="1">
        <v>6467</v>
      </c>
      <c r="G260">
        <v>3.7</v>
      </c>
      <c r="H260">
        <v>794.48</v>
      </c>
      <c r="I260">
        <v>8.4</v>
      </c>
    </row>
    <row r="261" spans="1:9">
      <c r="A261" t="s">
        <v>376</v>
      </c>
      <c r="B261" t="s">
        <v>25</v>
      </c>
      <c r="C261" t="s">
        <v>11</v>
      </c>
      <c r="D261" t="s">
        <v>65</v>
      </c>
      <c r="E261">
        <v>477</v>
      </c>
      <c r="F261">
        <v>493</v>
      </c>
      <c r="G261" t="s">
        <v>377</v>
      </c>
      <c r="H261">
        <v>160.94</v>
      </c>
      <c r="I261">
        <v>3</v>
      </c>
    </row>
    <row r="262" spans="1:9">
      <c r="A262" t="s">
        <v>378</v>
      </c>
      <c r="B262" t="s">
        <v>10</v>
      </c>
      <c r="C262" t="s">
        <v>0</v>
      </c>
      <c r="D262" t="s">
        <v>29</v>
      </c>
      <c r="E262" s="1">
        <v>11668</v>
      </c>
      <c r="F262" s="1">
        <v>10662</v>
      </c>
      <c r="G262">
        <v>9.4</v>
      </c>
      <c r="H262">
        <v>658.03</v>
      </c>
      <c r="I262">
        <v>17.7</v>
      </c>
    </row>
    <row r="263" spans="1:9">
      <c r="A263" t="s">
        <v>379</v>
      </c>
      <c r="B263" t="s">
        <v>25</v>
      </c>
      <c r="C263" t="s">
        <v>0</v>
      </c>
      <c r="D263" t="s">
        <v>170</v>
      </c>
      <c r="E263" s="1">
        <v>1986</v>
      </c>
      <c r="F263" s="1">
        <v>2184</v>
      </c>
      <c r="G263" t="s">
        <v>380</v>
      </c>
      <c r="H263">
        <v>877.6</v>
      </c>
      <c r="I263">
        <v>2.2999999999999998</v>
      </c>
    </row>
    <row r="264" spans="1:9">
      <c r="A264" t="s">
        <v>381</v>
      </c>
      <c r="B264" t="s">
        <v>10</v>
      </c>
      <c r="C264" t="s">
        <v>22</v>
      </c>
      <c r="D264" t="s">
        <v>17</v>
      </c>
      <c r="E264" s="1">
        <v>30234</v>
      </c>
      <c r="F264" s="1">
        <v>27701</v>
      </c>
      <c r="G264">
        <v>9.1</v>
      </c>
      <c r="H264">
        <v>274.18</v>
      </c>
      <c r="I264">
        <v>110.3</v>
      </c>
    </row>
    <row r="265" spans="1:9">
      <c r="A265" t="s">
        <v>382</v>
      </c>
      <c r="B265" t="s">
        <v>10</v>
      </c>
      <c r="C265" t="s">
        <v>115</v>
      </c>
      <c r="D265" t="s">
        <v>14</v>
      </c>
      <c r="E265">
        <v>447</v>
      </c>
      <c r="F265">
        <v>439</v>
      </c>
      <c r="G265">
        <v>1.8</v>
      </c>
      <c r="H265">
        <v>1.85</v>
      </c>
      <c r="I265">
        <v>241</v>
      </c>
    </row>
    <row r="266" spans="1:9">
      <c r="A266" t="s">
        <v>383</v>
      </c>
      <c r="B266" t="s">
        <v>10</v>
      </c>
      <c r="C266" t="s">
        <v>22</v>
      </c>
      <c r="D266" t="s">
        <v>61</v>
      </c>
      <c r="E266" s="1">
        <v>79978</v>
      </c>
      <c r="F266" s="1">
        <v>74295</v>
      </c>
      <c r="G266">
        <v>7.6</v>
      </c>
      <c r="H266">
        <v>38.33</v>
      </c>
      <c r="I266" s="2">
        <v>2086.3000000000002</v>
      </c>
    </row>
    <row r="267" spans="1:9">
      <c r="A267" t="s">
        <v>384</v>
      </c>
      <c r="B267" t="s">
        <v>10</v>
      </c>
      <c r="C267" t="s">
        <v>70</v>
      </c>
      <c r="D267" t="s">
        <v>218</v>
      </c>
      <c r="E267" s="1">
        <v>82997</v>
      </c>
      <c r="F267" s="1">
        <v>82184</v>
      </c>
      <c r="G267">
        <v>1</v>
      </c>
      <c r="H267">
        <v>209.71</v>
      </c>
      <c r="I267">
        <v>395.8</v>
      </c>
    </row>
    <row r="268" spans="1:9">
      <c r="A268" t="s">
        <v>385</v>
      </c>
      <c r="B268" t="s">
        <v>10</v>
      </c>
      <c r="C268" t="s">
        <v>22</v>
      </c>
      <c r="D268" t="s">
        <v>218</v>
      </c>
      <c r="E268" s="1">
        <v>15400</v>
      </c>
      <c r="F268" s="1">
        <v>14587</v>
      </c>
      <c r="G268">
        <v>5.6</v>
      </c>
      <c r="H268">
        <v>132.83000000000001</v>
      </c>
      <c r="I268">
        <v>115.9</v>
      </c>
    </row>
    <row r="269" spans="1:9">
      <c r="A269" t="s">
        <v>386</v>
      </c>
      <c r="B269" t="s">
        <v>25</v>
      </c>
      <c r="C269" t="s">
        <v>11</v>
      </c>
      <c r="D269" t="s">
        <v>170</v>
      </c>
      <c r="E269" s="1">
        <v>1631</v>
      </c>
      <c r="F269" s="1">
        <v>1752</v>
      </c>
      <c r="G269" t="s">
        <v>316</v>
      </c>
      <c r="H269">
        <v>109.14</v>
      </c>
      <c r="I269">
        <v>14.9</v>
      </c>
    </row>
    <row r="270" spans="1:9">
      <c r="A270" t="s">
        <v>90</v>
      </c>
      <c r="B270" t="s">
        <v>25</v>
      </c>
      <c r="C270" t="s">
        <v>11</v>
      </c>
      <c r="D270" t="s">
        <v>39</v>
      </c>
      <c r="E270" s="1">
        <v>1704</v>
      </c>
      <c r="F270" s="1">
        <v>1642</v>
      </c>
      <c r="G270">
        <v>3.8</v>
      </c>
      <c r="H270">
        <v>393.6</v>
      </c>
      <c r="I270">
        <v>4.3</v>
      </c>
    </row>
    <row r="271" spans="1:9">
      <c r="A271" t="s">
        <v>387</v>
      </c>
      <c r="B271" t="s">
        <v>25</v>
      </c>
      <c r="C271" t="s">
        <v>70</v>
      </c>
      <c r="D271" t="s">
        <v>387</v>
      </c>
      <c r="E271" s="1">
        <v>63175</v>
      </c>
      <c r="F271" s="1">
        <v>62563</v>
      </c>
      <c r="G271" t="s">
        <v>388</v>
      </c>
      <c r="H271" s="2">
        <v>1607.6</v>
      </c>
      <c r="I271">
        <v>39.299999999999997</v>
      </c>
    </row>
    <row r="272" spans="1:9">
      <c r="A272" t="s">
        <v>389</v>
      </c>
      <c r="B272" t="s">
        <v>10</v>
      </c>
      <c r="C272" t="s">
        <v>11</v>
      </c>
      <c r="D272" t="s">
        <v>20</v>
      </c>
      <c r="E272" s="1">
        <v>2873</v>
      </c>
      <c r="F272" s="1">
        <v>2840</v>
      </c>
      <c r="G272">
        <v>1.2</v>
      </c>
      <c r="H272">
        <v>378.53</v>
      </c>
      <c r="I272">
        <v>7.6</v>
      </c>
    </row>
    <row r="273" spans="1:9">
      <c r="A273" t="s">
        <v>390</v>
      </c>
      <c r="B273" t="s">
        <v>25</v>
      </c>
      <c r="C273" t="s">
        <v>70</v>
      </c>
      <c r="D273" t="s">
        <v>90</v>
      </c>
      <c r="E273" s="1">
        <v>53651</v>
      </c>
      <c r="F273" s="1">
        <v>53966</v>
      </c>
      <c r="G273" t="s">
        <v>237</v>
      </c>
      <c r="H273">
        <v>319.05</v>
      </c>
      <c r="I273">
        <v>168.2</v>
      </c>
    </row>
    <row r="274" spans="1:9">
      <c r="A274" t="s">
        <v>391</v>
      </c>
      <c r="B274" t="s">
        <v>10</v>
      </c>
      <c r="C274" t="s">
        <v>11</v>
      </c>
      <c r="D274" t="s">
        <v>125</v>
      </c>
      <c r="E274" s="1">
        <v>9334</v>
      </c>
      <c r="F274" s="1">
        <v>9063</v>
      </c>
      <c r="G274">
        <v>3</v>
      </c>
      <c r="H274">
        <v>187.44</v>
      </c>
      <c r="I274">
        <v>49.8</v>
      </c>
    </row>
    <row r="275" spans="1:9">
      <c r="A275" t="s">
        <v>392</v>
      </c>
      <c r="B275" t="s">
        <v>10</v>
      </c>
      <c r="C275" t="s">
        <v>11</v>
      </c>
      <c r="D275" t="s">
        <v>172</v>
      </c>
      <c r="E275" s="1">
        <v>11225</v>
      </c>
      <c r="F275" s="1">
        <v>11095</v>
      </c>
      <c r="G275">
        <v>1.2</v>
      </c>
      <c r="H275">
        <v>503.21</v>
      </c>
      <c r="I275">
        <v>22.3</v>
      </c>
    </row>
    <row r="276" spans="1:9">
      <c r="A276" t="s">
        <v>393</v>
      </c>
      <c r="B276" t="s">
        <v>10</v>
      </c>
      <c r="C276" t="s">
        <v>11</v>
      </c>
      <c r="D276" t="s">
        <v>136</v>
      </c>
      <c r="E276" s="1">
        <v>1842</v>
      </c>
      <c r="F276" s="1">
        <v>1904</v>
      </c>
      <c r="G276" t="s">
        <v>248</v>
      </c>
      <c r="H276" s="2">
        <v>1164.73</v>
      </c>
      <c r="I276">
        <v>1.6</v>
      </c>
    </row>
    <row r="277" spans="1:9">
      <c r="A277" t="s">
        <v>394</v>
      </c>
      <c r="B277" t="s">
        <v>10</v>
      </c>
      <c r="C277" t="s">
        <v>11</v>
      </c>
      <c r="D277" t="s">
        <v>172</v>
      </c>
      <c r="E277" s="1">
        <v>10251</v>
      </c>
      <c r="F277" s="1">
        <v>10635</v>
      </c>
      <c r="G277" t="s">
        <v>395</v>
      </c>
      <c r="H277">
        <v>643.69000000000005</v>
      </c>
      <c r="I277">
        <v>15.9</v>
      </c>
    </row>
    <row r="278" spans="1:9">
      <c r="A278" t="s">
        <v>396</v>
      </c>
      <c r="B278" t="s">
        <v>10</v>
      </c>
      <c r="C278" t="s">
        <v>0</v>
      </c>
      <c r="D278" t="s">
        <v>55</v>
      </c>
      <c r="E278" s="1">
        <v>15085</v>
      </c>
      <c r="F278" s="1">
        <v>14198</v>
      </c>
      <c r="G278">
        <v>6.2</v>
      </c>
      <c r="H278">
        <v>352.14</v>
      </c>
      <c r="I278">
        <v>42.8</v>
      </c>
    </row>
    <row r="279" spans="1:9">
      <c r="A279" t="s">
        <v>397</v>
      </c>
      <c r="B279" t="s">
        <v>10</v>
      </c>
      <c r="C279" t="s">
        <v>11</v>
      </c>
      <c r="D279" t="s">
        <v>48</v>
      </c>
      <c r="E279" s="1">
        <v>4884</v>
      </c>
      <c r="F279" s="1">
        <v>5015</v>
      </c>
      <c r="G279" t="s">
        <v>133</v>
      </c>
      <c r="H279">
        <v>178.98</v>
      </c>
      <c r="I279">
        <v>27.3</v>
      </c>
    </row>
    <row r="280" spans="1:9">
      <c r="A280" t="s">
        <v>398</v>
      </c>
      <c r="B280" t="s">
        <v>10</v>
      </c>
      <c r="C280" t="s">
        <v>11</v>
      </c>
      <c r="D280" t="s">
        <v>50</v>
      </c>
      <c r="E280" s="1">
        <v>2289</v>
      </c>
      <c r="F280" s="1">
        <v>2342</v>
      </c>
      <c r="G280" t="s">
        <v>137</v>
      </c>
      <c r="H280">
        <v>776.04</v>
      </c>
      <c r="I280">
        <v>2.9</v>
      </c>
    </row>
    <row r="281" spans="1:9">
      <c r="A281" t="s">
        <v>399</v>
      </c>
      <c r="B281" t="s">
        <v>10</v>
      </c>
      <c r="C281" t="s">
        <v>0</v>
      </c>
      <c r="D281" t="s">
        <v>14</v>
      </c>
      <c r="E281" s="1">
        <v>6658</v>
      </c>
      <c r="F281" s="1">
        <v>6740</v>
      </c>
      <c r="G281" t="s">
        <v>400</v>
      </c>
      <c r="H281">
        <v>597.9</v>
      </c>
      <c r="I281">
        <v>11.1</v>
      </c>
    </row>
    <row r="282" spans="1:9">
      <c r="A282" t="s">
        <v>401</v>
      </c>
      <c r="B282" t="s">
        <v>10</v>
      </c>
      <c r="C282" t="s">
        <v>0</v>
      </c>
      <c r="D282" t="s">
        <v>402</v>
      </c>
      <c r="E282" s="1">
        <v>12631</v>
      </c>
      <c r="F282" s="1">
        <v>12254</v>
      </c>
      <c r="G282">
        <v>3.1</v>
      </c>
      <c r="H282">
        <v>493.19</v>
      </c>
      <c r="I282">
        <v>25.6</v>
      </c>
    </row>
    <row r="283" spans="1:9">
      <c r="A283" t="s">
        <v>403</v>
      </c>
      <c r="B283" t="s">
        <v>25</v>
      </c>
      <c r="C283" t="s">
        <v>11</v>
      </c>
      <c r="D283" t="s">
        <v>84</v>
      </c>
      <c r="E283">
        <v>509</v>
      </c>
      <c r="F283">
        <v>549</v>
      </c>
      <c r="G283" t="s">
        <v>404</v>
      </c>
      <c r="H283">
        <v>238.94</v>
      </c>
      <c r="I283">
        <v>2.1</v>
      </c>
    </row>
    <row r="284" spans="1:9">
      <c r="A284" t="s">
        <v>405</v>
      </c>
      <c r="B284" t="s">
        <v>10</v>
      </c>
      <c r="C284" t="s">
        <v>11</v>
      </c>
      <c r="D284" t="s">
        <v>172</v>
      </c>
      <c r="E284" s="1">
        <v>6775</v>
      </c>
      <c r="F284" s="1">
        <v>6769</v>
      </c>
      <c r="G284">
        <v>0.1</v>
      </c>
      <c r="H284">
        <v>515.65</v>
      </c>
      <c r="I284">
        <v>13.1</v>
      </c>
    </row>
    <row r="285" spans="1:9">
      <c r="A285" t="s">
        <v>406</v>
      </c>
      <c r="B285" t="s">
        <v>25</v>
      </c>
      <c r="C285" t="s">
        <v>22</v>
      </c>
      <c r="D285" t="s">
        <v>53</v>
      </c>
      <c r="E285" s="1">
        <v>2706</v>
      </c>
      <c r="F285" s="1">
        <v>2711</v>
      </c>
      <c r="G285" t="s">
        <v>407</v>
      </c>
      <c r="H285">
        <v>495.68</v>
      </c>
      <c r="I285">
        <v>5.5</v>
      </c>
    </row>
    <row r="286" spans="1:9">
      <c r="A286" t="s">
        <v>408</v>
      </c>
      <c r="B286" t="s">
        <v>10</v>
      </c>
      <c r="C286" t="s">
        <v>0</v>
      </c>
      <c r="D286" t="s">
        <v>46</v>
      </c>
      <c r="E286" s="1">
        <v>3744</v>
      </c>
      <c r="F286" s="1">
        <v>3850</v>
      </c>
      <c r="G286" t="s">
        <v>286</v>
      </c>
      <c r="H286">
        <v>781.77</v>
      </c>
      <c r="I286">
        <v>4.8</v>
      </c>
    </row>
    <row r="287" spans="1:9">
      <c r="A287" t="s">
        <v>409</v>
      </c>
      <c r="B287" t="s">
        <v>10</v>
      </c>
      <c r="C287" t="s">
        <v>11</v>
      </c>
      <c r="D287" t="s">
        <v>82</v>
      </c>
      <c r="E287" s="1">
        <v>10721</v>
      </c>
      <c r="F287" s="1">
        <v>10481</v>
      </c>
      <c r="G287">
        <v>2.2999999999999998</v>
      </c>
      <c r="H287">
        <v>431.28</v>
      </c>
      <c r="I287">
        <v>24.9</v>
      </c>
    </row>
    <row r="288" spans="1:9">
      <c r="A288" t="s">
        <v>410</v>
      </c>
      <c r="B288" t="s">
        <v>10</v>
      </c>
      <c r="C288" t="s">
        <v>22</v>
      </c>
      <c r="D288" t="s">
        <v>117</v>
      </c>
      <c r="E288" s="1">
        <v>182520</v>
      </c>
      <c r="F288" s="1">
        <v>165613</v>
      </c>
      <c r="G288">
        <v>10.199999999999999</v>
      </c>
      <c r="H288">
        <v>138.88</v>
      </c>
      <c r="I288" s="2">
        <v>1314.2</v>
      </c>
    </row>
    <row r="289" spans="1:9">
      <c r="A289" t="s">
        <v>411</v>
      </c>
      <c r="B289" t="s">
        <v>25</v>
      </c>
      <c r="C289" t="s">
        <v>11</v>
      </c>
      <c r="D289" t="s">
        <v>170</v>
      </c>
      <c r="E289">
        <v>685</v>
      </c>
      <c r="F289">
        <v>720</v>
      </c>
      <c r="G289" t="s">
        <v>51</v>
      </c>
      <c r="H289">
        <v>108.65</v>
      </c>
      <c r="I289">
        <v>6.3</v>
      </c>
    </row>
    <row r="290" spans="1:9">
      <c r="A290" t="s">
        <v>412</v>
      </c>
      <c r="B290" t="s">
        <v>10</v>
      </c>
      <c r="C290" t="s">
        <v>115</v>
      </c>
      <c r="D290" t="s">
        <v>109</v>
      </c>
      <c r="E290">
        <v>704</v>
      </c>
      <c r="F290">
        <v>717</v>
      </c>
      <c r="G290" t="s">
        <v>225</v>
      </c>
      <c r="H290">
        <v>8.18</v>
      </c>
      <c r="I290">
        <v>86.1</v>
      </c>
    </row>
    <row r="291" spans="1:9">
      <c r="A291" t="s">
        <v>413</v>
      </c>
      <c r="B291" t="s">
        <v>25</v>
      </c>
      <c r="C291" t="s">
        <v>0</v>
      </c>
      <c r="D291" t="s">
        <v>170</v>
      </c>
      <c r="E291" s="1">
        <v>5732</v>
      </c>
      <c r="F291" s="1">
        <v>5757</v>
      </c>
      <c r="G291" t="s">
        <v>107</v>
      </c>
      <c r="H291">
        <v>350.76</v>
      </c>
      <c r="I291">
        <v>16.3</v>
      </c>
    </row>
    <row r="292" spans="1:9">
      <c r="A292" t="s">
        <v>414</v>
      </c>
      <c r="B292" t="s">
        <v>25</v>
      </c>
      <c r="C292" t="s">
        <v>11</v>
      </c>
      <c r="D292" t="s">
        <v>79</v>
      </c>
      <c r="E292">
        <v>214</v>
      </c>
      <c r="F292">
        <v>280</v>
      </c>
      <c r="G292" t="s">
        <v>415</v>
      </c>
      <c r="H292">
        <v>329.98</v>
      </c>
      <c r="I292">
        <v>0.6</v>
      </c>
    </row>
    <row r="293" spans="1:9">
      <c r="A293" t="s">
        <v>416</v>
      </c>
      <c r="B293" t="s">
        <v>10</v>
      </c>
      <c r="C293" t="s">
        <v>22</v>
      </c>
      <c r="D293" t="s">
        <v>35</v>
      </c>
      <c r="E293" s="1">
        <v>27975</v>
      </c>
      <c r="F293" s="1">
        <v>26925</v>
      </c>
      <c r="G293">
        <v>3.9</v>
      </c>
      <c r="H293">
        <v>15.61</v>
      </c>
      <c r="I293" s="2">
        <v>1791.6</v>
      </c>
    </row>
    <row r="294" spans="1:9">
      <c r="A294" t="s">
        <v>417</v>
      </c>
      <c r="B294" t="s">
        <v>25</v>
      </c>
      <c r="C294" t="s">
        <v>70</v>
      </c>
      <c r="D294" t="s">
        <v>17</v>
      </c>
      <c r="E294" s="1">
        <v>30586</v>
      </c>
      <c r="F294" s="1">
        <v>30259</v>
      </c>
      <c r="G294">
        <v>1.1000000000000001</v>
      </c>
      <c r="H294">
        <v>28.61</v>
      </c>
      <c r="I294" s="2">
        <v>1069.2</v>
      </c>
    </row>
    <row r="295" spans="1:9">
      <c r="A295" t="s">
        <v>418</v>
      </c>
      <c r="B295" t="s">
        <v>10</v>
      </c>
      <c r="C295" t="s">
        <v>11</v>
      </c>
      <c r="D295" t="s">
        <v>17</v>
      </c>
      <c r="E295" s="1">
        <v>20078</v>
      </c>
      <c r="F295" s="1">
        <v>20031</v>
      </c>
      <c r="G295">
        <v>0.2</v>
      </c>
      <c r="H295">
        <v>586.9</v>
      </c>
      <c r="I295">
        <v>34.200000000000003</v>
      </c>
    </row>
    <row r="296" spans="1:9">
      <c r="A296" t="s">
        <v>419</v>
      </c>
      <c r="B296" t="s">
        <v>10</v>
      </c>
      <c r="C296" t="s">
        <v>70</v>
      </c>
      <c r="D296" t="s">
        <v>23</v>
      </c>
      <c r="E296" s="1">
        <v>149607</v>
      </c>
      <c r="F296" s="1">
        <v>141590</v>
      </c>
      <c r="G296">
        <v>5.7</v>
      </c>
      <c r="H296">
        <v>145.68</v>
      </c>
      <c r="I296" s="2">
        <v>1027</v>
      </c>
    </row>
    <row r="297" spans="1:9">
      <c r="A297" t="s">
        <v>420</v>
      </c>
      <c r="B297" t="s">
        <v>10</v>
      </c>
      <c r="C297" t="s">
        <v>11</v>
      </c>
      <c r="D297" t="s">
        <v>50</v>
      </c>
      <c r="E297" s="1">
        <v>6660</v>
      </c>
      <c r="F297" s="1">
        <v>6812</v>
      </c>
      <c r="G297" t="s">
        <v>105</v>
      </c>
      <c r="H297">
        <v>347.58</v>
      </c>
      <c r="I297">
        <v>19.2</v>
      </c>
    </row>
    <row r="298" spans="1:9">
      <c r="A298" t="s">
        <v>421</v>
      </c>
      <c r="B298" t="s">
        <v>25</v>
      </c>
      <c r="C298" t="s">
        <v>70</v>
      </c>
      <c r="D298" t="s">
        <v>421</v>
      </c>
      <c r="E298" s="1">
        <v>883391</v>
      </c>
      <c r="F298" s="1">
        <v>812129</v>
      </c>
      <c r="G298">
        <v>8.8000000000000007</v>
      </c>
      <c r="H298" s="2">
        <v>2790.22</v>
      </c>
      <c r="I298">
        <v>316.60000000000002</v>
      </c>
    </row>
    <row r="299" spans="1:9">
      <c r="A299" t="s">
        <v>422</v>
      </c>
      <c r="B299" t="s">
        <v>10</v>
      </c>
      <c r="C299" t="s">
        <v>70</v>
      </c>
      <c r="D299" t="s">
        <v>86</v>
      </c>
      <c r="E299" s="1">
        <v>21688</v>
      </c>
      <c r="F299" s="1">
        <v>21753</v>
      </c>
      <c r="G299" t="s">
        <v>423</v>
      </c>
      <c r="H299">
        <v>24.22</v>
      </c>
      <c r="I299">
        <v>895.5</v>
      </c>
    </row>
    <row r="300" spans="1:9">
      <c r="A300" t="s">
        <v>424</v>
      </c>
      <c r="B300" t="s">
        <v>25</v>
      </c>
      <c r="C300" t="s">
        <v>11</v>
      </c>
      <c r="D300" t="s">
        <v>90</v>
      </c>
      <c r="E300">
        <v>978</v>
      </c>
      <c r="F300" s="1">
        <v>1058</v>
      </c>
      <c r="G300" t="s">
        <v>425</v>
      </c>
      <c r="H300">
        <v>566.74</v>
      </c>
      <c r="I300">
        <v>1.7</v>
      </c>
    </row>
    <row r="301" spans="1:9">
      <c r="A301" t="s">
        <v>39</v>
      </c>
      <c r="B301" t="s">
        <v>25</v>
      </c>
      <c r="C301" t="s">
        <v>22</v>
      </c>
      <c r="D301" t="s">
        <v>39</v>
      </c>
      <c r="E301" s="1">
        <v>6191</v>
      </c>
      <c r="F301" s="1">
        <v>5818</v>
      </c>
      <c r="G301">
        <v>6.4</v>
      </c>
      <c r="H301">
        <v>13.36</v>
      </c>
      <c r="I301">
        <v>463.3</v>
      </c>
    </row>
    <row r="302" spans="1:9">
      <c r="A302" t="s">
        <v>426</v>
      </c>
      <c r="B302" t="s">
        <v>25</v>
      </c>
      <c r="C302" t="s">
        <v>11</v>
      </c>
      <c r="D302" t="s">
        <v>37</v>
      </c>
      <c r="E302">
        <v>171</v>
      </c>
      <c r="F302">
        <v>287</v>
      </c>
      <c r="G302" t="s">
        <v>427</v>
      </c>
      <c r="H302">
        <v>41.79</v>
      </c>
      <c r="I302">
        <v>4.0999999999999996</v>
      </c>
    </row>
    <row r="303" spans="1:9">
      <c r="A303" t="s">
        <v>428</v>
      </c>
      <c r="B303" t="s">
        <v>10</v>
      </c>
      <c r="C303" t="s">
        <v>22</v>
      </c>
      <c r="D303" t="s">
        <v>218</v>
      </c>
      <c r="E303" s="1">
        <v>16598</v>
      </c>
      <c r="F303" s="1">
        <v>16155</v>
      </c>
      <c r="G303">
        <v>2.7</v>
      </c>
      <c r="H303">
        <v>126.42</v>
      </c>
      <c r="I303">
        <v>131.30000000000001</v>
      </c>
    </row>
    <row r="304" spans="1:9">
      <c r="A304" t="s">
        <v>429</v>
      </c>
      <c r="B304" t="s">
        <v>25</v>
      </c>
      <c r="C304" t="s">
        <v>70</v>
      </c>
      <c r="D304" t="s">
        <v>20</v>
      </c>
      <c r="E304" s="1">
        <v>14360</v>
      </c>
      <c r="F304" s="1">
        <v>13930</v>
      </c>
      <c r="G304">
        <v>3.1</v>
      </c>
      <c r="H304">
        <v>14.35</v>
      </c>
      <c r="I304" s="2">
        <v>1000.7</v>
      </c>
    </row>
    <row r="305" spans="1:9">
      <c r="A305" t="s">
        <v>430</v>
      </c>
      <c r="B305" t="s">
        <v>10</v>
      </c>
      <c r="C305" t="s">
        <v>22</v>
      </c>
      <c r="D305" t="s">
        <v>17</v>
      </c>
      <c r="E305" s="1">
        <v>9111</v>
      </c>
      <c r="F305" s="1">
        <v>9354</v>
      </c>
      <c r="G305" t="s">
        <v>133</v>
      </c>
      <c r="H305">
        <v>25.57</v>
      </c>
      <c r="I305">
        <v>356.4</v>
      </c>
    </row>
    <row r="306" spans="1:9">
      <c r="A306" t="s">
        <v>431</v>
      </c>
      <c r="B306" t="s">
        <v>25</v>
      </c>
      <c r="C306" t="s">
        <v>11</v>
      </c>
      <c r="D306" t="s">
        <v>39</v>
      </c>
      <c r="E306" s="1">
        <v>2317</v>
      </c>
      <c r="F306" s="1">
        <v>2010</v>
      </c>
      <c r="G306">
        <v>15.3</v>
      </c>
      <c r="H306">
        <v>187.25</v>
      </c>
      <c r="I306">
        <v>12.4</v>
      </c>
    </row>
    <row r="307" spans="1:9">
      <c r="A307" t="s">
        <v>432</v>
      </c>
      <c r="B307" t="s">
        <v>10</v>
      </c>
      <c r="C307" t="s">
        <v>11</v>
      </c>
      <c r="D307" t="s">
        <v>402</v>
      </c>
      <c r="E307" s="1">
        <v>12028</v>
      </c>
      <c r="F307" s="1">
        <v>11986</v>
      </c>
      <c r="G307">
        <v>0.4</v>
      </c>
      <c r="H307">
        <v>713.39</v>
      </c>
      <c r="I307">
        <v>16.899999999999999</v>
      </c>
    </row>
    <row r="308" spans="1:9">
      <c r="A308" t="s">
        <v>433</v>
      </c>
      <c r="B308" t="s">
        <v>10</v>
      </c>
      <c r="C308" t="s">
        <v>11</v>
      </c>
      <c r="D308" t="s">
        <v>402</v>
      </c>
      <c r="E308" s="1">
        <v>3993</v>
      </c>
      <c r="F308" s="1">
        <v>4132</v>
      </c>
      <c r="G308" t="s">
        <v>15</v>
      </c>
      <c r="H308">
        <v>393.03</v>
      </c>
      <c r="I308">
        <v>10.199999999999999</v>
      </c>
    </row>
    <row r="309" spans="1:9">
      <c r="A309" t="s">
        <v>402</v>
      </c>
      <c r="B309" t="s">
        <v>10</v>
      </c>
      <c r="C309" t="s">
        <v>22</v>
      </c>
      <c r="D309" t="s">
        <v>74</v>
      </c>
      <c r="E309" s="1">
        <v>5840</v>
      </c>
      <c r="F309" s="1">
        <v>5907</v>
      </c>
      <c r="G309" t="s">
        <v>59</v>
      </c>
      <c r="H309">
        <v>12.25</v>
      </c>
      <c r="I309">
        <v>476.7</v>
      </c>
    </row>
    <row r="310" spans="1:9">
      <c r="A310" t="s">
        <v>434</v>
      </c>
      <c r="B310" t="s">
        <v>10</v>
      </c>
      <c r="C310" t="s">
        <v>22</v>
      </c>
      <c r="D310" t="s">
        <v>20</v>
      </c>
      <c r="E310" s="1">
        <v>15988</v>
      </c>
      <c r="F310" s="1">
        <v>14651</v>
      </c>
      <c r="G310">
        <v>9.1</v>
      </c>
      <c r="H310">
        <v>164.68</v>
      </c>
      <c r="I310">
        <v>97.1</v>
      </c>
    </row>
    <row r="311" spans="1:9">
      <c r="A311" t="s">
        <v>50</v>
      </c>
      <c r="B311" t="s">
        <v>25</v>
      </c>
      <c r="C311" t="s">
        <v>70</v>
      </c>
      <c r="D311" t="s">
        <v>50</v>
      </c>
      <c r="E311" s="1">
        <v>78698</v>
      </c>
      <c r="F311" s="1">
        <v>75406</v>
      </c>
      <c r="G311">
        <v>4.4000000000000004</v>
      </c>
      <c r="H311">
        <v>63.8</v>
      </c>
      <c r="I311" s="2">
        <v>1233.5999999999999</v>
      </c>
    </row>
    <row r="312" spans="1:9">
      <c r="A312" t="s">
        <v>435</v>
      </c>
      <c r="B312" t="s">
        <v>10</v>
      </c>
      <c r="C312" t="s">
        <v>22</v>
      </c>
      <c r="D312" t="s">
        <v>109</v>
      </c>
      <c r="E312" s="1">
        <v>5528</v>
      </c>
      <c r="F312" s="1">
        <v>5222</v>
      </c>
      <c r="G312">
        <v>5.9</v>
      </c>
      <c r="H312">
        <v>12.68</v>
      </c>
      <c r="I312">
        <v>435.8</v>
      </c>
    </row>
    <row r="313" spans="1:9">
      <c r="A313" t="s">
        <v>436</v>
      </c>
      <c r="B313" t="s">
        <v>10</v>
      </c>
      <c r="C313" t="s">
        <v>70</v>
      </c>
      <c r="D313" t="s">
        <v>23</v>
      </c>
      <c r="E313" s="1">
        <v>88721</v>
      </c>
      <c r="F313" s="1">
        <v>87838</v>
      </c>
      <c r="G313">
        <v>1</v>
      </c>
      <c r="H313">
        <v>231.59</v>
      </c>
      <c r="I313">
        <v>383.1</v>
      </c>
    </row>
    <row r="314" spans="1:9">
      <c r="A314" t="s">
        <v>437</v>
      </c>
      <c r="B314" t="s">
        <v>25</v>
      </c>
      <c r="C314" t="s">
        <v>11</v>
      </c>
      <c r="D314" t="s">
        <v>185</v>
      </c>
      <c r="E314">
        <v>425</v>
      </c>
      <c r="F314">
        <v>479</v>
      </c>
      <c r="G314" t="s">
        <v>438</v>
      </c>
      <c r="H314">
        <v>255.08</v>
      </c>
      <c r="I314">
        <v>1.7</v>
      </c>
    </row>
    <row r="315" spans="1:9">
      <c r="A315" t="s">
        <v>439</v>
      </c>
      <c r="B315" t="s">
        <v>25</v>
      </c>
      <c r="C315" t="s">
        <v>11</v>
      </c>
      <c r="D315" t="s">
        <v>84</v>
      </c>
      <c r="E315">
        <v>650</v>
      </c>
      <c r="F315">
        <v>625</v>
      </c>
      <c r="G315">
        <v>4</v>
      </c>
      <c r="H315">
        <v>221.97</v>
      </c>
      <c r="I315">
        <v>2.9</v>
      </c>
    </row>
    <row r="316" spans="1:9">
      <c r="A316" t="s">
        <v>440</v>
      </c>
      <c r="B316" t="s">
        <v>10</v>
      </c>
      <c r="C316" t="s">
        <v>22</v>
      </c>
      <c r="D316" t="s">
        <v>109</v>
      </c>
      <c r="E316" s="1">
        <v>7576</v>
      </c>
      <c r="F316" s="1">
        <v>7506</v>
      </c>
      <c r="G316">
        <v>0.9</v>
      </c>
      <c r="H316">
        <v>318.76</v>
      </c>
      <c r="I316">
        <v>23.8</v>
      </c>
    </row>
    <row r="317" spans="1:9">
      <c r="A317" t="s">
        <v>441</v>
      </c>
      <c r="B317" t="s">
        <v>10</v>
      </c>
      <c r="C317" t="s">
        <v>115</v>
      </c>
      <c r="D317" t="s">
        <v>109</v>
      </c>
      <c r="E317" s="1">
        <v>2034</v>
      </c>
      <c r="F317" s="1">
        <v>2019</v>
      </c>
      <c r="G317">
        <v>0.7</v>
      </c>
      <c r="H317">
        <v>3.27</v>
      </c>
      <c r="I317">
        <v>622.79999999999995</v>
      </c>
    </row>
    <row r="318" spans="1:9">
      <c r="A318" t="s">
        <v>442</v>
      </c>
      <c r="B318" t="s">
        <v>10</v>
      </c>
      <c r="C318" t="s">
        <v>70</v>
      </c>
      <c r="D318" t="s">
        <v>218</v>
      </c>
      <c r="E318" s="1">
        <v>18424</v>
      </c>
      <c r="F318" s="1">
        <v>18599</v>
      </c>
      <c r="G318" t="s">
        <v>18</v>
      </c>
      <c r="H318">
        <v>121.97</v>
      </c>
      <c r="I318">
        <v>151.1</v>
      </c>
    </row>
    <row r="319" spans="1:9">
      <c r="A319" t="s">
        <v>443</v>
      </c>
      <c r="B319" t="s">
        <v>10</v>
      </c>
      <c r="C319" t="s">
        <v>0</v>
      </c>
      <c r="D319" t="s">
        <v>33</v>
      </c>
      <c r="E319" s="1">
        <v>16214</v>
      </c>
      <c r="F319" s="1">
        <v>16390</v>
      </c>
      <c r="G319" t="s">
        <v>59</v>
      </c>
      <c r="H319">
        <v>279.02999999999997</v>
      </c>
      <c r="I319">
        <v>58.1</v>
      </c>
    </row>
    <row r="320" spans="1:9">
      <c r="A320" t="s">
        <v>444</v>
      </c>
      <c r="B320" t="s">
        <v>25</v>
      </c>
      <c r="C320" t="s">
        <v>0</v>
      </c>
      <c r="D320" t="s">
        <v>39</v>
      </c>
      <c r="E320" s="1">
        <v>3378</v>
      </c>
      <c r="F320" s="1">
        <v>3309</v>
      </c>
      <c r="G320">
        <v>2.1</v>
      </c>
      <c r="H320">
        <v>224.59</v>
      </c>
      <c r="I320">
        <v>15</v>
      </c>
    </row>
    <row r="321" spans="1:9">
      <c r="A321" t="s">
        <v>445</v>
      </c>
      <c r="B321" t="s">
        <v>25</v>
      </c>
      <c r="C321" t="s">
        <v>22</v>
      </c>
      <c r="D321" t="s">
        <v>55</v>
      </c>
      <c r="E321" s="1">
        <v>4284</v>
      </c>
      <c r="F321" s="1">
        <v>4180</v>
      </c>
      <c r="G321">
        <v>2.5</v>
      </c>
      <c r="H321">
        <v>4.95</v>
      </c>
      <c r="I321">
        <v>865.3</v>
      </c>
    </row>
    <row r="322" spans="1:9">
      <c r="A322" t="s">
        <v>446</v>
      </c>
      <c r="B322" t="s">
        <v>25</v>
      </c>
      <c r="C322" t="s">
        <v>70</v>
      </c>
      <c r="D322" t="s">
        <v>446</v>
      </c>
      <c r="E322" s="1">
        <v>25258</v>
      </c>
      <c r="F322" s="1">
        <v>25496</v>
      </c>
      <c r="G322" t="s">
        <v>18</v>
      </c>
      <c r="H322" s="2">
        <v>1050.45</v>
      </c>
      <c r="I322">
        <v>24</v>
      </c>
    </row>
    <row r="323" spans="1:9">
      <c r="A323" t="s">
        <v>447</v>
      </c>
      <c r="B323" t="s">
        <v>25</v>
      </c>
      <c r="C323" t="s">
        <v>11</v>
      </c>
      <c r="D323" t="s">
        <v>84</v>
      </c>
      <c r="E323" s="1">
        <v>1031</v>
      </c>
      <c r="F323">
        <v>971</v>
      </c>
      <c r="G323">
        <v>6.2</v>
      </c>
      <c r="H323">
        <v>85.31</v>
      </c>
      <c r="I323">
        <v>12.1</v>
      </c>
    </row>
    <row r="324" spans="1:9">
      <c r="A324" t="s">
        <v>448</v>
      </c>
      <c r="B324" t="s">
        <v>10</v>
      </c>
      <c r="C324" t="s">
        <v>11</v>
      </c>
      <c r="D324" t="s">
        <v>143</v>
      </c>
      <c r="E324" s="1">
        <v>7029</v>
      </c>
      <c r="F324" s="1">
        <v>6689</v>
      </c>
      <c r="G324">
        <v>5.0999999999999996</v>
      </c>
      <c r="H324">
        <v>214.61</v>
      </c>
      <c r="I324">
        <v>32.799999999999997</v>
      </c>
    </row>
    <row r="325" spans="1:9">
      <c r="A325" t="s">
        <v>449</v>
      </c>
      <c r="B325" t="s">
        <v>25</v>
      </c>
      <c r="C325" t="s">
        <v>70</v>
      </c>
      <c r="D325" t="s">
        <v>68</v>
      </c>
      <c r="E325" s="1">
        <v>43086</v>
      </c>
      <c r="F325" s="1">
        <v>42697</v>
      </c>
      <c r="G325">
        <v>0.9</v>
      </c>
      <c r="H325">
        <v>494.15</v>
      </c>
      <c r="I325">
        <v>87.2</v>
      </c>
    </row>
    <row r="326" spans="1:9">
      <c r="A326" t="s">
        <v>26</v>
      </c>
      <c r="B326" t="s">
        <v>25</v>
      </c>
      <c r="C326" t="s">
        <v>22</v>
      </c>
      <c r="D326" t="s">
        <v>26</v>
      </c>
      <c r="E326">
        <v>842</v>
      </c>
      <c r="F326">
        <v>909</v>
      </c>
      <c r="G326" t="s">
        <v>161</v>
      </c>
      <c r="H326">
        <v>2.99</v>
      </c>
      <c r="I326">
        <v>281.5</v>
      </c>
    </row>
    <row r="327" spans="1:9">
      <c r="A327" t="s">
        <v>450</v>
      </c>
      <c r="B327" t="s">
        <v>10</v>
      </c>
      <c r="C327" t="s">
        <v>11</v>
      </c>
      <c r="D327" t="s">
        <v>17</v>
      </c>
      <c r="E327" s="1">
        <v>9275</v>
      </c>
      <c r="F327" s="1">
        <v>9427</v>
      </c>
      <c r="G327" t="s">
        <v>451</v>
      </c>
      <c r="H327">
        <v>419.25</v>
      </c>
      <c r="I327">
        <v>22.1</v>
      </c>
    </row>
    <row r="328" spans="1:9">
      <c r="A328" t="s">
        <v>452</v>
      </c>
      <c r="B328" t="s">
        <v>25</v>
      </c>
      <c r="C328" t="s">
        <v>0</v>
      </c>
      <c r="D328" t="s">
        <v>185</v>
      </c>
      <c r="E328" t="s">
        <v>453</v>
      </c>
      <c r="F328" s="1">
        <v>4526</v>
      </c>
      <c r="G328">
        <v>3.2</v>
      </c>
      <c r="H328">
        <v>610.38</v>
      </c>
      <c r="I328">
        <v>7.7</v>
      </c>
    </row>
    <row r="329" spans="1:9">
      <c r="A329" t="s">
        <v>454</v>
      </c>
      <c r="B329" t="s">
        <v>25</v>
      </c>
      <c r="C329" t="s">
        <v>11</v>
      </c>
      <c r="D329" t="s">
        <v>170</v>
      </c>
      <c r="E329">
        <v>942</v>
      </c>
      <c r="F329" s="1">
        <v>1063</v>
      </c>
      <c r="G329" t="s">
        <v>455</v>
      </c>
      <c r="H329">
        <v>62.93</v>
      </c>
      <c r="I329">
        <v>15</v>
      </c>
    </row>
    <row r="330" spans="1:9">
      <c r="A330" t="s">
        <v>20</v>
      </c>
      <c r="B330" t="s">
        <v>10</v>
      </c>
      <c r="C330" t="s">
        <v>22</v>
      </c>
      <c r="D330" t="s">
        <v>20</v>
      </c>
      <c r="E330" s="1">
        <v>8218</v>
      </c>
      <c r="F330" s="1">
        <v>7846</v>
      </c>
      <c r="G330">
        <v>4.7</v>
      </c>
      <c r="H330">
        <v>12.77</v>
      </c>
      <c r="I330">
        <v>643.5</v>
      </c>
    </row>
    <row r="331" spans="1:9">
      <c r="A331" t="s">
        <v>456</v>
      </c>
      <c r="B331" t="s">
        <v>10</v>
      </c>
      <c r="C331" t="s">
        <v>22</v>
      </c>
      <c r="D331" t="s">
        <v>61</v>
      </c>
      <c r="E331" s="1">
        <v>185541</v>
      </c>
      <c r="F331" s="1">
        <v>162704</v>
      </c>
      <c r="G331">
        <v>14</v>
      </c>
      <c r="H331">
        <v>100.95</v>
      </c>
      <c r="I331" s="2">
        <v>1838</v>
      </c>
    </row>
    <row r="332" spans="1:9">
      <c r="A332" t="s">
        <v>457</v>
      </c>
      <c r="B332" t="s">
        <v>10</v>
      </c>
      <c r="C332" t="s">
        <v>11</v>
      </c>
      <c r="D332" t="s">
        <v>55</v>
      </c>
      <c r="E332" s="1">
        <v>10207</v>
      </c>
      <c r="F332" s="1">
        <v>10350</v>
      </c>
      <c r="G332" t="s">
        <v>458</v>
      </c>
      <c r="H332">
        <v>729.09</v>
      </c>
      <c r="I332">
        <v>14</v>
      </c>
    </row>
    <row r="333" spans="1:9">
      <c r="A333" t="s">
        <v>459</v>
      </c>
      <c r="B333" t="s">
        <v>10</v>
      </c>
      <c r="C333" t="s">
        <v>11</v>
      </c>
      <c r="D333" t="s">
        <v>29</v>
      </c>
      <c r="E333" s="1">
        <v>15247</v>
      </c>
      <c r="F333" s="1">
        <v>13883</v>
      </c>
      <c r="G333">
        <v>9.8000000000000007</v>
      </c>
      <c r="H333">
        <v>199.06</v>
      </c>
      <c r="I333">
        <v>76.599999999999994</v>
      </c>
    </row>
    <row r="334" spans="1:9">
      <c r="A334" t="s">
        <v>460</v>
      </c>
      <c r="B334" t="s">
        <v>25</v>
      </c>
      <c r="C334" t="s">
        <v>11</v>
      </c>
      <c r="D334" t="s">
        <v>39</v>
      </c>
      <c r="E334">
        <v>634</v>
      </c>
      <c r="F334">
        <v>686</v>
      </c>
      <c r="G334" t="s">
        <v>425</v>
      </c>
      <c r="H334">
        <v>188.07</v>
      </c>
      <c r="I334">
        <v>3.4</v>
      </c>
    </row>
    <row r="335" spans="1:9">
      <c r="A335" t="s">
        <v>461</v>
      </c>
      <c r="B335" t="s">
        <v>25</v>
      </c>
      <c r="C335" t="s">
        <v>11</v>
      </c>
      <c r="D335" t="s">
        <v>65</v>
      </c>
      <c r="E335" s="1">
        <v>3075</v>
      </c>
      <c r="F335" s="1">
        <v>3237</v>
      </c>
      <c r="G335" t="s">
        <v>462</v>
      </c>
      <c r="H335">
        <v>815.8</v>
      </c>
      <c r="I335">
        <v>3.8</v>
      </c>
    </row>
    <row r="336" spans="1:9">
      <c r="A336" t="s">
        <v>463</v>
      </c>
      <c r="B336" t="s">
        <v>10</v>
      </c>
      <c r="C336" t="s">
        <v>70</v>
      </c>
      <c r="D336" t="s">
        <v>109</v>
      </c>
      <c r="E336" s="1">
        <v>72366</v>
      </c>
      <c r="F336" s="1">
        <v>71419</v>
      </c>
      <c r="G336">
        <v>1.3</v>
      </c>
      <c r="H336">
        <v>164.71</v>
      </c>
      <c r="I336">
        <v>439.4</v>
      </c>
    </row>
    <row r="337" spans="1:9">
      <c r="A337" t="s">
        <v>464</v>
      </c>
      <c r="B337" t="s">
        <v>10</v>
      </c>
      <c r="C337" t="s">
        <v>22</v>
      </c>
      <c r="D337" t="s">
        <v>46</v>
      </c>
      <c r="E337" s="1">
        <v>12661</v>
      </c>
      <c r="F337" s="1">
        <v>11720</v>
      </c>
      <c r="G337">
        <v>8</v>
      </c>
      <c r="H337">
        <v>170.97</v>
      </c>
      <c r="I337">
        <v>74.099999999999994</v>
      </c>
    </row>
    <row r="338" spans="1:9">
      <c r="A338" t="s">
        <v>465</v>
      </c>
      <c r="B338" t="s">
        <v>25</v>
      </c>
      <c r="C338" t="s">
        <v>70</v>
      </c>
      <c r="D338" t="s">
        <v>84</v>
      </c>
      <c r="E338" s="1">
        <v>75141</v>
      </c>
      <c r="F338" s="1">
        <v>74948</v>
      </c>
      <c r="G338">
        <v>0.3</v>
      </c>
      <c r="H338">
        <v>223.26</v>
      </c>
      <c r="I338">
        <v>336.6</v>
      </c>
    </row>
    <row r="339" spans="1:9">
      <c r="A339" t="s">
        <v>466</v>
      </c>
      <c r="B339" t="s">
        <v>25</v>
      </c>
      <c r="C339" t="s">
        <v>11</v>
      </c>
      <c r="D339" t="s">
        <v>170</v>
      </c>
      <c r="E339" s="1">
        <v>1126</v>
      </c>
      <c r="F339">
        <v>901</v>
      </c>
      <c r="G339">
        <v>25</v>
      </c>
      <c r="H339">
        <v>36.79</v>
      </c>
      <c r="I339">
        <v>30.6</v>
      </c>
    </row>
    <row r="340" spans="1:9">
      <c r="A340" t="s">
        <v>467</v>
      </c>
      <c r="B340" t="s">
        <v>10</v>
      </c>
      <c r="C340" t="s">
        <v>11</v>
      </c>
      <c r="D340" t="s">
        <v>23</v>
      </c>
      <c r="E340" s="1">
        <v>21569</v>
      </c>
      <c r="F340" s="1">
        <v>21439</v>
      </c>
      <c r="G340">
        <v>0.6</v>
      </c>
      <c r="H340">
        <v>474.65</v>
      </c>
      <c r="I340">
        <v>45.4</v>
      </c>
    </row>
    <row r="341" spans="1:9">
      <c r="A341" t="s">
        <v>468</v>
      </c>
      <c r="B341" t="s">
        <v>25</v>
      </c>
      <c r="C341" t="s">
        <v>11</v>
      </c>
      <c r="D341" t="s">
        <v>39</v>
      </c>
      <c r="E341" s="1">
        <v>3988</v>
      </c>
      <c r="F341" s="1">
        <v>4276</v>
      </c>
      <c r="G341" t="s">
        <v>216</v>
      </c>
      <c r="H341">
        <v>595.41999999999996</v>
      </c>
      <c r="I341">
        <v>6.7</v>
      </c>
    </row>
    <row r="342" spans="1:9">
      <c r="A342" t="s">
        <v>469</v>
      </c>
      <c r="B342" t="s">
        <v>10</v>
      </c>
      <c r="C342" t="s">
        <v>11</v>
      </c>
      <c r="D342" t="s">
        <v>50</v>
      </c>
      <c r="E342" s="1">
        <v>16846</v>
      </c>
      <c r="F342" s="1">
        <v>17027</v>
      </c>
      <c r="G342" t="s">
        <v>59</v>
      </c>
      <c r="H342">
        <v>315.64</v>
      </c>
      <c r="I342">
        <v>53.4</v>
      </c>
    </row>
    <row r="343" spans="1:9">
      <c r="A343" t="s">
        <v>470</v>
      </c>
      <c r="B343" t="s">
        <v>10</v>
      </c>
      <c r="C343" t="s">
        <v>11</v>
      </c>
      <c r="D343" t="s">
        <v>17</v>
      </c>
      <c r="E343" s="1">
        <v>12377</v>
      </c>
      <c r="F343" s="1">
        <v>12030</v>
      </c>
      <c r="G343">
        <v>2.9</v>
      </c>
      <c r="H343">
        <v>549.9</v>
      </c>
      <c r="I343">
        <v>22.5</v>
      </c>
    </row>
    <row r="344" spans="1:9">
      <c r="A344" t="s">
        <v>471</v>
      </c>
      <c r="B344" t="s">
        <v>10</v>
      </c>
      <c r="C344" t="s">
        <v>22</v>
      </c>
      <c r="D344" t="s">
        <v>35</v>
      </c>
      <c r="E344" s="1">
        <v>5846</v>
      </c>
      <c r="F344" s="1">
        <v>5149</v>
      </c>
      <c r="G344">
        <v>13.5</v>
      </c>
      <c r="H344">
        <v>6.44</v>
      </c>
      <c r="I344">
        <v>907.1</v>
      </c>
    </row>
    <row r="345" spans="1:9">
      <c r="A345" t="s">
        <v>472</v>
      </c>
      <c r="B345" t="s">
        <v>25</v>
      </c>
      <c r="C345" t="s">
        <v>0</v>
      </c>
      <c r="D345" t="s">
        <v>170</v>
      </c>
      <c r="E345" s="1">
        <v>2737</v>
      </c>
      <c r="F345" s="1">
        <v>2913</v>
      </c>
      <c r="G345" t="s">
        <v>473</v>
      </c>
      <c r="H345">
        <v>570.98</v>
      </c>
      <c r="I345">
        <v>4.8</v>
      </c>
    </row>
    <row r="346" spans="1:9">
      <c r="A346" t="s">
        <v>474</v>
      </c>
      <c r="B346" t="s">
        <v>25</v>
      </c>
      <c r="C346" t="s">
        <v>0</v>
      </c>
      <c r="D346" t="s">
        <v>185</v>
      </c>
      <c r="E346" s="1">
        <v>5037</v>
      </c>
      <c r="F346" s="1">
        <v>5183</v>
      </c>
      <c r="G346" t="s">
        <v>286</v>
      </c>
      <c r="H346">
        <v>378.82</v>
      </c>
      <c r="I346">
        <v>13.3</v>
      </c>
    </row>
    <row r="347" spans="1:9">
      <c r="A347" t="s">
        <v>475</v>
      </c>
      <c r="B347" t="s">
        <v>25</v>
      </c>
      <c r="C347" t="s">
        <v>11</v>
      </c>
      <c r="D347" t="s">
        <v>185</v>
      </c>
      <c r="E347">
        <v>720</v>
      </c>
      <c r="F347">
        <v>672</v>
      </c>
      <c r="G347">
        <v>7.1</v>
      </c>
      <c r="H347" s="2">
        <v>1222.43</v>
      </c>
      <c r="I347">
        <v>0.6</v>
      </c>
    </row>
    <row r="348" spans="1:9">
      <c r="A348" t="s">
        <v>476</v>
      </c>
      <c r="B348" t="s">
        <v>25</v>
      </c>
      <c r="C348" t="s">
        <v>22</v>
      </c>
      <c r="D348" t="s">
        <v>74</v>
      </c>
      <c r="E348" s="1">
        <v>8978</v>
      </c>
      <c r="F348" s="1">
        <v>9163</v>
      </c>
      <c r="G348" t="s">
        <v>363</v>
      </c>
      <c r="H348">
        <v>9.61</v>
      </c>
      <c r="I348">
        <v>934.6</v>
      </c>
    </row>
    <row r="349" spans="1:9">
      <c r="A349" t="s">
        <v>477</v>
      </c>
      <c r="B349" t="s">
        <v>25</v>
      </c>
      <c r="C349" t="s">
        <v>22</v>
      </c>
      <c r="D349" t="s">
        <v>79</v>
      </c>
      <c r="E349" s="1">
        <v>1376</v>
      </c>
      <c r="F349" s="1">
        <v>1473</v>
      </c>
      <c r="G349" t="s">
        <v>123</v>
      </c>
      <c r="H349">
        <v>199.79</v>
      </c>
      <c r="I349">
        <v>6.9</v>
      </c>
    </row>
    <row r="350" spans="1:9">
      <c r="A350" t="s">
        <v>478</v>
      </c>
      <c r="B350" t="s">
        <v>25</v>
      </c>
      <c r="C350" t="s">
        <v>11</v>
      </c>
      <c r="D350" t="s">
        <v>90</v>
      </c>
      <c r="E350" s="1">
        <v>1211</v>
      </c>
      <c r="F350" s="1">
        <v>1253</v>
      </c>
      <c r="G350" t="s">
        <v>15</v>
      </c>
      <c r="H350">
        <v>872.49</v>
      </c>
      <c r="I350">
        <v>1.4</v>
      </c>
    </row>
    <row r="351" spans="1:9">
      <c r="A351" t="s">
        <v>479</v>
      </c>
      <c r="B351" t="s">
        <v>10</v>
      </c>
      <c r="C351" t="s">
        <v>22</v>
      </c>
      <c r="D351" t="s">
        <v>46</v>
      </c>
      <c r="E351" s="1">
        <v>8413</v>
      </c>
      <c r="F351" s="1">
        <v>8415</v>
      </c>
      <c r="G351">
        <v>0</v>
      </c>
      <c r="H351">
        <v>538.32000000000005</v>
      </c>
      <c r="I351">
        <v>15.6</v>
      </c>
    </row>
    <row r="352" spans="1:9">
      <c r="A352" t="s">
        <v>480</v>
      </c>
      <c r="B352" t="s">
        <v>10</v>
      </c>
      <c r="C352" t="s">
        <v>0</v>
      </c>
      <c r="D352" t="s">
        <v>46</v>
      </c>
      <c r="E352" s="1">
        <v>5685</v>
      </c>
      <c r="F352" s="1">
        <v>5939</v>
      </c>
      <c r="G352" t="s">
        <v>481</v>
      </c>
      <c r="H352">
        <v>487.27</v>
      </c>
      <c r="I352">
        <v>11.7</v>
      </c>
    </row>
    <row r="353" spans="1:9">
      <c r="A353" t="s">
        <v>482</v>
      </c>
      <c r="B353" t="s">
        <v>10</v>
      </c>
      <c r="C353" t="s">
        <v>0</v>
      </c>
      <c r="D353" t="s">
        <v>172</v>
      </c>
      <c r="E353" s="1">
        <v>10794</v>
      </c>
      <c r="F353" s="1">
        <v>10535</v>
      </c>
      <c r="G353">
        <v>2.5</v>
      </c>
      <c r="H353">
        <v>520.1</v>
      </c>
      <c r="I353">
        <v>20.8</v>
      </c>
    </row>
    <row r="354" spans="1:9">
      <c r="A354" t="s">
        <v>483</v>
      </c>
      <c r="B354" t="s">
        <v>10</v>
      </c>
      <c r="C354" t="s">
        <v>11</v>
      </c>
      <c r="D354" t="s">
        <v>136</v>
      </c>
      <c r="E354" s="1">
        <v>18113</v>
      </c>
      <c r="F354" s="1">
        <v>18227</v>
      </c>
      <c r="G354" t="s">
        <v>237</v>
      </c>
      <c r="H354">
        <v>971.68</v>
      </c>
      <c r="I354">
        <v>18.600000000000001</v>
      </c>
    </row>
    <row r="355" spans="1:9">
      <c r="A355" t="s">
        <v>484</v>
      </c>
      <c r="B355" t="s">
        <v>10</v>
      </c>
      <c r="C355" t="s">
        <v>11</v>
      </c>
      <c r="D355" t="s">
        <v>172</v>
      </c>
      <c r="E355" s="1">
        <v>13162</v>
      </c>
      <c r="F355" s="1">
        <v>12880</v>
      </c>
      <c r="G355">
        <v>2.2000000000000002</v>
      </c>
      <c r="H355">
        <v>605.29999999999995</v>
      </c>
      <c r="I355">
        <v>21.7</v>
      </c>
    </row>
    <row r="356" spans="1:9">
      <c r="A356" t="s">
        <v>485</v>
      </c>
      <c r="B356" t="s">
        <v>10</v>
      </c>
      <c r="C356" t="s">
        <v>0</v>
      </c>
      <c r="D356" t="s">
        <v>48</v>
      </c>
      <c r="E356" s="1">
        <v>9945</v>
      </c>
      <c r="F356" s="1">
        <v>9982</v>
      </c>
      <c r="G356" t="s">
        <v>107</v>
      </c>
      <c r="H356">
        <v>425.36</v>
      </c>
      <c r="I356">
        <v>23.4</v>
      </c>
    </row>
    <row r="357" spans="1:9">
      <c r="A357" t="s">
        <v>486</v>
      </c>
      <c r="B357" t="s">
        <v>25</v>
      </c>
      <c r="C357" t="s">
        <v>115</v>
      </c>
      <c r="D357" t="s">
        <v>39</v>
      </c>
      <c r="E357" s="1">
        <v>1049</v>
      </c>
      <c r="F357" s="1">
        <v>1069</v>
      </c>
      <c r="G357" t="s">
        <v>220</v>
      </c>
      <c r="H357">
        <v>4.04</v>
      </c>
      <c r="I357">
        <v>259.5</v>
      </c>
    </row>
    <row r="358" spans="1:9">
      <c r="A358" t="s">
        <v>487</v>
      </c>
      <c r="B358" t="s">
        <v>10</v>
      </c>
      <c r="C358" t="s">
        <v>11</v>
      </c>
      <c r="D358" t="s">
        <v>172</v>
      </c>
      <c r="E358" s="1">
        <v>12617</v>
      </c>
      <c r="F358" s="1">
        <v>12520</v>
      </c>
      <c r="G358">
        <v>0.8</v>
      </c>
      <c r="H358">
        <v>447.5</v>
      </c>
      <c r="I358">
        <v>28.2</v>
      </c>
    </row>
    <row r="359" spans="1:9">
      <c r="A359" t="s">
        <v>488</v>
      </c>
      <c r="B359" t="s">
        <v>10</v>
      </c>
      <c r="C359" t="s">
        <v>11</v>
      </c>
      <c r="D359" t="s">
        <v>86</v>
      </c>
      <c r="E359" s="1">
        <v>7190</v>
      </c>
      <c r="F359" s="1">
        <v>7072</v>
      </c>
      <c r="G359">
        <v>1.7</v>
      </c>
      <c r="H359">
        <v>644.35</v>
      </c>
      <c r="I359">
        <v>11.2</v>
      </c>
    </row>
    <row r="360" spans="1:9">
      <c r="A360" t="s">
        <v>489</v>
      </c>
      <c r="B360" t="s">
        <v>10</v>
      </c>
      <c r="C360" t="s">
        <v>0</v>
      </c>
      <c r="D360" t="s">
        <v>14</v>
      </c>
      <c r="E360" s="1">
        <v>5860</v>
      </c>
      <c r="F360" s="1">
        <v>5890</v>
      </c>
      <c r="G360" t="s">
        <v>66</v>
      </c>
      <c r="H360">
        <v>427.97</v>
      </c>
      <c r="I360">
        <v>13.7</v>
      </c>
    </row>
    <row r="361" spans="1:9">
      <c r="A361" t="s">
        <v>490</v>
      </c>
      <c r="B361" t="s">
        <v>10</v>
      </c>
      <c r="C361" t="s">
        <v>11</v>
      </c>
      <c r="D361" t="s">
        <v>82</v>
      </c>
      <c r="E361" s="1">
        <v>7544</v>
      </c>
      <c r="F361" s="1">
        <v>7589</v>
      </c>
      <c r="G361" t="s">
        <v>237</v>
      </c>
      <c r="H361">
        <v>370.48</v>
      </c>
      <c r="I361">
        <v>20.399999999999999</v>
      </c>
    </row>
    <row r="362" spans="1:9">
      <c r="A362" t="s">
        <v>491</v>
      </c>
      <c r="B362" t="s">
        <v>10</v>
      </c>
      <c r="C362" t="s">
        <v>11</v>
      </c>
      <c r="D362" t="s">
        <v>63</v>
      </c>
      <c r="E362" s="1">
        <v>4494</v>
      </c>
      <c r="F362" s="1">
        <v>4724</v>
      </c>
      <c r="G362" t="s">
        <v>51</v>
      </c>
      <c r="H362">
        <v>301.70999999999998</v>
      </c>
      <c r="I362">
        <v>14.9</v>
      </c>
    </row>
    <row r="363" spans="1:9">
      <c r="A363" t="s">
        <v>492</v>
      </c>
      <c r="B363" t="s">
        <v>25</v>
      </c>
      <c r="C363" t="s">
        <v>22</v>
      </c>
      <c r="D363" t="s">
        <v>84</v>
      </c>
      <c r="E363">
        <v>696</v>
      </c>
      <c r="F363">
        <v>728</v>
      </c>
      <c r="G363" t="s">
        <v>212</v>
      </c>
      <c r="H363">
        <v>108.39</v>
      </c>
      <c r="I363">
        <v>6.4</v>
      </c>
    </row>
    <row r="364" spans="1:9">
      <c r="A364" t="s">
        <v>493</v>
      </c>
      <c r="B364" t="s">
        <v>10</v>
      </c>
      <c r="C364" t="s">
        <v>11</v>
      </c>
      <c r="D364" t="s">
        <v>17</v>
      </c>
      <c r="E364" s="1">
        <v>18223</v>
      </c>
      <c r="F364" s="1">
        <v>17456</v>
      </c>
      <c r="G364">
        <v>4.4000000000000004</v>
      </c>
      <c r="H364">
        <v>536.23</v>
      </c>
      <c r="I364">
        <v>34</v>
      </c>
    </row>
    <row r="365" spans="1:9">
      <c r="A365" t="s">
        <v>494</v>
      </c>
      <c r="B365" t="s">
        <v>10</v>
      </c>
      <c r="C365" t="s">
        <v>70</v>
      </c>
      <c r="D365" t="s">
        <v>218</v>
      </c>
      <c r="E365" s="1">
        <v>131400</v>
      </c>
      <c r="F365" s="1">
        <v>131989</v>
      </c>
      <c r="G365" t="s">
        <v>107</v>
      </c>
      <c r="H365">
        <v>96.11</v>
      </c>
      <c r="I365" s="2">
        <v>1367.2</v>
      </c>
    </row>
    <row r="366" spans="1:9">
      <c r="A366" t="s">
        <v>495</v>
      </c>
      <c r="B366" t="s">
        <v>10</v>
      </c>
      <c r="C366" t="s">
        <v>11</v>
      </c>
      <c r="D366" t="s">
        <v>109</v>
      </c>
      <c r="E366" s="1">
        <v>14515</v>
      </c>
      <c r="F366" s="1">
        <v>14649</v>
      </c>
      <c r="G366" t="s">
        <v>18</v>
      </c>
      <c r="H366">
        <v>619.32000000000005</v>
      </c>
      <c r="I366">
        <v>23.4</v>
      </c>
    </row>
    <row r="367" spans="1:9">
      <c r="A367" t="s">
        <v>496</v>
      </c>
      <c r="B367" t="s">
        <v>25</v>
      </c>
      <c r="C367" t="s">
        <v>11</v>
      </c>
      <c r="D367" t="s">
        <v>84</v>
      </c>
      <c r="E367" s="1">
        <v>1201</v>
      </c>
      <c r="F367" s="1">
        <v>1129</v>
      </c>
      <c r="G367">
        <v>6.4</v>
      </c>
      <c r="H367">
        <v>129.36000000000001</v>
      </c>
      <c r="I367">
        <v>9.3000000000000007</v>
      </c>
    </row>
    <row r="368" spans="1:9">
      <c r="A368" t="s">
        <v>497</v>
      </c>
      <c r="B368" t="s">
        <v>25</v>
      </c>
      <c r="C368" t="s">
        <v>22</v>
      </c>
      <c r="D368" t="s">
        <v>402</v>
      </c>
      <c r="E368" s="1">
        <v>6655</v>
      </c>
      <c r="F368" s="1">
        <v>6617</v>
      </c>
      <c r="G368">
        <v>0.6</v>
      </c>
      <c r="H368">
        <v>12.48</v>
      </c>
      <c r="I368">
        <v>533.29999999999995</v>
      </c>
    </row>
    <row r="369" spans="1:9">
      <c r="A369" t="s">
        <v>498</v>
      </c>
      <c r="B369" t="s">
        <v>25</v>
      </c>
      <c r="C369" t="s">
        <v>70</v>
      </c>
      <c r="D369" t="s">
        <v>63</v>
      </c>
      <c r="E369" s="1">
        <v>37905</v>
      </c>
      <c r="F369" s="1">
        <v>36110</v>
      </c>
      <c r="G369">
        <v>5</v>
      </c>
      <c r="H369">
        <v>35.520000000000003</v>
      </c>
      <c r="I369" s="2">
        <v>1067.3</v>
      </c>
    </row>
    <row r="370" spans="1:9">
      <c r="A370" t="s">
        <v>499</v>
      </c>
      <c r="B370" t="s">
        <v>25</v>
      </c>
      <c r="C370" t="s">
        <v>0</v>
      </c>
      <c r="D370" t="s">
        <v>65</v>
      </c>
      <c r="E370" s="1">
        <v>1282</v>
      </c>
      <c r="F370" s="1">
        <v>1159</v>
      </c>
      <c r="G370">
        <v>10.6</v>
      </c>
      <c r="H370">
        <v>321.54000000000002</v>
      </c>
      <c r="I370">
        <v>4</v>
      </c>
    </row>
    <row r="371" spans="1:9">
      <c r="A371" t="s">
        <v>500</v>
      </c>
      <c r="B371" t="s">
        <v>10</v>
      </c>
      <c r="C371" t="s">
        <v>11</v>
      </c>
      <c r="D371" t="s">
        <v>68</v>
      </c>
      <c r="E371" s="1">
        <v>4978</v>
      </c>
      <c r="F371" s="1">
        <v>4906</v>
      </c>
      <c r="G371">
        <v>1.5</v>
      </c>
      <c r="H371">
        <v>282.31</v>
      </c>
      <c r="I371">
        <v>17.600000000000001</v>
      </c>
    </row>
    <row r="372" spans="1:9">
      <c r="A372" t="s">
        <v>501</v>
      </c>
      <c r="B372" t="s">
        <v>10</v>
      </c>
      <c r="C372" t="s">
        <v>11</v>
      </c>
      <c r="D372" t="s">
        <v>12</v>
      </c>
      <c r="E372" s="1">
        <v>7560</v>
      </c>
      <c r="F372" s="1">
        <v>7568</v>
      </c>
      <c r="G372" t="s">
        <v>502</v>
      </c>
      <c r="H372">
        <v>708.83</v>
      </c>
      <c r="I372">
        <v>10.7</v>
      </c>
    </row>
    <row r="373" spans="1:9">
      <c r="A373" t="s">
        <v>503</v>
      </c>
      <c r="B373" t="s">
        <v>25</v>
      </c>
      <c r="C373" t="s">
        <v>70</v>
      </c>
      <c r="D373" t="s">
        <v>402</v>
      </c>
      <c r="E373" s="1">
        <v>30886</v>
      </c>
      <c r="F373" s="1">
        <v>30516</v>
      </c>
      <c r="G373">
        <v>1.2</v>
      </c>
      <c r="H373">
        <v>26.95</v>
      </c>
      <c r="I373" s="2">
        <v>1146</v>
      </c>
    </row>
    <row r="374" spans="1:9">
      <c r="A374" t="s">
        <v>504</v>
      </c>
      <c r="B374" t="s">
        <v>10</v>
      </c>
      <c r="C374" t="s">
        <v>11</v>
      </c>
      <c r="D374" t="s">
        <v>14</v>
      </c>
      <c r="E374" s="1">
        <v>20978</v>
      </c>
      <c r="F374" s="1">
        <v>19959</v>
      </c>
      <c r="G374">
        <v>5.0999999999999996</v>
      </c>
      <c r="H374">
        <v>274.12</v>
      </c>
      <c r="I374">
        <v>76.5</v>
      </c>
    </row>
    <row r="375" spans="1:9">
      <c r="A375" t="s">
        <v>505</v>
      </c>
      <c r="B375" t="s">
        <v>25</v>
      </c>
      <c r="C375" t="s">
        <v>11</v>
      </c>
      <c r="D375" t="s">
        <v>39</v>
      </c>
      <c r="E375" s="1">
        <v>1341</v>
      </c>
      <c r="F375" s="1">
        <v>1327</v>
      </c>
      <c r="G375">
        <v>1.1000000000000001</v>
      </c>
      <c r="H375">
        <v>159.28</v>
      </c>
      <c r="I375">
        <v>8.4</v>
      </c>
    </row>
    <row r="376" spans="1:9">
      <c r="A376" t="s">
        <v>506</v>
      </c>
      <c r="B376" t="s">
        <v>25</v>
      </c>
      <c r="C376" t="s">
        <v>115</v>
      </c>
      <c r="D376" t="s">
        <v>39</v>
      </c>
      <c r="E376">
        <v>985</v>
      </c>
      <c r="F376">
        <v>942</v>
      </c>
      <c r="G376">
        <v>4.5999999999999996</v>
      </c>
      <c r="H376">
        <v>2.23</v>
      </c>
      <c r="I376">
        <v>441.3</v>
      </c>
    </row>
    <row r="377" spans="1:9">
      <c r="A377" t="s">
        <v>507</v>
      </c>
      <c r="B377" t="s">
        <v>25</v>
      </c>
      <c r="C377" t="s">
        <v>11</v>
      </c>
      <c r="D377" t="s">
        <v>84</v>
      </c>
      <c r="E377">
        <v>396</v>
      </c>
      <c r="F377">
        <v>388</v>
      </c>
      <c r="G377">
        <v>2.1</v>
      </c>
      <c r="H377">
        <v>53.14</v>
      </c>
      <c r="I377">
        <v>7.5</v>
      </c>
    </row>
    <row r="378" spans="1:9">
      <c r="A378" t="s">
        <v>508</v>
      </c>
      <c r="B378" t="s">
        <v>10</v>
      </c>
      <c r="C378" t="s">
        <v>11</v>
      </c>
      <c r="D378" t="s">
        <v>74</v>
      </c>
      <c r="E378" s="1">
        <v>5571</v>
      </c>
      <c r="F378" s="1">
        <v>5634</v>
      </c>
      <c r="G378" t="s">
        <v>59</v>
      </c>
      <c r="H378">
        <v>549.12</v>
      </c>
      <c r="I378">
        <v>10.1</v>
      </c>
    </row>
    <row r="379" spans="1:9">
      <c r="A379" t="s">
        <v>509</v>
      </c>
      <c r="B379" t="s">
        <v>10</v>
      </c>
      <c r="C379" t="s">
        <v>11</v>
      </c>
      <c r="D379" t="s">
        <v>17</v>
      </c>
      <c r="E379" s="1">
        <v>9736</v>
      </c>
      <c r="F379" s="1">
        <v>9748</v>
      </c>
      <c r="G379" t="s">
        <v>502</v>
      </c>
      <c r="H379">
        <v>139</v>
      </c>
      <c r="I379">
        <v>70</v>
      </c>
    </row>
    <row r="380" spans="1:9">
      <c r="A380" t="s">
        <v>510</v>
      </c>
      <c r="B380" t="s">
        <v>10</v>
      </c>
      <c r="C380" t="s">
        <v>22</v>
      </c>
      <c r="D380" t="s">
        <v>37</v>
      </c>
      <c r="E380" s="1">
        <v>23610</v>
      </c>
      <c r="F380" s="1">
        <v>24224</v>
      </c>
      <c r="G380" t="s">
        <v>159</v>
      </c>
      <c r="H380">
        <v>94.69</v>
      </c>
      <c r="I380">
        <v>249.3</v>
      </c>
    </row>
    <row r="381" spans="1:9">
      <c r="A381" t="s">
        <v>511</v>
      </c>
      <c r="B381" t="s">
        <v>25</v>
      </c>
      <c r="C381" t="s">
        <v>11</v>
      </c>
      <c r="D381" t="s">
        <v>53</v>
      </c>
      <c r="E381">
        <v>406</v>
      </c>
      <c r="F381">
        <v>382</v>
      </c>
      <c r="G381">
        <v>6.3</v>
      </c>
      <c r="H381">
        <v>132.47999999999999</v>
      </c>
      <c r="I381">
        <v>3.1</v>
      </c>
    </row>
    <row r="382" spans="1:9">
      <c r="A382" t="s">
        <v>512</v>
      </c>
      <c r="B382" t="s">
        <v>25</v>
      </c>
      <c r="C382" t="s">
        <v>0</v>
      </c>
      <c r="D382" t="s">
        <v>90</v>
      </c>
      <c r="E382" t="s">
        <v>513</v>
      </c>
      <c r="F382">
        <v>934</v>
      </c>
      <c r="G382" t="s">
        <v>514</v>
      </c>
      <c r="H382" s="2">
        <v>1906.42</v>
      </c>
      <c r="I382">
        <v>0.4</v>
      </c>
    </row>
    <row r="383" spans="1:9">
      <c r="A383" t="s">
        <v>515</v>
      </c>
      <c r="B383" t="s">
        <v>25</v>
      </c>
      <c r="C383" t="s">
        <v>70</v>
      </c>
      <c r="D383" t="s">
        <v>43</v>
      </c>
      <c r="E383" s="1">
        <v>10400</v>
      </c>
      <c r="F383" s="1">
        <v>10442</v>
      </c>
      <c r="G383" t="s">
        <v>107</v>
      </c>
      <c r="H383">
        <v>177.91</v>
      </c>
      <c r="I383">
        <v>58.5</v>
      </c>
    </row>
    <row r="384" spans="1:9">
      <c r="A384" t="s">
        <v>516</v>
      </c>
      <c r="B384" t="s">
        <v>25</v>
      </c>
      <c r="C384" t="s">
        <v>11</v>
      </c>
      <c r="D384" t="s">
        <v>170</v>
      </c>
      <c r="E384" s="1">
        <v>1471</v>
      </c>
      <c r="F384" s="1">
        <v>1625</v>
      </c>
      <c r="G384" t="s">
        <v>517</v>
      </c>
      <c r="H384">
        <v>151.04</v>
      </c>
      <c r="I384">
        <v>9.6999999999999993</v>
      </c>
    </row>
    <row r="385" spans="1:9">
      <c r="A385" t="s">
        <v>518</v>
      </c>
      <c r="B385" t="s">
        <v>10</v>
      </c>
      <c r="C385" t="s">
        <v>0</v>
      </c>
      <c r="D385" t="s">
        <v>14</v>
      </c>
      <c r="E385" s="1">
        <v>13000</v>
      </c>
      <c r="F385" s="1">
        <v>13085</v>
      </c>
      <c r="G385" t="s">
        <v>237</v>
      </c>
      <c r="H385">
        <v>433.95</v>
      </c>
      <c r="I385">
        <v>30</v>
      </c>
    </row>
    <row r="386" spans="1:9">
      <c r="A386" t="s">
        <v>519</v>
      </c>
      <c r="B386" t="s">
        <v>25</v>
      </c>
      <c r="C386" t="s">
        <v>22</v>
      </c>
      <c r="D386" t="s">
        <v>84</v>
      </c>
      <c r="E386" s="1">
        <v>1279</v>
      </c>
      <c r="F386" s="1">
        <v>1312</v>
      </c>
      <c r="G386" t="s">
        <v>159</v>
      </c>
      <c r="H386">
        <v>4.37</v>
      </c>
      <c r="I386">
        <v>292.39999999999998</v>
      </c>
    </row>
    <row r="387" spans="1:9">
      <c r="A387" t="s">
        <v>520</v>
      </c>
      <c r="B387" t="s">
        <v>25</v>
      </c>
      <c r="C387" t="s">
        <v>115</v>
      </c>
      <c r="D387" t="s">
        <v>43</v>
      </c>
      <c r="E387">
        <v>123</v>
      </c>
      <c r="F387">
        <v>105</v>
      </c>
      <c r="G387">
        <v>17.100000000000001</v>
      </c>
      <c r="H387">
        <v>6.49</v>
      </c>
      <c r="I387">
        <v>19</v>
      </c>
    </row>
    <row r="388" spans="1:9">
      <c r="A388" t="s">
        <v>521</v>
      </c>
      <c r="B388" t="s">
        <v>10</v>
      </c>
      <c r="C388" t="s">
        <v>70</v>
      </c>
      <c r="D388" t="s">
        <v>218</v>
      </c>
      <c r="E388" s="1">
        <v>17931</v>
      </c>
      <c r="F388" s="1">
        <v>18224</v>
      </c>
      <c r="G388" t="s">
        <v>451</v>
      </c>
      <c r="H388">
        <v>83</v>
      </c>
      <c r="I388">
        <v>216</v>
      </c>
    </row>
    <row r="389" spans="1:9">
      <c r="A389" t="s">
        <v>170</v>
      </c>
      <c r="B389" t="s">
        <v>25</v>
      </c>
      <c r="C389" t="s">
        <v>70</v>
      </c>
      <c r="D389" t="s">
        <v>170</v>
      </c>
      <c r="E389" s="1">
        <v>108359</v>
      </c>
      <c r="F389" s="1">
        <v>109160</v>
      </c>
      <c r="G389" t="s">
        <v>139</v>
      </c>
      <c r="H389">
        <v>328.24</v>
      </c>
      <c r="I389">
        <v>330.1</v>
      </c>
    </row>
    <row r="390" spans="1:9">
      <c r="A390" t="s">
        <v>522</v>
      </c>
      <c r="B390" t="s">
        <v>10</v>
      </c>
      <c r="C390" t="s">
        <v>22</v>
      </c>
      <c r="D390" t="s">
        <v>82</v>
      </c>
      <c r="E390" s="1">
        <v>15301</v>
      </c>
      <c r="F390" s="1">
        <v>14822</v>
      </c>
      <c r="G390">
        <v>3.2</v>
      </c>
      <c r="H390">
        <v>22.34</v>
      </c>
      <c r="I390">
        <v>685.1</v>
      </c>
    </row>
    <row r="391" spans="1:9">
      <c r="A391" t="s">
        <v>523</v>
      </c>
      <c r="B391" t="s">
        <v>25</v>
      </c>
      <c r="C391" t="s">
        <v>70</v>
      </c>
      <c r="D391" t="s">
        <v>79</v>
      </c>
      <c r="E391" s="1">
        <v>43165</v>
      </c>
      <c r="F391" s="1">
        <v>42997</v>
      </c>
      <c r="G391">
        <v>0.4</v>
      </c>
      <c r="H391" s="2">
        <v>2979.15</v>
      </c>
      <c r="I391">
        <v>14.5</v>
      </c>
    </row>
    <row r="392" spans="1:9">
      <c r="A392" t="s">
        <v>524</v>
      </c>
      <c r="B392" t="s">
        <v>10</v>
      </c>
      <c r="C392" t="s">
        <v>11</v>
      </c>
      <c r="D392" t="s">
        <v>17</v>
      </c>
      <c r="E392" s="1">
        <v>11232</v>
      </c>
      <c r="F392" s="1">
        <v>10754</v>
      </c>
      <c r="G392">
        <v>4.4000000000000004</v>
      </c>
      <c r="H392">
        <v>336.83</v>
      </c>
      <c r="I392">
        <v>33.299999999999997</v>
      </c>
    </row>
    <row r="393" spans="1:9">
      <c r="A393" t="s">
        <v>525</v>
      </c>
      <c r="B393" t="s">
        <v>25</v>
      </c>
      <c r="C393" t="s">
        <v>70</v>
      </c>
      <c r="D393" t="s">
        <v>525</v>
      </c>
      <c r="E393" s="1">
        <v>2615060</v>
      </c>
      <c r="F393" s="1">
        <v>2503281</v>
      </c>
      <c r="G393">
        <v>4.5</v>
      </c>
      <c r="H393">
        <v>630.21</v>
      </c>
      <c r="I393" s="2">
        <v>4149.5</v>
      </c>
    </row>
    <row r="394" spans="1:9">
      <c r="A394" t="s">
        <v>526</v>
      </c>
      <c r="B394" t="s">
        <v>10</v>
      </c>
      <c r="C394" t="s">
        <v>0</v>
      </c>
      <c r="D394" t="s">
        <v>33</v>
      </c>
      <c r="E394" s="1">
        <v>12604</v>
      </c>
      <c r="F394" s="1">
        <v>12247</v>
      </c>
      <c r="G394">
        <v>2.9</v>
      </c>
      <c r="H394">
        <v>511.9</v>
      </c>
      <c r="I394">
        <v>24.6</v>
      </c>
    </row>
    <row r="395" spans="1:9">
      <c r="A395" t="s">
        <v>527</v>
      </c>
      <c r="B395" t="s">
        <v>10</v>
      </c>
      <c r="C395" t="s">
        <v>0</v>
      </c>
      <c r="D395" t="s">
        <v>50</v>
      </c>
      <c r="E395" s="1">
        <v>5105</v>
      </c>
      <c r="F395" s="1">
        <v>5284</v>
      </c>
      <c r="G395" t="s">
        <v>15</v>
      </c>
      <c r="H395">
        <v>860.26</v>
      </c>
      <c r="I395">
        <v>5.9</v>
      </c>
    </row>
    <row r="396" spans="1:9">
      <c r="A396" t="s">
        <v>528</v>
      </c>
      <c r="B396" t="s">
        <v>10</v>
      </c>
      <c r="C396" t="s">
        <v>11</v>
      </c>
      <c r="D396" t="s">
        <v>68</v>
      </c>
      <c r="E396">
        <v>586</v>
      </c>
      <c r="F396">
        <v>682</v>
      </c>
      <c r="G396" t="s">
        <v>529</v>
      </c>
      <c r="H396">
        <v>445.67</v>
      </c>
      <c r="I396">
        <v>1.3</v>
      </c>
    </row>
    <row r="397" spans="1:9">
      <c r="A397" t="s">
        <v>530</v>
      </c>
      <c r="B397" t="s">
        <v>10</v>
      </c>
      <c r="C397" t="s">
        <v>0</v>
      </c>
      <c r="D397" t="s">
        <v>68</v>
      </c>
      <c r="E397" s="1">
        <v>6057</v>
      </c>
      <c r="F397" s="1">
        <v>5614</v>
      </c>
      <c r="G397">
        <v>7.9</v>
      </c>
      <c r="H397">
        <v>953.75</v>
      </c>
      <c r="I397">
        <v>6.4</v>
      </c>
    </row>
    <row r="398" spans="1:9">
      <c r="A398" t="s">
        <v>531</v>
      </c>
      <c r="B398" t="s">
        <v>10</v>
      </c>
      <c r="C398" t="s">
        <v>11</v>
      </c>
      <c r="D398" t="s">
        <v>68</v>
      </c>
      <c r="E398" s="1">
        <v>4150</v>
      </c>
      <c r="F398" s="1">
        <v>4070</v>
      </c>
      <c r="G398">
        <v>2</v>
      </c>
      <c r="H398">
        <v>313</v>
      </c>
      <c r="I398">
        <v>13.3</v>
      </c>
    </row>
    <row r="399" spans="1:9">
      <c r="A399" t="s">
        <v>532</v>
      </c>
      <c r="B399" t="s">
        <v>10</v>
      </c>
      <c r="C399" t="s">
        <v>11</v>
      </c>
      <c r="D399" t="s">
        <v>23</v>
      </c>
      <c r="E399" s="1">
        <v>20623</v>
      </c>
      <c r="F399" s="1">
        <v>19169</v>
      </c>
      <c r="G399">
        <v>7.6</v>
      </c>
      <c r="H399">
        <v>420.83</v>
      </c>
      <c r="I399">
        <v>49</v>
      </c>
    </row>
    <row r="400" spans="1:9">
      <c r="A400" t="s">
        <v>533</v>
      </c>
      <c r="B400" t="s">
        <v>25</v>
      </c>
      <c r="C400" t="s">
        <v>11</v>
      </c>
      <c r="D400" t="s">
        <v>79</v>
      </c>
      <c r="E400">
        <v>817</v>
      </c>
      <c r="F400">
        <v>939</v>
      </c>
      <c r="G400" t="s">
        <v>534</v>
      </c>
      <c r="H400">
        <v>382.71</v>
      </c>
      <c r="I400">
        <v>2.1</v>
      </c>
    </row>
    <row r="401" spans="1:9">
      <c r="A401" t="s">
        <v>6</v>
      </c>
      <c r="B401" t="s">
        <v>10</v>
      </c>
      <c r="C401" t="s">
        <v>70</v>
      </c>
      <c r="D401" t="s">
        <v>61</v>
      </c>
      <c r="E401" s="1">
        <v>288301</v>
      </c>
      <c r="F401" s="1">
        <v>238866</v>
      </c>
      <c r="G401">
        <v>20.7</v>
      </c>
      <c r="H401">
        <v>273.52</v>
      </c>
      <c r="I401" s="2">
        <v>1054</v>
      </c>
    </row>
    <row r="402" spans="1:9">
      <c r="A402" t="s">
        <v>535</v>
      </c>
      <c r="B402" t="s">
        <v>10</v>
      </c>
      <c r="C402" t="s">
        <v>11</v>
      </c>
      <c r="D402" t="s">
        <v>218</v>
      </c>
      <c r="E402" s="1">
        <v>6356</v>
      </c>
      <c r="F402" s="1">
        <v>6601</v>
      </c>
      <c r="G402" t="s">
        <v>293</v>
      </c>
      <c r="H402">
        <v>217.29</v>
      </c>
      <c r="I402">
        <v>29.3</v>
      </c>
    </row>
    <row r="403" spans="1:9">
      <c r="A403" t="s">
        <v>536</v>
      </c>
      <c r="B403" t="s">
        <v>10</v>
      </c>
      <c r="C403" t="s">
        <v>11</v>
      </c>
      <c r="D403" t="s">
        <v>109</v>
      </c>
      <c r="E403" s="1">
        <v>3717</v>
      </c>
      <c r="F403" s="1">
        <v>3945</v>
      </c>
      <c r="G403" t="s">
        <v>298</v>
      </c>
      <c r="H403">
        <v>290.2</v>
      </c>
      <c r="I403">
        <v>12.8</v>
      </c>
    </row>
    <row r="404" spans="1:9">
      <c r="A404" t="s">
        <v>537</v>
      </c>
      <c r="B404" t="s">
        <v>10</v>
      </c>
      <c r="C404" t="s">
        <v>22</v>
      </c>
      <c r="D404" t="s">
        <v>17</v>
      </c>
      <c r="E404" s="1">
        <v>17537</v>
      </c>
      <c r="F404" s="1">
        <v>15029</v>
      </c>
      <c r="G404">
        <v>16.7</v>
      </c>
      <c r="H404">
        <v>58.43</v>
      </c>
      <c r="I404">
        <v>300.10000000000002</v>
      </c>
    </row>
    <row r="405" spans="1:9">
      <c r="A405" t="s">
        <v>125</v>
      </c>
      <c r="B405" t="s">
        <v>10</v>
      </c>
      <c r="C405" t="s">
        <v>70</v>
      </c>
      <c r="D405" t="s">
        <v>125</v>
      </c>
      <c r="E405" s="1">
        <v>98780</v>
      </c>
      <c r="F405" s="1">
        <v>97475</v>
      </c>
      <c r="G405">
        <v>1.3</v>
      </c>
      <c r="H405">
        <v>64.02</v>
      </c>
      <c r="I405" s="2">
        <v>1542.9</v>
      </c>
    </row>
    <row r="406" spans="1:9">
      <c r="A406" t="s">
        <v>538</v>
      </c>
      <c r="B406" t="s">
        <v>25</v>
      </c>
      <c r="C406" t="s">
        <v>0</v>
      </c>
      <c r="D406" t="s">
        <v>84</v>
      </c>
      <c r="E406" s="1">
        <v>2975</v>
      </c>
      <c r="F406" s="1">
        <v>3204</v>
      </c>
      <c r="G406" t="s">
        <v>186</v>
      </c>
      <c r="H406">
        <v>417.78</v>
      </c>
      <c r="I406">
        <v>7.1</v>
      </c>
    </row>
    <row r="407" spans="1:9">
      <c r="A407" t="s">
        <v>539</v>
      </c>
      <c r="B407" t="s">
        <v>10</v>
      </c>
      <c r="C407" t="s">
        <v>70</v>
      </c>
      <c r="D407" t="s">
        <v>218</v>
      </c>
      <c r="E407" s="1">
        <v>50631</v>
      </c>
      <c r="F407" s="1">
        <v>50331</v>
      </c>
      <c r="G407">
        <v>0.6</v>
      </c>
      <c r="H407">
        <v>81.09</v>
      </c>
      <c r="I407">
        <v>624.4</v>
      </c>
    </row>
    <row r="408" spans="1:9">
      <c r="A408" t="s">
        <v>540</v>
      </c>
      <c r="B408" t="s">
        <v>10</v>
      </c>
      <c r="C408" t="s">
        <v>11</v>
      </c>
      <c r="D408" t="s">
        <v>125</v>
      </c>
      <c r="E408" s="1">
        <v>10713</v>
      </c>
      <c r="F408" s="1">
        <v>9789</v>
      </c>
      <c r="G408">
        <v>9.4</v>
      </c>
      <c r="H408">
        <v>277.79000000000002</v>
      </c>
      <c r="I408">
        <v>38.6</v>
      </c>
    </row>
    <row r="409" spans="1:9">
      <c r="A409" t="s">
        <v>541</v>
      </c>
      <c r="B409" t="s">
        <v>10</v>
      </c>
      <c r="C409" t="s">
        <v>11</v>
      </c>
      <c r="D409" t="s">
        <v>143</v>
      </c>
      <c r="E409" s="1">
        <v>11477</v>
      </c>
      <c r="F409" s="1">
        <v>11175</v>
      </c>
      <c r="G409">
        <v>2.7</v>
      </c>
      <c r="H409">
        <v>526.28</v>
      </c>
      <c r="I409">
        <v>21.8</v>
      </c>
    </row>
    <row r="410" spans="1:9">
      <c r="A410" t="s">
        <v>542</v>
      </c>
      <c r="B410" t="s">
        <v>10</v>
      </c>
      <c r="C410" t="s">
        <v>0</v>
      </c>
      <c r="D410" t="s">
        <v>63</v>
      </c>
      <c r="E410" s="1">
        <v>5157</v>
      </c>
      <c r="F410" s="1">
        <v>5349</v>
      </c>
      <c r="G410" t="s">
        <v>395</v>
      </c>
      <c r="H410">
        <v>322.52</v>
      </c>
      <c r="I410">
        <v>16</v>
      </c>
    </row>
    <row r="411" spans="1:9">
      <c r="A411" t="s">
        <v>543</v>
      </c>
      <c r="B411" t="s">
        <v>10</v>
      </c>
      <c r="C411" t="s">
        <v>0</v>
      </c>
      <c r="D411" t="s">
        <v>86</v>
      </c>
      <c r="E411" s="1">
        <v>12286</v>
      </c>
      <c r="F411" s="1">
        <v>12288</v>
      </c>
      <c r="G411">
        <v>0</v>
      </c>
      <c r="H411">
        <v>876.02</v>
      </c>
      <c r="I411">
        <v>14</v>
      </c>
    </row>
    <row r="412" spans="1:9">
      <c r="A412" t="s">
        <v>544</v>
      </c>
      <c r="B412" t="s">
        <v>10</v>
      </c>
      <c r="C412" t="s">
        <v>11</v>
      </c>
      <c r="D412" t="s">
        <v>218</v>
      </c>
      <c r="E412" s="1">
        <v>13837</v>
      </c>
      <c r="F412" s="1">
        <v>13167</v>
      </c>
      <c r="G412">
        <v>5.0999999999999996</v>
      </c>
      <c r="H412">
        <v>387.78</v>
      </c>
      <c r="I412">
        <v>35.700000000000003</v>
      </c>
    </row>
    <row r="413" spans="1:9">
      <c r="A413" t="s">
        <v>545</v>
      </c>
      <c r="B413" t="s">
        <v>25</v>
      </c>
      <c r="C413" t="s">
        <v>0</v>
      </c>
      <c r="D413" t="s">
        <v>90</v>
      </c>
      <c r="E413" s="1">
        <v>14149</v>
      </c>
      <c r="F413" s="1">
        <v>13410</v>
      </c>
      <c r="G413">
        <v>5.5</v>
      </c>
      <c r="H413" s="2">
        <v>1992.08</v>
      </c>
      <c r="I413">
        <v>7.1</v>
      </c>
    </row>
    <row r="414" spans="1:9">
      <c r="A414" t="s">
        <v>546</v>
      </c>
      <c r="B414" t="s">
        <v>10</v>
      </c>
      <c r="C414" t="s">
        <v>0</v>
      </c>
      <c r="D414" t="s">
        <v>402</v>
      </c>
      <c r="E414" s="1">
        <v>8919</v>
      </c>
      <c r="F414" s="1">
        <v>8839</v>
      </c>
      <c r="G414">
        <v>0.9</v>
      </c>
      <c r="H414">
        <v>579.41999999999996</v>
      </c>
      <c r="I414">
        <v>15.4</v>
      </c>
    </row>
    <row r="415" spans="1:9">
      <c r="A415" t="s">
        <v>547</v>
      </c>
      <c r="B415" t="s">
        <v>10</v>
      </c>
      <c r="C415" t="s">
        <v>115</v>
      </c>
      <c r="D415" t="s">
        <v>55</v>
      </c>
      <c r="E415">
        <v>628</v>
      </c>
      <c r="F415">
        <v>645</v>
      </c>
      <c r="G415" t="s">
        <v>133</v>
      </c>
      <c r="H415">
        <v>1.71</v>
      </c>
      <c r="I415">
        <v>366.5</v>
      </c>
    </row>
    <row r="416" spans="1:9">
      <c r="A416" t="s">
        <v>548</v>
      </c>
      <c r="B416" t="s">
        <v>10</v>
      </c>
      <c r="C416" t="s">
        <v>22</v>
      </c>
      <c r="D416" t="s">
        <v>23</v>
      </c>
      <c r="E416" s="1">
        <v>122022</v>
      </c>
      <c r="F416" s="1">
        <v>111184</v>
      </c>
      <c r="G416">
        <v>9.6999999999999993</v>
      </c>
      <c r="H416">
        <v>146.53</v>
      </c>
      <c r="I416">
        <v>832.7</v>
      </c>
    </row>
    <row r="417" spans="1:9">
      <c r="A417" t="s">
        <v>549</v>
      </c>
      <c r="B417" t="s">
        <v>10</v>
      </c>
      <c r="C417" t="s">
        <v>22</v>
      </c>
      <c r="D417" t="s">
        <v>61</v>
      </c>
      <c r="E417" s="1">
        <v>37628</v>
      </c>
      <c r="F417" s="1">
        <v>24390</v>
      </c>
      <c r="G417">
        <v>54.3</v>
      </c>
      <c r="H417">
        <v>206.41</v>
      </c>
      <c r="I417">
        <v>182.3</v>
      </c>
    </row>
    <row r="418" spans="1:9">
      <c r="A418" t="s">
        <v>550</v>
      </c>
      <c r="B418" t="s">
        <v>25</v>
      </c>
      <c r="C418" t="s">
        <v>11</v>
      </c>
      <c r="D418" t="s">
        <v>84</v>
      </c>
      <c r="E418">
        <v>607</v>
      </c>
      <c r="F418">
        <v>841</v>
      </c>
      <c r="G418" t="s">
        <v>551</v>
      </c>
      <c r="H418">
        <v>96.94</v>
      </c>
      <c r="I418">
        <v>6.3</v>
      </c>
    </row>
    <row r="419" spans="1:9">
      <c r="A419" t="s">
        <v>552</v>
      </c>
      <c r="B419" t="s">
        <v>25</v>
      </c>
      <c r="C419" t="s">
        <v>0</v>
      </c>
      <c r="D419" t="s">
        <v>39</v>
      </c>
      <c r="E419">
        <v>918</v>
      </c>
      <c r="F419" s="1">
        <v>1030</v>
      </c>
      <c r="G419" t="s">
        <v>553</v>
      </c>
      <c r="H419">
        <v>957.52</v>
      </c>
      <c r="I419">
        <v>1</v>
      </c>
    </row>
    <row r="420" spans="1:9">
      <c r="A420" t="s">
        <v>554</v>
      </c>
      <c r="B420" t="s">
        <v>10</v>
      </c>
      <c r="C420" t="s">
        <v>11</v>
      </c>
      <c r="D420" t="s">
        <v>20</v>
      </c>
      <c r="E420" s="1">
        <v>6921</v>
      </c>
      <c r="F420" s="1">
        <v>6631</v>
      </c>
      <c r="G420">
        <v>4.4000000000000004</v>
      </c>
      <c r="H420">
        <v>537.96</v>
      </c>
      <c r="I420">
        <v>12.9</v>
      </c>
    </row>
    <row r="421" spans="1:9">
      <c r="A421" t="s">
        <v>555</v>
      </c>
      <c r="B421" t="s">
        <v>10</v>
      </c>
      <c r="C421" t="s">
        <v>11</v>
      </c>
      <c r="D421" t="s">
        <v>125</v>
      </c>
      <c r="E421" s="1">
        <v>19223</v>
      </c>
      <c r="F421" s="1">
        <v>17097</v>
      </c>
      <c r="G421">
        <v>12.4</v>
      </c>
      <c r="H421">
        <v>263.72000000000003</v>
      </c>
      <c r="I421">
        <v>72.900000000000006</v>
      </c>
    </row>
    <row r="422" spans="1:9">
      <c r="A422" t="s">
        <v>8</v>
      </c>
      <c r="B422" t="s">
        <v>25</v>
      </c>
      <c r="C422" t="s">
        <v>70</v>
      </c>
      <c r="D422" t="s">
        <v>37</v>
      </c>
      <c r="E422" s="1">
        <v>210891</v>
      </c>
      <c r="F422" s="1">
        <v>216473</v>
      </c>
      <c r="G422" t="s">
        <v>133</v>
      </c>
      <c r="H422">
        <v>146.32</v>
      </c>
      <c r="I422" s="2">
        <v>1441.3</v>
      </c>
    </row>
    <row r="423" spans="1:9">
      <c r="A423" t="s">
        <v>556</v>
      </c>
      <c r="B423" t="s">
        <v>10</v>
      </c>
      <c r="C423" t="s">
        <v>11</v>
      </c>
      <c r="D423" t="s">
        <v>68</v>
      </c>
      <c r="E423">
        <v>708</v>
      </c>
      <c r="F423">
        <v>730</v>
      </c>
      <c r="G423" t="s">
        <v>273</v>
      </c>
      <c r="H423">
        <v>220.19</v>
      </c>
      <c r="I423">
        <v>3.2</v>
      </c>
    </row>
    <row r="424" spans="1:9">
      <c r="A424" t="s">
        <v>557</v>
      </c>
      <c r="B424" t="s">
        <v>10</v>
      </c>
      <c r="C424" t="s">
        <v>70</v>
      </c>
      <c r="D424" t="s">
        <v>82</v>
      </c>
      <c r="E424" s="1">
        <v>37754</v>
      </c>
      <c r="F424" s="1">
        <v>35822</v>
      </c>
      <c r="G424">
        <v>5.4</v>
      </c>
      <c r="H424">
        <v>49</v>
      </c>
      <c r="I424">
        <v>770.5</v>
      </c>
    </row>
    <row r="425" spans="1:9">
      <c r="A425" t="s">
        <v>558</v>
      </c>
      <c r="B425" t="s">
        <v>10</v>
      </c>
      <c r="C425" t="s">
        <v>11</v>
      </c>
      <c r="D425" t="s">
        <v>125</v>
      </c>
      <c r="E425" s="1">
        <v>23145</v>
      </c>
      <c r="F425" s="1">
        <v>19658</v>
      </c>
      <c r="G425">
        <v>17.7</v>
      </c>
      <c r="H425">
        <v>326.17</v>
      </c>
      <c r="I425">
        <v>71</v>
      </c>
    </row>
    <row r="426" spans="1:9">
      <c r="A426" t="s">
        <v>559</v>
      </c>
      <c r="B426" t="s">
        <v>10</v>
      </c>
      <c r="C426" t="s">
        <v>11</v>
      </c>
      <c r="D426" t="s">
        <v>82</v>
      </c>
      <c r="E426" s="1">
        <v>8058</v>
      </c>
      <c r="F426" s="1">
        <v>8125</v>
      </c>
      <c r="G426" t="s">
        <v>319</v>
      </c>
      <c r="H426">
        <v>528.99</v>
      </c>
      <c r="I426">
        <v>15.2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A1:I19"/>
    </sheetView>
  </sheetViews>
  <sheetFormatPr baseColWidth="10" defaultRowHeight="15" x14ac:dyDescent="0"/>
  <cols>
    <col min="1" max="1" width="17.33203125" bestFit="1" customWidth="1"/>
    <col min="2" max="2" width="15.83203125" bestFit="1" customWidth="1"/>
    <col min="3" max="3" width="11.33203125" bestFit="1" customWidth="1"/>
    <col min="4" max="4" width="5.6640625" customWidth="1"/>
    <col min="5" max="5" width="9.1640625" customWidth="1"/>
    <col min="6" max="6" width="6.6640625" customWidth="1"/>
    <col min="7" max="7" width="6.83203125" customWidth="1"/>
  </cols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5"/>
  <sheetViews>
    <sheetView tabSelected="1" workbookViewId="0">
      <selection activeCell="P13" sqref="P13"/>
    </sheetView>
  </sheetViews>
  <sheetFormatPr baseColWidth="10" defaultRowHeight="15" x14ac:dyDescent="0"/>
  <cols>
    <col min="8" max="8" width="28" bestFit="1" customWidth="1"/>
    <col min="9" max="9" width="15.83203125" customWidth="1"/>
    <col min="10" max="10" width="9.5" customWidth="1"/>
    <col min="11" max="12" width="10.83203125" customWidth="1"/>
    <col min="13" max="13" width="6.83203125" customWidth="1"/>
    <col min="14" max="15" width="10.83203125" customWidth="1"/>
    <col min="16" max="16" width="11.33203125" bestFit="1" customWidth="1"/>
    <col min="17" max="17" width="7.5" bestFit="1" customWidth="1"/>
    <col min="18" max="18" width="9.1640625" customWidth="1"/>
    <col min="19" max="19" width="6.6640625" customWidth="1"/>
    <col min="20" max="20" width="6.83203125" customWidth="1"/>
  </cols>
  <sheetData>
    <row r="1" spans="1:17">
      <c r="A1" t="s">
        <v>562</v>
      </c>
      <c r="B1" t="s">
        <v>565</v>
      </c>
      <c r="C1" t="s">
        <v>564</v>
      </c>
      <c r="D1" t="s">
        <v>563</v>
      </c>
      <c r="E1" t="s">
        <v>560</v>
      </c>
    </row>
    <row r="2" spans="1:17">
      <c r="A2" t="s">
        <v>525</v>
      </c>
      <c r="B2" t="s">
        <v>25</v>
      </c>
      <c r="C2" t="s">
        <v>70</v>
      </c>
      <c r="D2" t="s">
        <v>525</v>
      </c>
      <c r="E2" s="1">
        <v>2615060</v>
      </c>
      <c r="F2" s="1"/>
    </row>
    <row r="3" spans="1:17">
      <c r="A3" t="s">
        <v>421</v>
      </c>
      <c r="B3" t="s">
        <v>25</v>
      </c>
      <c r="C3" t="s">
        <v>70</v>
      </c>
      <c r="D3" t="s">
        <v>421</v>
      </c>
      <c r="E3" s="1">
        <v>883391</v>
      </c>
      <c r="F3" s="1"/>
    </row>
    <row r="4" spans="1:17">
      <c r="A4" t="s">
        <v>1</v>
      </c>
      <c r="B4" t="s">
        <v>10</v>
      </c>
      <c r="C4" t="s">
        <v>70</v>
      </c>
      <c r="D4" t="s">
        <v>97</v>
      </c>
      <c r="E4" s="1">
        <v>713443</v>
      </c>
      <c r="F4" s="1"/>
    </row>
    <row r="5" spans="1:17">
      <c r="A5" t="s">
        <v>2</v>
      </c>
      <c r="B5" t="s">
        <v>10</v>
      </c>
      <c r="C5" t="s">
        <v>70</v>
      </c>
      <c r="D5" t="s">
        <v>97</v>
      </c>
      <c r="E5" s="1">
        <v>523911</v>
      </c>
      <c r="F5" s="1"/>
    </row>
    <row r="6" spans="1:17">
      <c r="A6" t="s">
        <v>3</v>
      </c>
      <c r="B6" t="s">
        <v>25</v>
      </c>
      <c r="C6" t="s">
        <v>70</v>
      </c>
      <c r="D6" t="s">
        <v>3</v>
      </c>
      <c r="E6" s="1">
        <v>519949</v>
      </c>
      <c r="F6" s="1"/>
    </row>
    <row r="7" spans="1:17">
      <c r="A7" t="s">
        <v>4</v>
      </c>
      <c r="B7" t="s">
        <v>25</v>
      </c>
      <c r="C7" t="s">
        <v>70</v>
      </c>
      <c r="D7" t="s">
        <v>14</v>
      </c>
      <c r="E7" s="1">
        <v>366151</v>
      </c>
      <c r="F7" s="1"/>
      <c r="H7" s="3" t="s">
        <v>569</v>
      </c>
      <c r="I7" s="3" t="s">
        <v>566</v>
      </c>
    </row>
    <row r="8" spans="1:17">
      <c r="A8" t="s">
        <v>5</v>
      </c>
      <c r="B8" t="s">
        <v>10</v>
      </c>
      <c r="C8" t="s">
        <v>70</v>
      </c>
      <c r="D8" t="s">
        <v>61</v>
      </c>
      <c r="E8" s="1">
        <v>301709</v>
      </c>
      <c r="F8" s="1"/>
      <c r="H8" s="3" t="s">
        <v>567</v>
      </c>
      <c r="I8" t="s">
        <v>10</v>
      </c>
      <c r="J8" t="s">
        <v>25</v>
      </c>
      <c r="K8" t="s">
        <v>568</v>
      </c>
    </row>
    <row r="9" spans="1:17">
      <c r="A9" t="s">
        <v>6</v>
      </c>
      <c r="B9" t="s">
        <v>10</v>
      </c>
      <c r="C9" t="s">
        <v>70</v>
      </c>
      <c r="D9" t="s">
        <v>61</v>
      </c>
      <c r="E9" s="1">
        <v>288301</v>
      </c>
      <c r="F9" s="1"/>
      <c r="G9">
        <v>1</v>
      </c>
      <c r="H9" s="4" t="s">
        <v>525</v>
      </c>
      <c r="I9" s="1"/>
      <c r="J9" s="1">
        <v>2615060</v>
      </c>
      <c r="K9" s="1">
        <v>2615060</v>
      </c>
      <c r="P9" s="1">
        <f>SUM($K$9:K9)</f>
        <v>2615060</v>
      </c>
      <c r="Q9" s="5">
        <f>P9/$K$58</f>
        <v>0.20483133955682564</v>
      </c>
    </row>
    <row r="10" spans="1:17">
      <c r="A10" t="s">
        <v>7</v>
      </c>
      <c r="B10" t="s">
        <v>10</v>
      </c>
      <c r="C10" t="s">
        <v>70</v>
      </c>
      <c r="D10" t="s">
        <v>125</v>
      </c>
      <c r="E10" s="1">
        <v>219153</v>
      </c>
      <c r="F10" s="1"/>
      <c r="G10">
        <f>G9+1</f>
        <v>2</v>
      </c>
      <c r="H10" s="4" t="s">
        <v>97</v>
      </c>
      <c r="I10" s="1">
        <v>1296814</v>
      </c>
      <c r="J10" s="1"/>
      <c r="K10" s="1">
        <v>1296814</v>
      </c>
      <c r="P10" s="1">
        <f>SUM($K$9:K10)</f>
        <v>3911874</v>
      </c>
      <c r="Q10" s="5">
        <f t="shared" ref="Q10:Q57" si="0">P10/$K$58</f>
        <v>0.30640765091337013</v>
      </c>
    </row>
    <row r="11" spans="1:17">
      <c r="A11" t="s">
        <v>8</v>
      </c>
      <c r="B11" t="s">
        <v>25</v>
      </c>
      <c r="C11" t="s">
        <v>70</v>
      </c>
      <c r="D11" t="s">
        <v>37</v>
      </c>
      <c r="E11" s="1">
        <v>210891</v>
      </c>
      <c r="F11" s="1"/>
      <c r="G11">
        <f t="shared" ref="G11:G57" si="1">G10+1</f>
        <v>3</v>
      </c>
      <c r="H11" s="4" t="s">
        <v>61</v>
      </c>
      <c r="I11" s="1">
        <v>1032249</v>
      </c>
      <c r="J11" s="1"/>
      <c r="K11" s="1">
        <v>1032249</v>
      </c>
      <c r="P11" s="1">
        <f>SUM($K$9:K11)</f>
        <v>4944123</v>
      </c>
      <c r="Q11" s="5">
        <f t="shared" si="0"/>
        <v>0.38726122422572007</v>
      </c>
    </row>
    <row r="12" spans="1:17">
      <c r="A12" t="s">
        <v>456</v>
      </c>
      <c r="B12" t="s">
        <v>10</v>
      </c>
      <c r="C12" t="s">
        <v>22</v>
      </c>
      <c r="D12" t="s">
        <v>61</v>
      </c>
      <c r="E12" s="1">
        <v>185541</v>
      </c>
      <c r="F12" s="1"/>
      <c r="G12">
        <f t="shared" si="1"/>
        <v>4</v>
      </c>
      <c r="H12" s="4" t="s">
        <v>421</v>
      </c>
      <c r="I12" s="1"/>
      <c r="J12" s="1">
        <v>883391</v>
      </c>
      <c r="K12" s="1">
        <v>883391</v>
      </c>
      <c r="P12" s="1">
        <f>SUM($K$9:K12)</f>
        <v>5827514</v>
      </c>
      <c r="Q12" s="5">
        <f t="shared" si="0"/>
        <v>0.45645510959830948</v>
      </c>
    </row>
    <row r="13" spans="1:17">
      <c r="A13" t="s">
        <v>410</v>
      </c>
      <c r="B13" t="s">
        <v>10</v>
      </c>
      <c r="C13" t="s">
        <v>22</v>
      </c>
      <c r="D13" t="s">
        <v>117</v>
      </c>
      <c r="E13" s="1">
        <v>182520</v>
      </c>
      <c r="F13" s="1"/>
      <c r="G13">
        <f t="shared" si="1"/>
        <v>5</v>
      </c>
      <c r="H13" s="4" t="s">
        <v>23</v>
      </c>
      <c r="I13" s="1">
        <v>608031</v>
      </c>
      <c r="J13" s="1"/>
      <c r="K13" s="1">
        <v>608031</v>
      </c>
      <c r="P13" s="1">
        <f>SUM($K$9:K13)</f>
        <v>6435545</v>
      </c>
      <c r="Q13" s="5">
        <f t="shared" si="0"/>
        <v>0.50408071062546611</v>
      </c>
    </row>
    <row r="14" spans="1:17">
      <c r="A14" t="s">
        <v>116</v>
      </c>
      <c r="B14" t="s">
        <v>10</v>
      </c>
      <c r="C14" t="s">
        <v>70</v>
      </c>
      <c r="D14" t="s">
        <v>117</v>
      </c>
      <c r="E14" s="1">
        <v>175779</v>
      </c>
      <c r="F14" s="1"/>
      <c r="G14">
        <f t="shared" si="1"/>
        <v>6</v>
      </c>
      <c r="H14" s="4" t="s">
        <v>3</v>
      </c>
      <c r="I14" s="1"/>
      <c r="J14" s="1">
        <v>519949</v>
      </c>
      <c r="K14" s="1">
        <v>519949</v>
      </c>
      <c r="P14" s="1">
        <f>SUM($K$9:K14)</f>
        <v>6955494</v>
      </c>
      <c r="Q14" s="5">
        <f t="shared" si="0"/>
        <v>0.54480706113797139</v>
      </c>
    </row>
    <row r="15" spans="1:17">
      <c r="A15" t="s">
        <v>246</v>
      </c>
      <c r="B15" t="s">
        <v>25</v>
      </c>
      <c r="C15" t="s">
        <v>70</v>
      </c>
      <c r="D15" t="s">
        <v>65</v>
      </c>
      <c r="E15" s="1">
        <v>160274</v>
      </c>
      <c r="F15" s="1"/>
      <c r="G15">
        <f t="shared" si="1"/>
        <v>7</v>
      </c>
      <c r="H15" s="4" t="s">
        <v>125</v>
      </c>
      <c r="I15" s="1">
        <v>507096</v>
      </c>
      <c r="J15" s="1"/>
      <c r="K15" s="1">
        <v>507096</v>
      </c>
      <c r="P15" s="1">
        <f>SUM($K$9:K15)</f>
        <v>7462590</v>
      </c>
      <c r="Q15" s="5">
        <f t="shared" si="0"/>
        <v>0.5845266671752738</v>
      </c>
    </row>
    <row r="16" spans="1:17">
      <c r="A16" t="s">
        <v>419</v>
      </c>
      <c r="B16" t="s">
        <v>10</v>
      </c>
      <c r="C16" t="s">
        <v>70</v>
      </c>
      <c r="D16" t="s">
        <v>23</v>
      </c>
      <c r="E16" s="1">
        <v>149607</v>
      </c>
      <c r="F16" s="1"/>
      <c r="G16">
        <f t="shared" si="1"/>
        <v>8</v>
      </c>
      <c r="H16" s="4" t="s">
        <v>117</v>
      </c>
      <c r="I16" s="1">
        <v>501669</v>
      </c>
      <c r="J16" s="1"/>
      <c r="K16" s="1">
        <v>501669</v>
      </c>
      <c r="P16" s="1">
        <f>SUM($K$9:K16)</f>
        <v>7964259</v>
      </c>
      <c r="Q16" s="5">
        <f t="shared" si="0"/>
        <v>0.6238211893981418</v>
      </c>
    </row>
    <row r="17" spans="1:17">
      <c r="A17" t="s">
        <v>69</v>
      </c>
      <c r="B17" t="s">
        <v>25</v>
      </c>
      <c r="C17" t="s">
        <v>70</v>
      </c>
      <c r="D17" t="s">
        <v>17</v>
      </c>
      <c r="E17" s="1">
        <v>136063</v>
      </c>
      <c r="F17" s="1"/>
      <c r="G17">
        <f t="shared" si="1"/>
        <v>9</v>
      </c>
      <c r="H17" s="4" t="s">
        <v>17</v>
      </c>
      <c r="I17" s="1">
        <v>277262</v>
      </c>
      <c r="J17" s="1">
        <v>166649</v>
      </c>
      <c r="K17" s="1">
        <v>443911</v>
      </c>
      <c r="P17" s="1">
        <f>SUM($K$9:K17)</f>
        <v>8408170</v>
      </c>
      <c r="Q17" s="5">
        <f t="shared" si="0"/>
        <v>0.65859166685334747</v>
      </c>
    </row>
    <row r="18" spans="1:17">
      <c r="A18" t="s">
        <v>494</v>
      </c>
      <c r="B18" t="s">
        <v>10</v>
      </c>
      <c r="C18" t="s">
        <v>70</v>
      </c>
      <c r="D18" t="s">
        <v>218</v>
      </c>
      <c r="E18" s="1">
        <v>131400</v>
      </c>
      <c r="F18" s="1"/>
      <c r="G18">
        <f t="shared" si="1"/>
        <v>10</v>
      </c>
      <c r="H18" s="4" t="s">
        <v>14</v>
      </c>
      <c r="I18" s="1">
        <v>70796</v>
      </c>
      <c r="J18" s="1">
        <v>366151</v>
      </c>
      <c r="K18" s="1">
        <v>436947</v>
      </c>
      <c r="P18" s="1">
        <f>SUM($K$9:K18)</f>
        <v>8845117</v>
      </c>
      <c r="Q18" s="5">
        <f t="shared" si="0"/>
        <v>0.6928166709929604</v>
      </c>
    </row>
    <row r="19" spans="1:17">
      <c r="A19" t="s">
        <v>124</v>
      </c>
      <c r="B19" t="s">
        <v>10</v>
      </c>
      <c r="C19" t="s">
        <v>70</v>
      </c>
      <c r="D19" t="s">
        <v>125</v>
      </c>
      <c r="E19" s="1">
        <v>126748</v>
      </c>
      <c r="F19" s="1"/>
      <c r="G19">
        <f t="shared" si="1"/>
        <v>11</v>
      </c>
      <c r="H19" s="4" t="s">
        <v>218</v>
      </c>
      <c r="I19" s="1">
        <v>431346</v>
      </c>
      <c r="J19" s="1"/>
      <c r="K19" s="1">
        <v>431346</v>
      </c>
      <c r="P19" s="1">
        <f>SUM($K$9:K19)</f>
        <v>9276463</v>
      </c>
      <c r="Q19" s="5">
        <f t="shared" si="0"/>
        <v>0.72660296231800781</v>
      </c>
    </row>
    <row r="20" spans="1:17">
      <c r="A20" t="s">
        <v>302</v>
      </c>
      <c r="B20" t="s">
        <v>25</v>
      </c>
      <c r="C20" t="s">
        <v>70</v>
      </c>
      <c r="D20" t="s">
        <v>136</v>
      </c>
      <c r="E20" s="1">
        <v>123363</v>
      </c>
      <c r="F20" s="1"/>
      <c r="G20">
        <f t="shared" si="1"/>
        <v>12</v>
      </c>
      <c r="H20" s="4" t="s">
        <v>37</v>
      </c>
      <c r="I20" s="1">
        <v>177720</v>
      </c>
      <c r="J20" s="1">
        <v>211062</v>
      </c>
      <c r="K20" s="1">
        <v>388782</v>
      </c>
      <c r="P20" s="1">
        <f>SUM($K$9:K20)</f>
        <v>9665245</v>
      </c>
      <c r="Q20" s="5">
        <f t="shared" si="0"/>
        <v>0.75705531823167016</v>
      </c>
    </row>
    <row r="21" spans="1:17">
      <c r="A21" t="s">
        <v>548</v>
      </c>
      <c r="B21" t="s">
        <v>10</v>
      </c>
      <c r="C21" t="s">
        <v>22</v>
      </c>
      <c r="D21" t="s">
        <v>23</v>
      </c>
      <c r="E21" s="1">
        <v>122022</v>
      </c>
      <c r="F21" s="1"/>
      <c r="G21">
        <f t="shared" si="1"/>
        <v>13</v>
      </c>
      <c r="H21" s="4" t="s">
        <v>143</v>
      </c>
      <c r="I21" s="1">
        <v>86672</v>
      </c>
      <c r="J21" s="1">
        <v>121688</v>
      </c>
      <c r="K21" s="1">
        <v>208360</v>
      </c>
      <c r="P21" s="1">
        <f>SUM($K$9:K21)</f>
        <v>9873605</v>
      </c>
      <c r="Q21" s="5">
        <f t="shared" si="0"/>
        <v>0.77337565425075194</v>
      </c>
    </row>
    <row r="22" spans="1:17">
      <c r="A22" t="s">
        <v>252</v>
      </c>
      <c r="B22" t="s">
        <v>25</v>
      </c>
      <c r="C22" t="s">
        <v>70</v>
      </c>
      <c r="D22" t="s">
        <v>143</v>
      </c>
      <c r="E22" s="1">
        <v>121688</v>
      </c>
      <c r="F22" s="1"/>
      <c r="G22">
        <f t="shared" si="1"/>
        <v>14</v>
      </c>
      <c r="H22" s="4" t="s">
        <v>65</v>
      </c>
      <c r="I22" s="1"/>
      <c r="J22" s="1">
        <v>178383</v>
      </c>
      <c r="K22" s="1">
        <v>178383</v>
      </c>
      <c r="P22" s="1">
        <f>SUM($K$9:K22)</f>
        <v>10051988</v>
      </c>
      <c r="Q22" s="5">
        <f t="shared" si="0"/>
        <v>0.78734796419552011</v>
      </c>
    </row>
    <row r="23" spans="1:17">
      <c r="A23" t="s">
        <v>21</v>
      </c>
      <c r="B23" t="s">
        <v>10</v>
      </c>
      <c r="C23" t="s">
        <v>22</v>
      </c>
      <c r="D23" t="s">
        <v>23</v>
      </c>
      <c r="E23" s="1">
        <v>109600</v>
      </c>
      <c r="F23" s="1"/>
      <c r="G23">
        <f t="shared" si="1"/>
        <v>15</v>
      </c>
      <c r="H23" s="4" t="s">
        <v>136</v>
      </c>
      <c r="I23" s="1">
        <v>26375</v>
      </c>
      <c r="J23" s="1">
        <v>123363</v>
      </c>
      <c r="K23" s="1">
        <v>149738</v>
      </c>
      <c r="P23" s="1">
        <f>SUM($K$9:K23)</f>
        <v>10201726</v>
      </c>
      <c r="Q23" s="5">
        <f t="shared" si="0"/>
        <v>0.79907658041180574</v>
      </c>
    </row>
    <row r="24" spans="1:17">
      <c r="A24" t="s">
        <v>170</v>
      </c>
      <c r="B24" t="s">
        <v>25</v>
      </c>
      <c r="C24" t="s">
        <v>70</v>
      </c>
      <c r="D24" t="s">
        <v>170</v>
      </c>
      <c r="E24" s="1">
        <v>108359</v>
      </c>
      <c r="F24" s="1"/>
      <c r="G24">
        <f t="shared" si="1"/>
        <v>16</v>
      </c>
      <c r="H24" s="4" t="s">
        <v>170</v>
      </c>
      <c r="I24" s="1"/>
      <c r="J24" s="1">
        <v>136426</v>
      </c>
      <c r="K24" s="1">
        <v>136426</v>
      </c>
      <c r="P24" s="1">
        <f>SUM($K$9:K24)</f>
        <v>10338152</v>
      </c>
      <c r="Q24" s="5">
        <f t="shared" si="0"/>
        <v>0.80976249979047366</v>
      </c>
    </row>
    <row r="25" spans="1:17">
      <c r="A25" t="s">
        <v>153</v>
      </c>
      <c r="B25" t="s">
        <v>25</v>
      </c>
      <c r="C25" t="s">
        <v>0</v>
      </c>
      <c r="D25" t="s">
        <v>153</v>
      </c>
      <c r="E25" s="1">
        <v>103671</v>
      </c>
      <c r="F25" s="1"/>
      <c r="G25">
        <f t="shared" si="1"/>
        <v>17</v>
      </c>
      <c r="H25" s="4" t="s">
        <v>50</v>
      </c>
      <c r="I25" s="1">
        <v>54870</v>
      </c>
      <c r="J25" s="1">
        <v>78698</v>
      </c>
      <c r="K25" s="1">
        <v>133568</v>
      </c>
      <c r="P25" s="1">
        <f>SUM($K$9:K25)</f>
        <v>10471720</v>
      </c>
      <c r="Q25" s="5">
        <f t="shared" si="0"/>
        <v>0.82022455892560864</v>
      </c>
    </row>
    <row r="26" spans="1:17">
      <c r="A26" t="s">
        <v>125</v>
      </c>
      <c r="B26" t="s">
        <v>10</v>
      </c>
      <c r="C26" t="s">
        <v>70</v>
      </c>
      <c r="D26" t="s">
        <v>125</v>
      </c>
      <c r="E26" s="1">
        <v>98780</v>
      </c>
      <c r="F26" s="1"/>
      <c r="G26">
        <f t="shared" si="1"/>
        <v>18</v>
      </c>
      <c r="H26" s="4" t="s">
        <v>68</v>
      </c>
      <c r="I26" s="1">
        <v>39888</v>
      </c>
      <c r="J26" s="1">
        <v>92540</v>
      </c>
      <c r="K26" s="1">
        <v>132428</v>
      </c>
      <c r="P26" s="1">
        <f>SUM($K$9:K26)</f>
        <v>10604148</v>
      </c>
      <c r="Q26" s="5">
        <f t="shared" si="0"/>
        <v>0.83059732461160873</v>
      </c>
    </row>
    <row r="27" spans="1:17">
      <c r="A27" t="s">
        <v>99</v>
      </c>
      <c r="B27" t="s">
        <v>25</v>
      </c>
      <c r="C27" t="s">
        <v>70</v>
      </c>
      <c r="D27" t="s">
        <v>98</v>
      </c>
      <c r="E27" s="1">
        <v>93650</v>
      </c>
      <c r="F27" s="1"/>
      <c r="G27">
        <f t="shared" si="1"/>
        <v>19</v>
      </c>
      <c r="H27" s="4" t="s">
        <v>98</v>
      </c>
      <c r="I27" s="1"/>
      <c r="J27" s="1">
        <v>129288</v>
      </c>
      <c r="K27" s="1">
        <v>129288</v>
      </c>
      <c r="P27" s="1">
        <f>SUM($K$9:K27)</f>
        <v>10733436</v>
      </c>
      <c r="Q27" s="5">
        <f t="shared" si="0"/>
        <v>0.84072414167455289</v>
      </c>
    </row>
    <row r="28" spans="1:17">
      <c r="A28" t="s">
        <v>436</v>
      </c>
      <c r="B28" t="s">
        <v>10</v>
      </c>
      <c r="C28" t="s">
        <v>70</v>
      </c>
      <c r="D28" t="s">
        <v>23</v>
      </c>
      <c r="E28" s="1">
        <v>88721</v>
      </c>
      <c r="F28" s="1"/>
      <c r="G28">
        <f t="shared" si="1"/>
        <v>20</v>
      </c>
      <c r="H28" s="4" t="s">
        <v>109</v>
      </c>
      <c r="I28" s="1">
        <v>124623</v>
      </c>
      <c r="J28" s="1"/>
      <c r="K28" s="1">
        <v>124623</v>
      </c>
      <c r="P28" s="1">
        <f>SUM($K$9:K28)</f>
        <v>10858059</v>
      </c>
      <c r="Q28" s="5">
        <f t="shared" si="0"/>
        <v>0.85048556054432656</v>
      </c>
    </row>
    <row r="29" spans="1:17">
      <c r="A29" t="s">
        <v>157</v>
      </c>
      <c r="B29" t="s">
        <v>10</v>
      </c>
      <c r="C29" t="s">
        <v>0</v>
      </c>
      <c r="D29" t="s">
        <v>23</v>
      </c>
      <c r="E29" s="1">
        <v>84548</v>
      </c>
      <c r="F29" s="1"/>
      <c r="G29">
        <f t="shared" si="1"/>
        <v>21</v>
      </c>
      <c r="H29" s="4" t="s">
        <v>172</v>
      </c>
      <c r="I29" s="1">
        <v>64824</v>
      </c>
      <c r="J29" s="1">
        <v>46340</v>
      </c>
      <c r="K29" s="1">
        <v>111164</v>
      </c>
      <c r="P29" s="1">
        <f>SUM($K$9:K29)</f>
        <v>10969223</v>
      </c>
      <c r="Q29" s="5">
        <f t="shared" si="0"/>
        <v>0.8591927684211994</v>
      </c>
    </row>
    <row r="30" spans="1:17">
      <c r="A30" t="s">
        <v>360</v>
      </c>
      <c r="B30" t="s">
        <v>10</v>
      </c>
      <c r="C30" t="s">
        <v>22</v>
      </c>
      <c r="D30" t="s">
        <v>117</v>
      </c>
      <c r="E30" s="1">
        <v>84362</v>
      </c>
      <c r="F30" s="1"/>
      <c r="G30">
        <f t="shared" si="1"/>
        <v>22</v>
      </c>
      <c r="H30" s="4" t="s">
        <v>84</v>
      </c>
      <c r="I30" s="1"/>
      <c r="J30" s="1">
        <v>107270</v>
      </c>
      <c r="K30" s="1">
        <v>107270</v>
      </c>
      <c r="P30" s="1">
        <f>SUM($K$9:K30)</f>
        <v>11076493</v>
      </c>
      <c r="Q30" s="5">
        <f t="shared" si="0"/>
        <v>0.86759496867444819</v>
      </c>
    </row>
    <row r="31" spans="1:17">
      <c r="A31" t="s">
        <v>384</v>
      </c>
      <c r="B31" t="s">
        <v>10</v>
      </c>
      <c r="C31" t="s">
        <v>70</v>
      </c>
      <c r="D31" t="s">
        <v>218</v>
      </c>
      <c r="E31" s="1">
        <v>82997</v>
      </c>
      <c r="F31" s="1"/>
      <c r="G31">
        <f t="shared" si="1"/>
        <v>23</v>
      </c>
      <c r="H31" s="4" t="s">
        <v>82</v>
      </c>
      <c r="I31" s="1">
        <v>105719</v>
      </c>
      <c r="J31" s="1"/>
      <c r="K31" s="1">
        <v>105719</v>
      </c>
      <c r="P31" s="1">
        <f>SUM($K$9:K31)</f>
        <v>11182212</v>
      </c>
      <c r="Q31" s="5">
        <f t="shared" si="0"/>
        <v>0.87587568284032125</v>
      </c>
    </row>
    <row r="32" spans="1:17">
      <c r="A32" t="s">
        <v>383</v>
      </c>
      <c r="B32" t="s">
        <v>10</v>
      </c>
      <c r="C32" t="s">
        <v>22</v>
      </c>
      <c r="D32" t="s">
        <v>61</v>
      </c>
      <c r="E32" s="1">
        <v>79978</v>
      </c>
      <c r="F32" s="1"/>
      <c r="G32">
        <f t="shared" si="1"/>
        <v>24</v>
      </c>
      <c r="H32" s="4" t="s">
        <v>153</v>
      </c>
      <c r="I32" s="1"/>
      <c r="J32" s="1">
        <v>103671</v>
      </c>
      <c r="K32" s="1">
        <v>103671</v>
      </c>
      <c r="P32" s="1">
        <f>SUM($K$9:K32)</f>
        <v>11285883</v>
      </c>
      <c r="Q32" s="5">
        <f t="shared" si="0"/>
        <v>0.88399598210809927</v>
      </c>
    </row>
    <row r="33" spans="1:17">
      <c r="A33" t="s">
        <v>50</v>
      </c>
      <c r="B33" t="s">
        <v>25</v>
      </c>
      <c r="C33" t="s">
        <v>70</v>
      </c>
      <c r="D33" t="s">
        <v>50</v>
      </c>
      <c r="E33" s="1">
        <v>78698</v>
      </c>
      <c r="F33" s="1"/>
      <c r="G33">
        <f t="shared" si="1"/>
        <v>25</v>
      </c>
      <c r="H33" s="4" t="s">
        <v>20</v>
      </c>
      <c r="I33" s="1">
        <v>86534</v>
      </c>
      <c r="J33" s="1">
        <v>14360</v>
      </c>
      <c r="K33" s="1">
        <v>100894</v>
      </c>
      <c r="P33" s="1">
        <f>SUM($K$9:K33)</f>
        <v>11386777</v>
      </c>
      <c r="Q33" s="5">
        <f t="shared" si="0"/>
        <v>0.89189876566688808</v>
      </c>
    </row>
    <row r="34" spans="1:17">
      <c r="A34" t="s">
        <v>465</v>
      </c>
      <c r="B34" t="s">
        <v>25</v>
      </c>
      <c r="C34" t="s">
        <v>70</v>
      </c>
      <c r="D34" t="s">
        <v>84</v>
      </c>
      <c r="E34" s="1">
        <v>75141</v>
      </c>
      <c r="F34" s="1"/>
      <c r="G34">
        <f t="shared" si="1"/>
        <v>26</v>
      </c>
      <c r="H34" s="4" t="s">
        <v>55</v>
      </c>
      <c r="I34" s="1">
        <v>68030</v>
      </c>
      <c r="J34" s="1">
        <v>31348</v>
      </c>
      <c r="K34" s="1">
        <v>99378</v>
      </c>
      <c r="P34" s="1">
        <f>SUM($K$9:K34)</f>
        <v>11486155</v>
      </c>
      <c r="Q34" s="5">
        <f t="shared" si="0"/>
        <v>0.89968280460384487</v>
      </c>
    </row>
    <row r="35" spans="1:17">
      <c r="A35" t="s">
        <v>294</v>
      </c>
      <c r="B35" t="s">
        <v>25</v>
      </c>
      <c r="C35" t="s">
        <v>70</v>
      </c>
      <c r="D35" t="s">
        <v>294</v>
      </c>
      <c r="E35" s="1">
        <v>73214</v>
      </c>
      <c r="F35" s="1"/>
      <c r="G35">
        <f t="shared" si="1"/>
        <v>27</v>
      </c>
      <c r="H35" s="4" t="s">
        <v>86</v>
      </c>
      <c r="I35" s="1">
        <v>92568</v>
      </c>
      <c r="J35" s="1"/>
      <c r="K35" s="1">
        <v>92568</v>
      </c>
      <c r="P35" s="1">
        <f>SUM($K$9:K35)</f>
        <v>11578723</v>
      </c>
      <c r="Q35" s="5">
        <f t="shared" si="0"/>
        <v>0.90693343267360094</v>
      </c>
    </row>
    <row r="36" spans="1:17">
      <c r="A36" t="s">
        <v>463</v>
      </c>
      <c r="B36" t="s">
        <v>10</v>
      </c>
      <c r="C36" t="s">
        <v>70</v>
      </c>
      <c r="D36" t="s">
        <v>109</v>
      </c>
      <c r="E36" s="1">
        <v>72366</v>
      </c>
      <c r="F36" s="1"/>
      <c r="G36">
        <f t="shared" si="1"/>
        <v>28</v>
      </c>
      <c r="H36" s="4" t="s">
        <v>63</v>
      </c>
      <c r="I36" s="1">
        <v>49556</v>
      </c>
      <c r="J36" s="1">
        <v>37905</v>
      </c>
      <c r="K36" s="1">
        <v>87461</v>
      </c>
      <c r="P36" s="1">
        <f>SUM($K$9:K36)</f>
        <v>11666184</v>
      </c>
      <c r="Q36" s="5">
        <f t="shared" si="0"/>
        <v>0.91378404175674988</v>
      </c>
    </row>
    <row r="37" spans="1:17">
      <c r="A37" t="s">
        <v>387</v>
      </c>
      <c r="B37" t="s">
        <v>25</v>
      </c>
      <c r="C37" t="s">
        <v>70</v>
      </c>
      <c r="D37" t="s">
        <v>387</v>
      </c>
      <c r="E37" s="1">
        <v>63175</v>
      </c>
      <c r="F37" s="1"/>
      <c r="G37">
        <f t="shared" si="1"/>
        <v>29</v>
      </c>
      <c r="H37" s="4" t="s">
        <v>29</v>
      </c>
      <c r="I37" s="1">
        <v>85381</v>
      </c>
      <c r="J37" s="1"/>
      <c r="K37" s="1">
        <v>85381</v>
      </c>
      <c r="P37" s="1">
        <f>SUM($K$9:K37)</f>
        <v>11751565</v>
      </c>
      <c r="Q37" s="5">
        <f t="shared" si="0"/>
        <v>0.92047172945902112</v>
      </c>
    </row>
    <row r="38" spans="1:17">
      <c r="A38" t="s">
        <v>120</v>
      </c>
      <c r="B38" t="s">
        <v>10</v>
      </c>
      <c r="C38" t="s">
        <v>22</v>
      </c>
      <c r="D38" t="s">
        <v>97</v>
      </c>
      <c r="E38" s="1">
        <v>59460</v>
      </c>
      <c r="F38" s="1"/>
      <c r="G38">
        <f t="shared" si="1"/>
        <v>30</v>
      </c>
      <c r="H38" s="4" t="s">
        <v>33</v>
      </c>
      <c r="I38" s="1">
        <v>81657</v>
      </c>
      <c r="J38" s="1"/>
      <c r="K38" s="1">
        <v>81657</v>
      </c>
      <c r="P38" s="1">
        <f>SUM($K$9:K38)</f>
        <v>11833222</v>
      </c>
      <c r="Q38" s="5">
        <f t="shared" si="0"/>
        <v>0.92686772522745153</v>
      </c>
    </row>
    <row r="39" spans="1:17">
      <c r="A39" t="s">
        <v>254</v>
      </c>
      <c r="B39" t="s">
        <v>10</v>
      </c>
      <c r="C39" t="s">
        <v>22</v>
      </c>
      <c r="D39" t="s">
        <v>117</v>
      </c>
      <c r="E39" s="1">
        <v>59008</v>
      </c>
      <c r="F39" s="1"/>
      <c r="G39">
        <f t="shared" si="1"/>
        <v>31</v>
      </c>
      <c r="H39" s="4" t="s">
        <v>90</v>
      </c>
      <c r="I39" s="1"/>
      <c r="J39" s="1">
        <v>81627</v>
      </c>
      <c r="K39" s="1">
        <v>81627</v>
      </c>
      <c r="P39" s="1">
        <f>SUM($K$9:K39)</f>
        <v>11914849</v>
      </c>
      <c r="Q39" s="5">
        <f t="shared" si="0"/>
        <v>0.93326137116827323</v>
      </c>
    </row>
    <row r="40" spans="1:17">
      <c r="A40" t="s">
        <v>390</v>
      </c>
      <c r="B40" t="s">
        <v>25</v>
      </c>
      <c r="C40" t="s">
        <v>70</v>
      </c>
      <c r="D40" t="s">
        <v>90</v>
      </c>
      <c r="E40" s="1">
        <v>53651</v>
      </c>
      <c r="F40" s="1"/>
      <c r="G40">
        <f t="shared" si="1"/>
        <v>32</v>
      </c>
      <c r="H40" s="4" t="s">
        <v>79</v>
      </c>
      <c r="I40" s="1"/>
      <c r="J40" s="1">
        <v>75245</v>
      </c>
      <c r="K40" s="1">
        <v>75245</v>
      </c>
      <c r="P40" s="1">
        <f>SUM($K$9:K40)</f>
        <v>11990094</v>
      </c>
      <c r="Q40" s="5">
        <f t="shared" si="0"/>
        <v>0.93915513044911314</v>
      </c>
    </row>
    <row r="41" spans="1:17">
      <c r="A41" t="s">
        <v>60</v>
      </c>
      <c r="B41" t="s">
        <v>10</v>
      </c>
      <c r="C41" t="s">
        <v>22</v>
      </c>
      <c r="D41" t="s">
        <v>61</v>
      </c>
      <c r="E41" s="1">
        <v>53203</v>
      </c>
      <c r="F41" s="1"/>
      <c r="G41">
        <f t="shared" si="1"/>
        <v>33</v>
      </c>
      <c r="H41" s="4" t="s">
        <v>402</v>
      </c>
      <c r="I41" s="1">
        <v>37571</v>
      </c>
      <c r="J41" s="1">
        <v>37541</v>
      </c>
      <c r="K41" s="1">
        <v>75112</v>
      </c>
      <c r="P41" s="1">
        <f>SUM($K$9:K41)</f>
        <v>12065206</v>
      </c>
      <c r="Q41" s="5">
        <f t="shared" si="0"/>
        <v>0.94503847216088732</v>
      </c>
    </row>
    <row r="42" spans="1:17">
      <c r="A42" t="s">
        <v>539</v>
      </c>
      <c r="B42" t="s">
        <v>10</v>
      </c>
      <c r="C42" t="s">
        <v>70</v>
      </c>
      <c r="D42" t="s">
        <v>218</v>
      </c>
      <c r="E42" s="1">
        <v>50631</v>
      </c>
      <c r="F42" s="1"/>
      <c r="G42">
        <f t="shared" si="1"/>
        <v>34</v>
      </c>
      <c r="H42" s="4" t="s">
        <v>294</v>
      </c>
      <c r="I42" s="1"/>
      <c r="J42" s="1">
        <v>73214</v>
      </c>
      <c r="K42" s="1">
        <v>73214</v>
      </c>
      <c r="P42" s="1">
        <f>SUM($K$9:K42)</f>
        <v>12138420</v>
      </c>
      <c r="Q42" s="5">
        <f t="shared" si="0"/>
        <v>0.9507731481126106</v>
      </c>
    </row>
    <row r="43" spans="1:17">
      <c r="A43" t="s">
        <v>75</v>
      </c>
      <c r="B43" t="s">
        <v>25</v>
      </c>
      <c r="C43" t="s">
        <v>70</v>
      </c>
      <c r="D43" t="s">
        <v>68</v>
      </c>
      <c r="E43" s="1">
        <v>49454</v>
      </c>
      <c r="F43" s="1"/>
      <c r="G43">
        <f t="shared" si="1"/>
        <v>35</v>
      </c>
      <c r="H43" s="4" t="s">
        <v>74</v>
      </c>
      <c r="I43" s="1">
        <v>56689</v>
      </c>
      <c r="J43" s="1">
        <v>8978</v>
      </c>
      <c r="K43" s="1">
        <v>65667</v>
      </c>
      <c r="P43" s="1">
        <f>SUM($K$9:K43)</f>
        <v>12204087</v>
      </c>
      <c r="Q43" s="5">
        <f t="shared" si="0"/>
        <v>0.95591668576554334</v>
      </c>
    </row>
    <row r="44" spans="1:17">
      <c r="A44" t="s">
        <v>171</v>
      </c>
      <c r="B44" t="s">
        <v>25</v>
      </c>
      <c r="C44" t="s">
        <v>70</v>
      </c>
      <c r="D44" t="s">
        <v>172</v>
      </c>
      <c r="E44" s="1">
        <v>46340</v>
      </c>
      <c r="F44" s="1"/>
      <c r="G44">
        <f t="shared" si="1"/>
        <v>36</v>
      </c>
      <c r="H44" s="4" t="s">
        <v>46</v>
      </c>
      <c r="I44" s="1">
        <v>64709</v>
      </c>
      <c r="J44" s="1"/>
      <c r="K44" s="1">
        <v>64709</v>
      </c>
      <c r="P44" s="1">
        <f>SUM($K$9:K44)</f>
        <v>12268796</v>
      </c>
      <c r="Q44" s="5">
        <f t="shared" si="0"/>
        <v>0.96098518559016777</v>
      </c>
    </row>
    <row r="45" spans="1:17">
      <c r="A45" t="s">
        <v>253</v>
      </c>
      <c r="B45" t="s">
        <v>25</v>
      </c>
      <c r="C45" t="s">
        <v>70</v>
      </c>
      <c r="D45" t="s">
        <v>253</v>
      </c>
      <c r="E45" s="1">
        <v>44876</v>
      </c>
      <c r="F45" s="1"/>
      <c r="G45">
        <f t="shared" si="1"/>
        <v>37</v>
      </c>
      <c r="H45" s="4" t="s">
        <v>387</v>
      </c>
      <c r="I45" s="1"/>
      <c r="J45" s="1">
        <v>63175</v>
      </c>
      <c r="K45" s="1">
        <v>63175</v>
      </c>
      <c r="P45" s="1">
        <f>SUM($K$9:K45)</f>
        <v>12331971</v>
      </c>
      <c r="Q45" s="5">
        <f t="shared" si="0"/>
        <v>0.965933530896395</v>
      </c>
    </row>
    <row r="46" spans="1:17">
      <c r="A46" t="s">
        <v>233</v>
      </c>
      <c r="B46" t="s">
        <v>10</v>
      </c>
      <c r="C46" t="s">
        <v>22</v>
      </c>
      <c r="D46" t="s">
        <v>61</v>
      </c>
      <c r="E46" s="1">
        <v>43517</v>
      </c>
      <c r="F46" s="1"/>
      <c r="G46">
        <f t="shared" si="1"/>
        <v>38</v>
      </c>
      <c r="H46" s="4" t="s">
        <v>93</v>
      </c>
      <c r="I46" s="1">
        <v>59220</v>
      </c>
      <c r="J46" s="1"/>
      <c r="K46" s="1">
        <v>59220</v>
      </c>
      <c r="P46" s="1">
        <f>SUM($K$9:K46)</f>
        <v>12391191</v>
      </c>
      <c r="Q46" s="5">
        <f t="shared" si="0"/>
        <v>0.97057209059619354</v>
      </c>
    </row>
    <row r="47" spans="1:17">
      <c r="A47" t="s">
        <v>523</v>
      </c>
      <c r="B47" t="s">
        <v>25</v>
      </c>
      <c r="C47" t="s">
        <v>70</v>
      </c>
      <c r="D47" t="s">
        <v>79</v>
      </c>
      <c r="E47" s="1">
        <v>43165</v>
      </c>
      <c r="F47" s="1"/>
      <c r="G47">
        <f t="shared" si="1"/>
        <v>39</v>
      </c>
      <c r="H47" s="4" t="s">
        <v>48</v>
      </c>
      <c r="I47" s="1">
        <v>59100</v>
      </c>
      <c r="J47" s="1"/>
      <c r="K47" s="1">
        <v>59100</v>
      </c>
      <c r="P47" s="1">
        <f>SUM($K$9:K47)</f>
        <v>12450291</v>
      </c>
      <c r="Q47" s="5">
        <f t="shared" si="0"/>
        <v>0.97520125098555688</v>
      </c>
    </row>
    <row r="48" spans="1:17">
      <c r="A48" t="s">
        <v>449</v>
      </c>
      <c r="B48" t="s">
        <v>25</v>
      </c>
      <c r="C48" t="s">
        <v>70</v>
      </c>
      <c r="D48" t="s">
        <v>68</v>
      </c>
      <c r="E48" s="1">
        <v>43086</v>
      </c>
      <c r="F48" s="1"/>
      <c r="G48">
        <f t="shared" si="1"/>
        <v>40</v>
      </c>
      <c r="H48" s="4" t="s">
        <v>35</v>
      </c>
      <c r="I48" s="1">
        <v>56881</v>
      </c>
      <c r="J48" s="1"/>
      <c r="K48" s="1">
        <v>56881</v>
      </c>
      <c r="P48" s="1">
        <f>SUM($K$9:K48)</f>
        <v>12507172</v>
      </c>
      <c r="Q48" s="5">
        <f t="shared" si="0"/>
        <v>0.97965660245945485</v>
      </c>
    </row>
    <row r="49" spans="1:17">
      <c r="A49" t="s">
        <v>498</v>
      </c>
      <c r="B49" t="s">
        <v>25</v>
      </c>
      <c r="C49" t="s">
        <v>70</v>
      </c>
      <c r="D49" t="s">
        <v>63</v>
      </c>
      <c r="E49" s="1">
        <v>37905</v>
      </c>
      <c r="F49" s="1"/>
      <c r="G49">
        <f t="shared" si="1"/>
        <v>41</v>
      </c>
      <c r="H49" s="4" t="s">
        <v>253</v>
      </c>
      <c r="I49" s="1"/>
      <c r="J49" s="1">
        <v>44876</v>
      </c>
      <c r="K49" s="1">
        <v>44876</v>
      </c>
      <c r="P49" s="1">
        <f>SUM($K$9:K49)</f>
        <v>12552048</v>
      </c>
      <c r="Q49" s="5">
        <f t="shared" si="0"/>
        <v>0.98317163125189255</v>
      </c>
    </row>
    <row r="50" spans="1:17">
      <c r="A50" t="s">
        <v>557</v>
      </c>
      <c r="B50" t="s">
        <v>10</v>
      </c>
      <c r="C50" t="s">
        <v>70</v>
      </c>
      <c r="D50" t="s">
        <v>82</v>
      </c>
      <c r="E50" s="1">
        <v>37754</v>
      </c>
      <c r="F50" s="1"/>
      <c r="G50">
        <f t="shared" si="1"/>
        <v>42</v>
      </c>
      <c r="H50" s="4" t="s">
        <v>12</v>
      </c>
      <c r="I50" s="1">
        <v>41824</v>
      </c>
      <c r="J50" s="1"/>
      <c r="K50" s="1">
        <v>41824</v>
      </c>
      <c r="P50" s="1">
        <f>SUM($K$9:K50)</f>
        <v>12593872</v>
      </c>
      <c r="Q50" s="5">
        <f t="shared" si="0"/>
        <v>0.98644760424892697</v>
      </c>
    </row>
    <row r="51" spans="1:17">
      <c r="A51" t="s">
        <v>549</v>
      </c>
      <c r="B51" t="s">
        <v>10</v>
      </c>
      <c r="C51" t="s">
        <v>22</v>
      </c>
      <c r="D51" t="s">
        <v>61</v>
      </c>
      <c r="E51" s="1">
        <v>37628</v>
      </c>
      <c r="F51" s="1"/>
      <c r="G51">
        <f t="shared" si="1"/>
        <v>43</v>
      </c>
      <c r="H51" s="4" t="s">
        <v>39</v>
      </c>
      <c r="I51" s="1"/>
      <c r="J51" s="1">
        <v>38652</v>
      </c>
      <c r="K51" s="1">
        <v>38652</v>
      </c>
      <c r="P51" s="1">
        <f>SUM($K$9:K51)</f>
        <v>12632524</v>
      </c>
      <c r="Q51" s="5">
        <f t="shared" si="0"/>
        <v>0.98947512214012268</v>
      </c>
    </row>
    <row r="52" spans="1:17">
      <c r="A52" t="s">
        <v>98</v>
      </c>
      <c r="B52" t="s">
        <v>25</v>
      </c>
      <c r="C52" t="s">
        <v>70</v>
      </c>
      <c r="D52" t="s">
        <v>98</v>
      </c>
      <c r="E52" s="1">
        <v>35638</v>
      </c>
      <c r="F52" s="1"/>
      <c r="G52">
        <f t="shared" si="1"/>
        <v>44</v>
      </c>
      <c r="H52" s="4" t="s">
        <v>185</v>
      </c>
      <c r="I52" s="1"/>
      <c r="J52" s="1">
        <v>36980</v>
      </c>
      <c r="K52" s="1">
        <v>36980</v>
      </c>
      <c r="P52" s="1">
        <f>SUM($K$9:K52)</f>
        <v>12669504</v>
      </c>
      <c r="Q52" s="5">
        <f t="shared" si="0"/>
        <v>0.9923716763059206</v>
      </c>
    </row>
    <row r="53" spans="1:17">
      <c r="A53" t="s">
        <v>312</v>
      </c>
      <c r="B53" t="s">
        <v>10</v>
      </c>
      <c r="C53" t="s">
        <v>22</v>
      </c>
      <c r="D53" t="s">
        <v>37</v>
      </c>
      <c r="E53" s="1">
        <v>34546</v>
      </c>
      <c r="F53" s="1"/>
      <c r="G53">
        <f t="shared" si="1"/>
        <v>45</v>
      </c>
      <c r="H53" s="4" t="s">
        <v>43</v>
      </c>
      <c r="I53" s="1"/>
      <c r="J53" s="1">
        <v>30127</v>
      </c>
      <c r="K53" s="1">
        <v>30127</v>
      </c>
      <c r="P53" s="1">
        <f>SUM($K$9:K53)</f>
        <v>12699631</v>
      </c>
      <c r="Q53" s="5">
        <f t="shared" si="0"/>
        <v>0.99473145151827846</v>
      </c>
    </row>
    <row r="54" spans="1:17">
      <c r="A54" t="s">
        <v>283</v>
      </c>
      <c r="B54" t="s">
        <v>10</v>
      </c>
      <c r="C54" t="s">
        <v>22</v>
      </c>
      <c r="D54" t="s">
        <v>17</v>
      </c>
      <c r="E54" s="1">
        <v>32727</v>
      </c>
      <c r="F54" s="1"/>
      <c r="G54">
        <f t="shared" si="1"/>
        <v>46</v>
      </c>
      <c r="H54" s="4" t="s">
        <v>446</v>
      </c>
      <c r="I54" s="1"/>
      <c r="J54" s="1">
        <v>25258</v>
      </c>
      <c r="K54" s="1">
        <v>25258</v>
      </c>
      <c r="P54" s="1">
        <f>SUM($K$9:K54)</f>
        <v>12724889</v>
      </c>
      <c r="Q54" s="5">
        <f t="shared" si="0"/>
        <v>0.99670984970972576</v>
      </c>
    </row>
    <row r="55" spans="1:17">
      <c r="A55" t="s">
        <v>503</v>
      </c>
      <c r="B55" t="s">
        <v>25</v>
      </c>
      <c r="C55" t="s">
        <v>70</v>
      </c>
      <c r="D55" t="s">
        <v>402</v>
      </c>
      <c r="E55" s="1">
        <v>30886</v>
      </c>
      <c r="F55" s="1"/>
      <c r="G55">
        <f t="shared" si="1"/>
        <v>47</v>
      </c>
      <c r="H55" s="4" t="s">
        <v>31</v>
      </c>
      <c r="I55" s="1">
        <v>17026</v>
      </c>
      <c r="J55" s="1"/>
      <c r="K55" s="1">
        <v>17026</v>
      </c>
      <c r="P55" s="1">
        <f>SUM($K$9:K55)</f>
        <v>12741915</v>
      </c>
      <c r="Q55" s="5">
        <f t="shared" si="0"/>
        <v>0.99804345520531457</v>
      </c>
    </row>
    <row r="56" spans="1:17">
      <c r="A56" t="s">
        <v>417</v>
      </c>
      <c r="B56" t="s">
        <v>25</v>
      </c>
      <c r="C56" t="s">
        <v>70</v>
      </c>
      <c r="D56" t="s">
        <v>17</v>
      </c>
      <c r="E56" s="1">
        <v>30586</v>
      </c>
      <c r="F56" s="1"/>
      <c r="G56">
        <f t="shared" si="1"/>
        <v>48</v>
      </c>
      <c r="H56" s="4" t="s">
        <v>26</v>
      </c>
      <c r="I56" s="1"/>
      <c r="J56" s="1">
        <v>16759</v>
      </c>
      <c r="K56" s="1">
        <v>16759</v>
      </c>
      <c r="P56" s="1">
        <f>SUM($K$9:K56)</f>
        <v>12758674</v>
      </c>
      <c r="Q56" s="5">
        <f t="shared" si="0"/>
        <v>0.99935614723518496</v>
      </c>
    </row>
    <row r="57" spans="1:17">
      <c r="A57" t="s">
        <v>381</v>
      </c>
      <c r="B57" t="s">
        <v>10</v>
      </c>
      <c r="C57" t="s">
        <v>22</v>
      </c>
      <c r="D57" t="s">
        <v>17</v>
      </c>
      <c r="E57" s="1">
        <v>30234</v>
      </c>
      <c r="F57" s="1"/>
      <c r="G57">
        <f t="shared" si="1"/>
        <v>49</v>
      </c>
      <c r="H57" s="4" t="s">
        <v>53</v>
      </c>
      <c r="I57" s="1"/>
      <c r="J57" s="1">
        <v>8220</v>
      </c>
      <c r="K57" s="1">
        <v>8220</v>
      </c>
      <c r="P57" s="1">
        <f>SUM($K$9:K57)</f>
        <v>12766894</v>
      </c>
      <c r="Q57" s="5">
        <f t="shared" si="0"/>
        <v>1</v>
      </c>
    </row>
    <row r="58" spans="1:17">
      <c r="A58" t="s">
        <v>217</v>
      </c>
      <c r="B58" t="s">
        <v>10</v>
      </c>
      <c r="C58" t="s">
        <v>22</v>
      </c>
      <c r="D58" t="s">
        <v>218</v>
      </c>
      <c r="E58" s="1">
        <v>29960</v>
      </c>
      <c r="F58" s="1"/>
      <c r="H58" s="4" t="s">
        <v>568</v>
      </c>
      <c r="I58" s="1">
        <v>6262700</v>
      </c>
      <c r="J58" s="1">
        <v>6504194</v>
      </c>
      <c r="K58" s="1">
        <v>12766894</v>
      </c>
    </row>
    <row r="59" spans="1:17">
      <c r="A59" t="s">
        <v>317</v>
      </c>
      <c r="B59" t="s">
        <v>10</v>
      </c>
      <c r="C59" t="s">
        <v>22</v>
      </c>
      <c r="D59" t="s">
        <v>37</v>
      </c>
      <c r="E59" s="1">
        <v>28643</v>
      </c>
      <c r="F59" s="1"/>
    </row>
    <row r="60" spans="1:17">
      <c r="A60" t="s">
        <v>322</v>
      </c>
      <c r="B60" t="s">
        <v>10</v>
      </c>
      <c r="C60" t="s">
        <v>0</v>
      </c>
      <c r="D60" t="s">
        <v>37</v>
      </c>
      <c r="E60" s="1">
        <v>28403</v>
      </c>
      <c r="F60" s="1"/>
    </row>
    <row r="61" spans="1:17">
      <c r="A61" t="s">
        <v>96</v>
      </c>
      <c r="B61" t="s">
        <v>10</v>
      </c>
      <c r="C61" t="s">
        <v>22</v>
      </c>
      <c r="D61" t="s">
        <v>17</v>
      </c>
      <c r="E61" s="1">
        <v>28077</v>
      </c>
      <c r="F61" s="1"/>
    </row>
    <row r="62" spans="1:17">
      <c r="A62" t="s">
        <v>416</v>
      </c>
      <c r="B62" t="s">
        <v>10</v>
      </c>
      <c r="C62" t="s">
        <v>22</v>
      </c>
      <c r="D62" t="s">
        <v>35</v>
      </c>
      <c r="E62" s="1">
        <v>27975</v>
      </c>
      <c r="F62" s="1"/>
    </row>
    <row r="63" spans="1:17">
      <c r="A63" t="s">
        <v>142</v>
      </c>
      <c r="B63" t="s">
        <v>10</v>
      </c>
      <c r="C63" t="s">
        <v>11</v>
      </c>
      <c r="D63" t="s">
        <v>143</v>
      </c>
      <c r="E63" s="1">
        <v>26693</v>
      </c>
      <c r="F63" s="1"/>
    </row>
    <row r="64" spans="1:17">
      <c r="A64" t="s">
        <v>250</v>
      </c>
      <c r="B64" t="s">
        <v>10</v>
      </c>
      <c r="C64" t="s">
        <v>22</v>
      </c>
      <c r="D64" t="s">
        <v>218</v>
      </c>
      <c r="E64" s="1">
        <v>25325</v>
      </c>
      <c r="F64" s="1"/>
    </row>
    <row r="65" spans="1:6">
      <c r="A65" t="s">
        <v>446</v>
      </c>
      <c r="B65" t="s">
        <v>25</v>
      </c>
      <c r="C65" t="s">
        <v>70</v>
      </c>
      <c r="D65" t="s">
        <v>446</v>
      </c>
      <c r="E65" s="1">
        <v>25258</v>
      </c>
      <c r="F65" s="1"/>
    </row>
    <row r="66" spans="1:6">
      <c r="A66" t="s">
        <v>510</v>
      </c>
      <c r="B66" t="s">
        <v>10</v>
      </c>
      <c r="C66" t="s">
        <v>22</v>
      </c>
      <c r="D66" t="s">
        <v>37</v>
      </c>
      <c r="E66" s="1">
        <v>23610</v>
      </c>
      <c r="F66" s="1"/>
    </row>
    <row r="67" spans="1:6">
      <c r="A67" t="s">
        <v>156</v>
      </c>
      <c r="B67" t="s">
        <v>10</v>
      </c>
      <c r="C67" t="s">
        <v>70</v>
      </c>
      <c r="D67" t="s">
        <v>29</v>
      </c>
      <c r="E67" s="1">
        <v>23185</v>
      </c>
      <c r="F67" s="1"/>
    </row>
    <row r="68" spans="1:6">
      <c r="A68" t="s">
        <v>558</v>
      </c>
      <c r="B68" t="s">
        <v>10</v>
      </c>
      <c r="C68" t="s">
        <v>11</v>
      </c>
      <c r="D68" t="s">
        <v>125</v>
      </c>
      <c r="E68" s="1">
        <v>23145</v>
      </c>
      <c r="F68" s="1"/>
    </row>
    <row r="69" spans="1:6">
      <c r="A69" t="s">
        <v>325</v>
      </c>
      <c r="B69" t="s">
        <v>10</v>
      </c>
      <c r="C69" t="s">
        <v>22</v>
      </c>
      <c r="D69" t="s">
        <v>218</v>
      </c>
      <c r="E69" s="1">
        <v>22487</v>
      </c>
      <c r="F69" s="1"/>
    </row>
    <row r="70" spans="1:6">
      <c r="A70" t="s">
        <v>196</v>
      </c>
      <c r="B70" t="s">
        <v>10</v>
      </c>
      <c r="C70" t="s">
        <v>22</v>
      </c>
      <c r="D70" t="s">
        <v>61</v>
      </c>
      <c r="E70" s="1">
        <v>22473</v>
      </c>
      <c r="F70" s="1"/>
    </row>
    <row r="71" spans="1:6">
      <c r="A71" t="s">
        <v>106</v>
      </c>
      <c r="B71" t="s">
        <v>25</v>
      </c>
      <c r="C71" t="s">
        <v>70</v>
      </c>
      <c r="D71" t="s">
        <v>55</v>
      </c>
      <c r="E71" s="1">
        <v>21870</v>
      </c>
      <c r="F71" s="1"/>
    </row>
    <row r="72" spans="1:6">
      <c r="A72" t="s">
        <v>422</v>
      </c>
      <c r="B72" t="s">
        <v>10</v>
      </c>
      <c r="C72" t="s">
        <v>70</v>
      </c>
      <c r="D72" t="s">
        <v>86</v>
      </c>
      <c r="E72" s="1">
        <v>21688</v>
      </c>
      <c r="F72" s="1"/>
    </row>
    <row r="73" spans="1:6">
      <c r="A73" t="s">
        <v>467</v>
      </c>
      <c r="B73" t="s">
        <v>10</v>
      </c>
      <c r="C73" t="s">
        <v>11</v>
      </c>
      <c r="D73" t="s">
        <v>23</v>
      </c>
      <c r="E73" s="1">
        <v>21569</v>
      </c>
      <c r="F73" s="1"/>
    </row>
    <row r="74" spans="1:6">
      <c r="A74" t="s">
        <v>36</v>
      </c>
      <c r="B74" t="s">
        <v>10</v>
      </c>
      <c r="C74" t="s">
        <v>22</v>
      </c>
      <c r="D74" t="s">
        <v>37</v>
      </c>
      <c r="E74" s="1">
        <v>21556</v>
      </c>
      <c r="F74" s="1"/>
    </row>
    <row r="75" spans="1:6">
      <c r="A75" t="s">
        <v>303</v>
      </c>
      <c r="B75" t="s">
        <v>10</v>
      </c>
      <c r="C75" t="s">
        <v>22</v>
      </c>
      <c r="D75" t="s">
        <v>37</v>
      </c>
      <c r="E75" s="1">
        <v>21362</v>
      </c>
      <c r="F75" s="1"/>
    </row>
    <row r="76" spans="1:6">
      <c r="A76" t="s">
        <v>504</v>
      </c>
      <c r="B76" t="s">
        <v>10</v>
      </c>
      <c r="C76" t="s">
        <v>11</v>
      </c>
      <c r="D76" t="s">
        <v>14</v>
      </c>
      <c r="E76" s="1">
        <v>20978</v>
      </c>
      <c r="F76" s="1"/>
    </row>
    <row r="77" spans="1:6">
      <c r="A77" t="s">
        <v>532</v>
      </c>
      <c r="B77" t="s">
        <v>10</v>
      </c>
      <c r="C77" t="s">
        <v>11</v>
      </c>
      <c r="D77" t="s">
        <v>23</v>
      </c>
      <c r="E77" s="1">
        <v>20623</v>
      </c>
      <c r="F77" s="1"/>
    </row>
    <row r="78" spans="1:6">
      <c r="A78" t="s">
        <v>418</v>
      </c>
      <c r="B78" t="s">
        <v>10</v>
      </c>
      <c r="C78" t="s">
        <v>11</v>
      </c>
      <c r="D78" t="s">
        <v>17</v>
      </c>
      <c r="E78" s="1">
        <v>20078</v>
      </c>
      <c r="F78" s="1"/>
    </row>
    <row r="79" spans="1:6">
      <c r="A79" t="s">
        <v>301</v>
      </c>
      <c r="B79" t="s">
        <v>10</v>
      </c>
      <c r="C79" t="s">
        <v>11</v>
      </c>
      <c r="D79" t="s">
        <v>61</v>
      </c>
      <c r="E79" s="1">
        <v>19899</v>
      </c>
      <c r="F79" s="1"/>
    </row>
    <row r="80" spans="1:6">
      <c r="A80" t="s">
        <v>37</v>
      </c>
      <c r="B80" t="s">
        <v>10</v>
      </c>
      <c r="C80" t="s">
        <v>22</v>
      </c>
      <c r="D80" t="s">
        <v>37</v>
      </c>
      <c r="E80" s="1">
        <v>19600</v>
      </c>
      <c r="F80" s="1"/>
    </row>
    <row r="81" spans="1:6">
      <c r="A81" t="s">
        <v>168</v>
      </c>
      <c r="B81" t="s">
        <v>10</v>
      </c>
      <c r="C81" t="s">
        <v>22</v>
      </c>
      <c r="D81" t="s">
        <v>17</v>
      </c>
      <c r="E81" s="1">
        <v>19241</v>
      </c>
      <c r="F81" s="1"/>
    </row>
    <row r="82" spans="1:6">
      <c r="A82" t="s">
        <v>555</v>
      </c>
      <c r="B82" t="s">
        <v>10</v>
      </c>
      <c r="C82" t="s">
        <v>11</v>
      </c>
      <c r="D82" t="s">
        <v>125</v>
      </c>
      <c r="E82" s="1">
        <v>19223</v>
      </c>
      <c r="F82" s="1"/>
    </row>
    <row r="83" spans="1:6">
      <c r="A83" t="s">
        <v>276</v>
      </c>
      <c r="B83" t="s">
        <v>10</v>
      </c>
      <c r="C83" t="s">
        <v>22</v>
      </c>
      <c r="D83" t="s">
        <v>93</v>
      </c>
      <c r="E83" s="1">
        <v>19056</v>
      </c>
      <c r="F83" s="1"/>
    </row>
    <row r="84" spans="1:6">
      <c r="A84" t="s">
        <v>162</v>
      </c>
      <c r="B84" t="s">
        <v>10</v>
      </c>
      <c r="C84" t="s">
        <v>22</v>
      </c>
      <c r="D84" t="s">
        <v>33</v>
      </c>
      <c r="E84" s="1">
        <v>18519</v>
      </c>
      <c r="F84" s="1"/>
    </row>
    <row r="85" spans="1:6">
      <c r="A85" t="s">
        <v>210</v>
      </c>
      <c r="B85" t="s">
        <v>10</v>
      </c>
      <c r="C85" t="s">
        <v>11</v>
      </c>
      <c r="D85" t="s">
        <v>17</v>
      </c>
      <c r="E85" s="1">
        <v>18505</v>
      </c>
      <c r="F85" s="1"/>
    </row>
    <row r="86" spans="1:6">
      <c r="A86" t="s">
        <v>442</v>
      </c>
      <c r="B86" t="s">
        <v>10</v>
      </c>
      <c r="C86" t="s">
        <v>70</v>
      </c>
      <c r="D86" t="s">
        <v>218</v>
      </c>
      <c r="E86" s="1">
        <v>18424</v>
      </c>
      <c r="F86" s="1"/>
    </row>
    <row r="87" spans="1:6">
      <c r="A87" t="s">
        <v>493</v>
      </c>
      <c r="B87" t="s">
        <v>10</v>
      </c>
      <c r="C87" t="s">
        <v>11</v>
      </c>
      <c r="D87" t="s">
        <v>17</v>
      </c>
      <c r="E87" s="1">
        <v>18223</v>
      </c>
      <c r="F87" s="1"/>
    </row>
    <row r="88" spans="1:6">
      <c r="A88" t="s">
        <v>483</v>
      </c>
      <c r="B88" t="s">
        <v>10</v>
      </c>
      <c r="C88" t="s">
        <v>11</v>
      </c>
      <c r="D88" t="s">
        <v>136</v>
      </c>
      <c r="E88" s="1">
        <v>18113</v>
      </c>
      <c r="F88" s="1"/>
    </row>
    <row r="89" spans="1:6">
      <c r="A89" t="s">
        <v>521</v>
      </c>
      <c r="B89" t="s">
        <v>10</v>
      </c>
      <c r="C89" t="s">
        <v>70</v>
      </c>
      <c r="D89" t="s">
        <v>218</v>
      </c>
      <c r="E89" s="1">
        <v>17931</v>
      </c>
      <c r="F89" s="1"/>
    </row>
    <row r="90" spans="1:6">
      <c r="A90" t="s">
        <v>537</v>
      </c>
      <c r="B90" t="s">
        <v>10</v>
      </c>
      <c r="C90" t="s">
        <v>22</v>
      </c>
      <c r="D90" t="s">
        <v>17</v>
      </c>
      <c r="E90" s="1">
        <v>17537</v>
      </c>
      <c r="F90" s="1"/>
    </row>
    <row r="91" spans="1:6">
      <c r="A91" t="s">
        <v>469</v>
      </c>
      <c r="B91" t="s">
        <v>10</v>
      </c>
      <c r="C91" t="s">
        <v>11</v>
      </c>
      <c r="D91" t="s">
        <v>50</v>
      </c>
      <c r="E91" s="1">
        <v>16846</v>
      </c>
      <c r="F91" s="1"/>
    </row>
    <row r="92" spans="1:6">
      <c r="A92" t="s">
        <v>428</v>
      </c>
      <c r="B92" t="s">
        <v>10</v>
      </c>
      <c r="C92" t="s">
        <v>22</v>
      </c>
      <c r="D92" t="s">
        <v>218</v>
      </c>
      <c r="E92" s="1">
        <v>16598</v>
      </c>
      <c r="F92" s="1"/>
    </row>
    <row r="93" spans="1:6">
      <c r="A93" t="s">
        <v>359</v>
      </c>
      <c r="B93" t="s">
        <v>10</v>
      </c>
      <c r="C93" t="s">
        <v>22</v>
      </c>
      <c r="D93" t="s">
        <v>17</v>
      </c>
      <c r="E93" s="1">
        <v>16572</v>
      </c>
      <c r="F93" s="1"/>
    </row>
    <row r="94" spans="1:6">
      <c r="A94" t="s">
        <v>357</v>
      </c>
      <c r="B94" t="s">
        <v>10</v>
      </c>
      <c r="C94" t="s">
        <v>0</v>
      </c>
      <c r="D94" t="s">
        <v>14</v>
      </c>
      <c r="E94" s="1">
        <v>16487</v>
      </c>
      <c r="F94" s="1"/>
    </row>
    <row r="95" spans="1:6">
      <c r="A95" t="s">
        <v>326</v>
      </c>
      <c r="B95" t="s">
        <v>10</v>
      </c>
      <c r="C95" t="s">
        <v>11</v>
      </c>
      <c r="D95" t="s">
        <v>12</v>
      </c>
      <c r="E95" s="1">
        <v>16221</v>
      </c>
      <c r="F95" s="1"/>
    </row>
    <row r="96" spans="1:6">
      <c r="A96" t="s">
        <v>443</v>
      </c>
      <c r="B96" t="s">
        <v>10</v>
      </c>
      <c r="C96" t="s">
        <v>0</v>
      </c>
      <c r="D96" t="s">
        <v>33</v>
      </c>
      <c r="E96" s="1">
        <v>16214</v>
      </c>
      <c r="F96" s="1"/>
    </row>
    <row r="97" spans="1:6">
      <c r="A97" t="s">
        <v>434</v>
      </c>
      <c r="B97" t="s">
        <v>10</v>
      </c>
      <c r="C97" t="s">
        <v>22</v>
      </c>
      <c r="D97" t="s">
        <v>20</v>
      </c>
      <c r="E97" s="1">
        <v>15988</v>
      </c>
      <c r="F97" s="1"/>
    </row>
    <row r="98" spans="1:6">
      <c r="A98" t="s">
        <v>245</v>
      </c>
      <c r="B98" t="s">
        <v>10</v>
      </c>
      <c r="C98" t="s">
        <v>22</v>
      </c>
      <c r="D98" t="s">
        <v>12</v>
      </c>
      <c r="E98" s="1">
        <v>15511</v>
      </c>
      <c r="F98" s="1"/>
    </row>
    <row r="99" spans="1:6">
      <c r="A99" t="s">
        <v>92</v>
      </c>
      <c r="B99" t="s">
        <v>10</v>
      </c>
      <c r="C99" t="s">
        <v>22</v>
      </c>
      <c r="D99" t="s">
        <v>93</v>
      </c>
      <c r="E99" s="1">
        <v>15414</v>
      </c>
      <c r="F99" s="1"/>
    </row>
    <row r="100" spans="1:6">
      <c r="A100" t="s">
        <v>385</v>
      </c>
      <c r="B100" t="s">
        <v>10</v>
      </c>
      <c r="C100" t="s">
        <v>22</v>
      </c>
      <c r="D100" t="s">
        <v>218</v>
      </c>
      <c r="E100" s="1">
        <v>15400</v>
      </c>
      <c r="F100" s="1"/>
    </row>
    <row r="101" spans="1:6">
      <c r="A101" t="s">
        <v>185</v>
      </c>
      <c r="B101" t="s">
        <v>25</v>
      </c>
      <c r="C101" t="s">
        <v>70</v>
      </c>
      <c r="D101" t="s">
        <v>185</v>
      </c>
      <c r="E101" s="1">
        <v>15348</v>
      </c>
      <c r="F101" s="1"/>
    </row>
    <row r="102" spans="1:6">
      <c r="A102" t="s">
        <v>522</v>
      </c>
      <c r="B102" t="s">
        <v>10</v>
      </c>
      <c r="C102" t="s">
        <v>22</v>
      </c>
      <c r="D102" t="s">
        <v>82</v>
      </c>
      <c r="E102" s="1">
        <v>15301</v>
      </c>
      <c r="F102" s="1"/>
    </row>
    <row r="103" spans="1:6">
      <c r="A103" t="s">
        <v>459</v>
      </c>
      <c r="B103" t="s">
        <v>10</v>
      </c>
      <c r="C103" t="s">
        <v>11</v>
      </c>
      <c r="D103" t="s">
        <v>29</v>
      </c>
      <c r="E103" s="1">
        <v>15247</v>
      </c>
      <c r="F103" s="1"/>
    </row>
    <row r="104" spans="1:6">
      <c r="A104" t="s">
        <v>396</v>
      </c>
      <c r="B104" t="s">
        <v>10</v>
      </c>
      <c r="C104" t="s">
        <v>0</v>
      </c>
      <c r="D104" t="s">
        <v>55</v>
      </c>
      <c r="E104" s="1">
        <v>15085</v>
      </c>
      <c r="F104" s="1"/>
    </row>
    <row r="105" spans="1:6">
      <c r="A105" t="s">
        <v>495</v>
      </c>
      <c r="B105" t="s">
        <v>10</v>
      </c>
      <c r="C105" t="s">
        <v>11</v>
      </c>
      <c r="D105" t="s">
        <v>109</v>
      </c>
      <c r="E105" s="1">
        <v>14515</v>
      </c>
      <c r="F105" s="1"/>
    </row>
    <row r="106" spans="1:6">
      <c r="A106" t="s">
        <v>429</v>
      </c>
      <c r="B106" t="s">
        <v>25</v>
      </c>
      <c r="C106" t="s">
        <v>70</v>
      </c>
      <c r="D106" t="s">
        <v>20</v>
      </c>
      <c r="E106" s="1">
        <v>14360</v>
      </c>
      <c r="F106" s="1"/>
    </row>
    <row r="107" spans="1:6">
      <c r="A107" t="s">
        <v>545</v>
      </c>
      <c r="B107" t="s">
        <v>25</v>
      </c>
      <c r="C107" t="s">
        <v>0</v>
      </c>
      <c r="D107" t="s">
        <v>90</v>
      </c>
      <c r="E107" s="1">
        <v>14149</v>
      </c>
      <c r="F107" s="1"/>
    </row>
    <row r="108" spans="1:6">
      <c r="A108" t="s">
        <v>544</v>
      </c>
      <c r="B108" t="s">
        <v>10</v>
      </c>
      <c r="C108" t="s">
        <v>11</v>
      </c>
      <c r="D108" t="s">
        <v>218</v>
      </c>
      <c r="E108" s="1">
        <v>13837</v>
      </c>
      <c r="F108" s="1"/>
    </row>
    <row r="109" spans="1:6">
      <c r="A109" t="s">
        <v>158</v>
      </c>
      <c r="B109" t="s">
        <v>10</v>
      </c>
      <c r="C109" t="s">
        <v>11</v>
      </c>
      <c r="D109" t="s">
        <v>17</v>
      </c>
      <c r="E109" s="1">
        <v>13734</v>
      </c>
      <c r="F109" s="1"/>
    </row>
    <row r="110" spans="1:6">
      <c r="A110" t="s">
        <v>484</v>
      </c>
      <c r="B110" t="s">
        <v>10</v>
      </c>
      <c r="C110" t="s">
        <v>11</v>
      </c>
      <c r="D110" t="s">
        <v>172</v>
      </c>
      <c r="E110" s="1">
        <v>13162</v>
      </c>
      <c r="F110" s="1"/>
    </row>
    <row r="111" spans="1:6">
      <c r="A111" t="s">
        <v>518</v>
      </c>
      <c r="B111" t="s">
        <v>10</v>
      </c>
      <c r="C111" t="s">
        <v>0</v>
      </c>
      <c r="D111" t="s">
        <v>14</v>
      </c>
      <c r="E111" s="1">
        <v>13000</v>
      </c>
      <c r="F111" s="1"/>
    </row>
    <row r="112" spans="1:6">
      <c r="A112" t="s">
        <v>134</v>
      </c>
      <c r="B112" t="s">
        <v>10</v>
      </c>
      <c r="C112" t="s">
        <v>0</v>
      </c>
      <c r="D112" t="s">
        <v>63</v>
      </c>
      <c r="E112" s="1">
        <v>12743</v>
      </c>
      <c r="F112" s="1"/>
    </row>
    <row r="113" spans="1:6">
      <c r="A113" t="s">
        <v>464</v>
      </c>
      <c r="B113" t="s">
        <v>10</v>
      </c>
      <c r="C113" t="s">
        <v>22</v>
      </c>
      <c r="D113" t="s">
        <v>46</v>
      </c>
      <c r="E113" s="1">
        <v>12661</v>
      </c>
      <c r="F113" s="1"/>
    </row>
    <row r="114" spans="1:6">
      <c r="A114" t="s">
        <v>401</v>
      </c>
      <c r="B114" t="s">
        <v>10</v>
      </c>
      <c r="C114" t="s">
        <v>0</v>
      </c>
      <c r="D114" t="s">
        <v>402</v>
      </c>
      <c r="E114" s="1">
        <v>12631</v>
      </c>
      <c r="F114" s="1"/>
    </row>
    <row r="115" spans="1:6">
      <c r="A115" t="s">
        <v>487</v>
      </c>
      <c r="B115" t="s">
        <v>10</v>
      </c>
      <c r="C115" t="s">
        <v>11</v>
      </c>
      <c r="D115" t="s">
        <v>172</v>
      </c>
      <c r="E115" s="1">
        <v>12617</v>
      </c>
      <c r="F115" s="1"/>
    </row>
    <row r="116" spans="1:6">
      <c r="A116" t="s">
        <v>526</v>
      </c>
      <c r="B116" t="s">
        <v>10</v>
      </c>
      <c r="C116" t="s">
        <v>0</v>
      </c>
      <c r="D116" t="s">
        <v>33</v>
      </c>
      <c r="E116" s="1">
        <v>12604</v>
      </c>
      <c r="F116" s="1"/>
    </row>
    <row r="117" spans="1:6">
      <c r="A117" t="s">
        <v>364</v>
      </c>
      <c r="B117" t="s">
        <v>10</v>
      </c>
      <c r="C117" t="s">
        <v>22</v>
      </c>
      <c r="D117" t="s">
        <v>74</v>
      </c>
      <c r="E117" s="1">
        <v>12385</v>
      </c>
      <c r="F117" s="1"/>
    </row>
    <row r="118" spans="1:6">
      <c r="A118" t="s">
        <v>251</v>
      </c>
      <c r="B118" t="s">
        <v>10</v>
      </c>
      <c r="C118" t="s">
        <v>11</v>
      </c>
      <c r="D118" t="s">
        <v>143</v>
      </c>
      <c r="E118" s="1">
        <v>12380</v>
      </c>
      <c r="F118" s="1"/>
    </row>
    <row r="119" spans="1:6">
      <c r="A119" t="s">
        <v>470</v>
      </c>
      <c r="B119" t="s">
        <v>10</v>
      </c>
      <c r="C119" t="s">
        <v>11</v>
      </c>
      <c r="D119" t="s">
        <v>17</v>
      </c>
      <c r="E119" s="1">
        <v>12377</v>
      </c>
      <c r="F119" s="1"/>
    </row>
    <row r="120" spans="1:6">
      <c r="A120" t="s">
        <v>543</v>
      </c>
      <c r="B120" t="s">
        <v>10</v>
      </c>
      <c r="C120" t="s">
        <v>0</v>
      </c>
      <c r="D120" t="s">
        <v>86</v>
      </c>
      <c r="E120" s="1">
        <v>12286</v>
      </c>
      <c r="F120" s="1"/>
    </row>
    <row r="121" spans="1:6">
      <c r="A121" t="s">
        <v>282</v>
      </c>
      <c r="B121" t="s">
        <v>10</v>
      </c>
      <c r="C121" t="s">
        <v>22</v>
      </c>
      <c r="D121" t="s">
        <v>82</v>
      </c>
      <c r="E121" s="1">
        <v>12146</v>
      </c>
      <c r="F121" s="1"/>
    </row>
    <row r="122" spans="1:6">
      <c r="A122" t="s">
        <v>241</v>
      </c>
      <c r="B122" t="s">
        <v>10</v>
      </c>
      <c r="C122" t="s">
        <v>22</v>
      </c>
      <c r="D122" t="s">
        <v>93</v>
      </c>
      <c r="E122" s="1">
        <v>12055</v>
      </c>
      <c r="F122" s="1"/>
    </row>
    <row r="123" spans="1:6">
      <c r="A123" t="s">
        <v>432</v>
      </c>
      <c r="B123" t="s">
        <v>10</v>
      </c>
      <c r="C123" t="s">
        <v>11</v>
      </c>
      <c r="D123" t="s">
        <v>402</v>
      </c>
      <c r="E123" s="1">
        <v>12028</v>
      </c>
      <c r="F123" s="1"/>
    </row>
    <row r="124" spans="1:6">
      <c r="A124" t="s">
        <v>378</v>
      </c>
      <c r="B124" t="s">
        <v>10</v>
      </c>
      <c r="C124" t="s">
        <v>0</v>
      </c>
      <c r="D124" t="s">
        <v>29</v>
      </c>
      <c r="E124" s="1">
        <v>11668</v>
      </c>
      <c r="F124" s="1"/>
    </row>
    <row r="125" spans="1:6">
      <c r="A125" t="s">
        <v>541</v>
      </c>
      <c r="B125" t="s">
        <v>10</v>
      </c>
      <c r="C125" t="s">
        <v>11</v>
      </c>
      <c r="D125" t="s">
        <v>143</v>
      </c>
      <c r="E125" s="1">
        <v>11477</v>
      </c>
      <c r="F125" s="1"/>
    </row>
    <row r="126" spans="1:6">
      <c r="A126" t="s">
        <v>203</v>
      </c>
      <c r="B126" t="s">
        <v>25</v>
      </c>
      <c r="C126" t="s">
        <v>70</v>
      </c>
      <c r="D126" t="s">
        <v>84</v>
      </c>
      <c r="E126" s="1">
        <v>11348</v>
      </c>
      <c r="F126" s="1"/>
    </row>
    <row r="127" spans="1:6">
      <c r="A127" t="s">
        <v>102</v>
      </c>
      <c r="B127" t="s">
        <v>10</v>
      </c>
      <c r="C127" t="s">
        <v>11</v>
      </c>
      <c r="D127" t="s">
        <v>23</v>
      </c>
      <c r="E127" s="1">
        <v>11341</v>
      </c>
      <c r="F127" s="1"/>
    </row>
    <row r="128" spans="1:6">
      <c r="A128" t="s">
        <v>524</v>
      </c>
      <c r="B128" t="s">
        <v>10</v>
      </c>
      <c r="C128" t="s">
        <v>11</v>
      </c>
      <c r="D128" t="s">
        <v>17</v>
      </c>
      <c r="E128" s="1">
        <v>11232</v>
      </c>
      <c r="F128" s="1"/>
    </row>
    <row r="129" spans="1:6">
      <c r="A129" t="s">
        <v>392</v>
      </c>
      <c r="B129" t="s">
        <v>10</v>
      </c>
      <c r="C129" t="s">
        <v>11</v>
      </c>
      <c r="D129" t="s">
        <v>172</v>
      </c>
      <c r="E129" s="1">
        <v>11225</v>
      </c>
      <c r="F129" s="1"/>
    </row>
    <row r="130" spans="1:6">
      <c r="A130" t="s">
        <v>300</v>
      </c>
      <c r="B130" t="s">
        <v>10</v>
      </c>
      <c r="C130" t="s">
        <v>0</v>
      </c>
      <c r="D130" t="s">
        <v>46</v>
      </c>
      <c r="E130" s="1">
        <v>11174</v>
      </c>
      <c r="F130" s="1"/>
    </row>
    <row r="131" spans="1:6">
      <c r="A131" t="s">
        <v>354</v>
      </c>
      <c r="B131" t="s">
        <v>10</v>
      </c>
      <c r="C131" t="s">
        <v>0</v>
      </c>
      <c r="D131" t="s">
        <v>86</v>
      </c>
      <c r="E131" s="1">
        <v>11100</v>
      </c>
      <c r="F131" s="1"/>
    </row>
    <row r="132" spans="1:6">
      <c r="A132" t="s">
        <v>101</v>
      </c>
      <c r="B132" t="s">
        <v>10</v>
      </c>
      <c r="C132" t="s">
        <v>0</v>
      </c>
      <c r="D132" t="s">
        <v>33</v>
      </c>
      <c r="E132" s="1">
        <v>10928</v>
      </c>
      <c r="F132" s="1"/>
    </row>
    <row r="133" spans="1:6">
      <c r="A133" t="s">
        <v>482</v>
      </c>
      <c r="B133" t="s">
        <v>10</v>
      </c>
      <c r="C133" t="s">
        <v>0</v>
      </c>
      <c r="D133" t="s">
        <v>172</v>
      </c>
      <c r="E133" s="1">
        <v>10794</v>
      </c>
      <c r="F133" s="1"/>
    </row>
    <row r="134" spans="1:6">
      <c r="A134" t="s">
        <v>208</v>
      </c>
      <c r="B134" t="s">
        <v>10</v>
      </c>
      <c r="C134" t="s">
        <v>22</v>
      </c>
      <c r="D134" t="s">
        <v>143</v>
      </c>
      <c r="E134" s="1">
        <v>10770</v>
      </c>
      <c r="F134" s="1"/>
    </row>
    <row r="135" spans="1:6">
      <c r="A135" t="s">
        <v>409</v>
      </c>
      <c r="B135" t="s">
        <v>10</v>
      </c>
      <c r="C135" t="s">
        <v>11</v>
      </c>
      <c r="D135" t="s">
        <v>82</v>
      </c>
      <c r="E135" s="1">
        <v>10721</v>
      </c>
      <c r="F135" s="1"/>
    </row>
    <row r="136" spans="1:6">
      <c r="A136" t="s">
        <v>540</v>
      </c>
      <c r="B136" t="s">
        <v>10</v>
      </c>
      <c r="C136" t="s">
        <v>11</v>
      </c>
      <c r="D136" t="s">
        <v>125</v>
      </c>
      <c r="E136" s="1">
        <v>10713</v>
      </c>
      <c r="F136" s="1"/>
    </row>
    <row r="137" spans="1:6">
      <c r="A137" t="s">
        <v>3</v>
      </c>
      <c r="B137" t="s">
        <v>10</v>
      </c>
      <c r="C137" t="s">
        <v>11</v>
      </c>
      <c r="D137" t="s">
        <v>33</v>
      </c>
      <c r="E137" s="1">
        <v>10702</v>
      </c>
      <c r="F137" s="1"/>
    </row>
    <row r="138" spans="1:6">
      <c r="A138" t="s">
        <v>313</v>
      </c>
      <c r="B138" t="s">
        <v>10</v>
      </c>
      <c r="C138" t="s">
        <v>0</v>
      </c>
      <c r="D138" t="s">
        <v>109</v>
      </c>
      <c r="E138" s="1">
        <v>10656</v>
      </c>
      <c r="F138" s="1"/>
    </row>
    <row r="139" spans="1:6">
      <c r="A139" t="s">
        <v>16</v>
      </c>
      <c r="B139" t="s">
        <v>10</v>
      </c>
      <c r="C139" t="s">
        <v>11</v>
      </c>
      <c r="D139" t="s">
        <v>17</v>
      </c>
      <c r="E139" s="1">
        <v>10603</v>
      </c>
      <c r="F139" s="1"/>
    </row>
    <row r="140" spans="1:6">
      <c r="A140" t="s">
        <v>260</v>
      </c>
      <c r="B140" t="s">
        <v>10</v>
      </c>
      <c r="C140" t="s">
        <v>22</v>
      </c>
      <c r="D140" t="s">
        <v>29</v>
      </c>
      <c r="E140" s="1">
        <v>10551</v>
      </c>
      <c r="F140" s="1"/>
    </row>
    <row r="141" spans="1:6">
      <c r="A141" t="s">
        <v>232</v>
      </c>
      <c r="B141" t="s">
        <v>10</v>
      </c>
      <c r="C141" t="s">
        <v>11</v>
      </c>
      <c r="D141" t="s">
        <v>86</v>
      </c>
      <c r="E141" s="1">
        <v>10404</v>
      </c>
      <c r="F141" s="1"/>
    </row>
    <row r="142" spans="1:6">
      <c r="A142" t="s">
        <v>515</v>
      </c>
      <c r="B142" t="s">
        <v>25</v>
      </c>
      <c r="C142" t="s">
        <v>70</v>
      </c>
      <c r="D142" t="s">
        <v>43</v>
      </c>
      <c r="E142" s="1">
        <v>10400</v>
      </c>
      <c r="F142" s="1"/>
    </row>
    <row r="143" spans="1:6">
      <c r="A143" t="s">
        <v>394</v>
      </c>
      <c r="B143" t="s">
        <v>10</v>
      </c>
      <c r="C143" t="s">
        <v>11</v>
      </c>
      <c r="D143" t="s">
        <v>172</v>
      </c>
      <c r="E143" s="1">
        <v>10251</v>
      </c>
      <c r="F143" s="1"/>
    </row>
    <row r="144" spans="1:6">
      <c r="A144" t="s">
        <v>457</v>
      </c>
      <c r="B144" t="s">
        <v>10</v>
      </c>
      <c r="C144" t="s">
        <v>11</v>
      </c>
      <c r="D144" t="s">
        <v>55</v>
      </c>
      <c r="E144" s="1">
        <v>10207</v>
      </c>
      <c r="F144" s="1"/>
    </row>
    <row r="145" spans="1:6">
      <c r="A145" t="s">
        <v>337</v>
      </c>
      <c r="B145" t="s">
        <v>10</v>
      </c>
      <c r="C145" t="s">
        <v>11</v>
      </c>
      <c r="D145" t="s">
        <v>143</v>
      </c>
      <c r="E145" s="1">
        <v>9989</v>
      </c>
      <c r="F145" s="1"/>
    </row>
    <row r="146" spans="1:6">
      <c r="A146" t="s">
        <v>485</v>
      </c>
      <c r="B146" t="s">
        <v>10</v>
      </c>
      <c r="C146" t="s">
        <v>0</v>
      </c>
      <c r="D146" t="s">
        <v>48</v>
      </c>
      <c r="E146" s="1">
        <v>9945</v>
      </c>
      <c r="F146" s="1"/>
    </row>
    <row r="147" spans="1:6">
      <c r="A147" t="s">
        <v>126</v>
      </c>
      <c r="B147" t="s">
        <v>10</v>
      </c>
      <c r="C147" t="s">
        <v>22</v>
      </c>
      <c r="D147" t="s">
        <v>74</v>
      </c>
      <c r="E147" s="1">
        <v>9809</v>
      </c>
      <c r="F147" s="1"/>
    </row>
    <row r="148" spans="1:6">
      <c r="A148" t="s">
        <v>509</v>
      </c>
      <c r="B148" t="s">
        <v>10</v>
      </c>
      <c r="C148" t="s">
        <v>11</v>
      </c>
      <c r="D148" t="s">
        <v>17</v>
      </c>
      <c r="E148" s="1">
        <v>9736</v>
      </c>
      <c r="F148" s="1"/>
    </row>
    <row r="149" spans="1:6">
      <c r="A149" t="s">
        <v>201</v>
      </c>
      <c r="B149" t="s">
        <v>10</v>
      </c>
      <c r="C149" t="s">
        <v>11</v>
      </c>
      <c r="D149" t="s">
        <v>55</v>
      </c>
      <c r="E149" s="1">
        <v>9724</v>
      </c>
      <c r="F149" s="1"/>
    </row>
    <row r="150" spans="1:6">
      <c r="A150" t="s">
        <v>321</v>
      </c>
      <c r="B150" t="s">
        <v>10</v>
      </c>
      <c r="C150" t="s">
        <v>11</v>
      </c>
      <c r="D150" t="s">
        <v>20</v>
      </c>
      <c r="E150" s="1">
        <v>9657</v>
      </c>
      <c r="F150" s="1"/>
    </row>
    <row r="151" spans="1:6">
      <c r="A151" t="s">
        <v>249</v>
      </c>
      <c r="B151" t="s">
        <v>10</v>
      </c>
      <c r="C151" t="s">
        <v>0</v>
      </c>
      <c r="D151" t="s">
        <v>86</v>
      </c>
      <c r="E151" s="1">
        <v>9520</v>
      </c>
      <c r="F151" s="1"/>
    </row>
    <row r="152" spans="1:6">
      <c r="A152" t="s">
        <v>104</v>
      </c>
      <c r="B152" t="s">
        <v>10</v>
      </c>
      <c r="C152" t="s">
        <v>0</v>
      </c>
      <c r="D152" t="s">
        <v>46</v>
      </c>
      <c r="E152" s="1">
        <v>9432</v>
      </c>
      <c r="F152" s="1"/>
    </row>
    <row r="153" spans="1:6">
      <c r="A153" t="s">
        <v>391</v>
      </c>
      <c r="B153" t="s">
        <v>10</v>
      </c>
      <c r="C153" t="s">
        <v>11</v>
      </c>
      <c r="D153" t="s">
        <v>125</v>
      </c>
      <c r="E153" s="1">
        <v>9334</v>
      </c>
      <c r="F153" s="1"/>
    </row>
    <row r="154" spans="1:6">
      <c r="A154" t="s">
        <v>323</v>
      </c>
      <c r="B154" t="s">
        <v>10</v>
      </c>
      <c r="C154" t="s">
        <v>11</v>
      </c>
      <c r="D154" t="s">
        <v>55</v>
      </c>
      <c r="E154" s="1">
        <v>9277</v>
      </c>
      <c r="F154" s="1"/>
    </row>
    <row r="155" spans="1:6">
      <c r="A155" t="s">
        <v>450</v>
      </c>
      <c r="B155" t="s">
        <v>10</v>
      </c>
      <c r="C155" t="s">
        <v>11</v>
      </c>
      <c r="D155" t="s">
        <v>17</v>
      </c>
      <c r="E155" s="1">
        <v>9275</v>
      </c>
      <c r="F155" s="1"/>
    </row>
    <row r="156" spans="1:6">
      <c r="A156" t="s">
        <v>277</v>
      </c>
      <c r="B156" t="s">
        <v>10</v>
      </c>
      <c r="C156" t="s">
        <v>0</v>
      </c>
      <c r="D156" t="s">
        <v>48</v>
      </c>
      <c r="E156" s="1">
        <v>9264</v>
      </c>
      <c r="F156" s="1"/>
    </row>
    <row r="157" spans="1:6">
      <c r="A157" t="s">
        <v>28</v>
      </c>
      <c r="B157" t="s">
        <v>10</v>
      </c>
      <c r="C157" t="s">
        <v>11</v>
      </c>
      <c r="D157" t="s">
        <v>29</v>
      </c>
      <c r="E157" s="1">
        <v>9196</v>
      </c>
      <c r="F157" s="1"/>
    </row>
    <row r="158" spans="1:6">
      <c r="A158" t="s">
        <v>334</v>
      </c>
      <c r="B158" t="s">
        <v>10</v>
      </c>
      <c r="C158" t="s">
        <v>11</v>
      </c>
      <c r="D158" t="s">
        <v>63</v>
      </c>
      <c r="E158" s="1">
        <v>9146</v>
      </c>
      <c r="F158" s="1"/>
    </row>
    <row r="159" spans="1:6">
      <c r="A159" t="s">
        <v>430</v>
      </c>
      <c r="B159" t="s">
        <v>10</v>
      </c>
      <c r="C159" t="s">
        <v>22</v>
      </c>
      <c r="D159" t="s">
        <v>17</v>
      </c>
      <c r="E159" s="1">
        <v>9111</v>
      </c>
      <c r="F159" s="1"/>
    </row>
    <row r="160" spans="1:6">
      <c r="A160" t="s">
        <v>476</v>
      </c>
      <c r="B160" t="s">
        <v>25</v>
      </c>
      <c r="C160" t="s">
        <v>22</v>
      </c>
      <c r="D160" t="s">
        <v>74</v>
      </c>
      <c r="E160" s="1">
        <v>8978</v>
      </c>
      <c r="F160" s="1"/>
    </row>
    <row r="161" spans="1:6">
      <c r="A161" t="s">
        <v>546</v>
      </c>
      <c r="B161" t="s">
        <v>10</v>
      </c>
      <c r="C161" t="s">
        <v>0</v>
      </c>
      <c r="D161" t="s">
        <v>402</v>
      </c>
      <c r="E161" s="1">
        <v>8919</v>
      </c>
      <c r="F161" s="1"/>
    </row>
    <row r="162" spans="1:6">
      <c r="A162" t="s">
        <v>132</v>
      </c>
      <c r="B162" t="s">
        <v>10</v>
      </c>
      <c r="C162" t="s">
        <v>11</v>
      </c>
      <c r="D162" t="s">
        <v>50</v>
      </c>
      <c r="E162" s="1">
        <v>8601</v>
      </c>
      <c r="F162" s="1"/>
    </row>
    <row r="163" spans="1:6">
      <c r="A163" t="s">
        <v>146</v>
      </c>
      <c r="B163" t="s">
        <v>10</v>
      </c>
      <c r="C163" t="s">
        <v>11</v>
      </c>
      <c r="D163" t="s">
        <v>29</v>
      </c>
      <c r="E163" s="1">
        <v>8573</v>
      </c>
      <c r="F163" s="1"/>
    </row>
    <row r="164" spans="1:6">
      <c r="A164" t="s">
        <v>304</v>
      </c>
      <c r="B164" t="s">
        <v>25</v>
      </c>
      <c r="C164" t="s">
        <v>22</v>
      </c>
      <c r="D164" t="s">
        <v>43</v>
      </c>
      <c r="E164" s="1">
        <v>8493</v>
      </c>
      <c r="F164" s="1"/>
    </row>
    <row r="165" spans="1:6">
      <c r="A165" t="s">
        <v>479</v>
      </c>
      <c r="B165" t="s">
        <v>10</v>
      </c>
      <c r="C165" t="s">
        <v>22</v>
      </c>
      <c r="D165" t="s">
        <v>46</v>
      </c>
      <c r="E165" s="1">
        <v>8413</v>
      </c>
      <c r="F165" s="1"/>
    </row>
    <row r="166" spans="1:6">
      <c r="A166" t="s">
        <v>362</v>
      </c>
      <c r="B166" t="s">
        <v>10</v>
      </c>
      <c r="C166" t="s">
        <v>22</v>
      </c>
      <c r="D166" t="s">
        <v>143</v>
      </c>
      <c r="E166" s="1">
        <v>8334</v>
      </c>
      <c r="F166" s="1"/>
    </row>
    <row r="167" spans="1:6">
      <c r="A167" t="s">
        <v>20</v>
      </c>
      <c r="B167" t="s">
        <v>10</v>
      </c>
      <c r="C167" t="s">
        <v>22</v>
      </c>
      <c r="D167" t="s">
        <v>20</v>
      </c>
      <c r="E167" s="1">
        <v>8218</v>
      </c>
      <c r="F167" s="1"/>
    </row>
    <row r="168" spans="1:6">
      <c r="A168" t="s">
        <v>292</v>
      </c>
      <c r="B168" t="s">
        <v>25</v>
      </c>
      <c r="C168" t="s">
        <v>22</v>
      </c>
      <c r="D168" t="s">
        <v>79</v>
      </c>
      <c r="E168" s="1">
        <v>8196</v>
      </c>
      <c r="F168" s="1"/>
    </row>
    <row r="169" spans="1:6">
      <c r="A169" t="s">
        <v>44</v>
      </c>
      <c r="B169" t="s">
        <v>10</v>
      </c>
      <c r="C169" t="s">
        <v>22</v>
      </c>
      <c r="D169" t="s">
        <v>20</v>
      </c>
      <c r="E169" s="1">
        <v>8114</v>
      </c>
      <c r="F169" s="1"/>
    </row>
    <row r="170" spans="1:6">
      <c r="A170" t="s">
        <v>559</v>
      </c>
      <c r="B170" t="s">
        <v>10</v>
      </c>
      <c r="C170" t="s">
        <v>11</v>
      </c>
      <c r="D170" t="s">
        <v>82</v>
      </c>
      <c r="E170" s="1">
        <v>8058</v>
      </c>
      <c r="F170" s="1"/>
    </row>
    <row r="171" spans="1:6">
      <c r="A171" t="s">
        <v>219</v>
      </c>
      <c r="B171" t="s">
        <v>25</v>
      </c>
      <c r="C171" t="s">
        <v>22</v>
      </c>
      <c r="D171" t="s">
        <v>26</v>
      </c>
      <c r="E171" s="1">
        <v>7952</v>
      </c>
      <c r="F171" s="1"/>
    </row>
    <row r="172" spans="1:6">
      <c r="A172" t="s">
        <v>184</v>
      </c>
      <c r="B172" t="s">
        <v>25</v>
      </c>
      <c r="C172" t="s">
        <v>70</v>
      </c>
      <c r="D172" t="s">
        <v>185</v>
      </c>
      <c r="E172" s="1">
        <v>7617</v>
      </c>
      <c r="F172" s="1"/>
    </row>
    <row r="173" spans="1:6">
      <c r="A173" t="s">
        <v>138</v>
      </c>
      <c r="B173" t="s">
        <v>10</v>
      </c>
      <c r="C173" t="s">
        <v>0</v>
      </c>
      <c r="D173" t="s">
        <v>48</v>
      </c>
      <c r="E173" s="1">
        <v>7591</v>
      </c>
      <c r="F173" s="1"/>
    </row>
    <row r="174" spans="1:6">
      <c r="A174" t="s">
        <v>440</v>
      </c>
      <c r="B174" t="s">
        <v>10</v>
      </c>
      <c r="C174" t="s">
        <v>22</v>
      </c>
      <c r="D174" t="s">
        <v>109</v>
      </c>
      <c r="E174" s="1">
        <v>7576</v>
      </c>
      <c r="F174" s="1"/>
    </row>
    <row r="175" spans="1:6">
      <c r="A175" t="s">
        <v>501</v>
      </c>
      <c r="B175" t="s">
        <v>10</v>
      </c>
      <c r="C175" t="s">
        <v>11</v>
      </c>
      <c r="D175" t="s">
        <v>12</v>
      </c>
      <c r="E175" s="1">
        <v>7560</v>
      </c>
      <c r="F175" s="1"/>
    </row>
    <row r="176" spans="1:6">
      <c r="A176" t="s">
        <v>365</v>
      </c>
      <c r="B176" t="s">
        <v>10</v>
      </c>
      <c r="C176" t="s">
        <v>22</v>
      </c>
      <c r="D176" t="s">
        <v>35</v>
      </c>
      <c r="E176" s="1">
        <v>7546</v>
      </c>
      <c r="F176" s="1"/>
    </row>
    <row r="177" spans="1:6">
      <c r="A177" t="s">
        <v>490</v>
      </c>
      <c r="B177" t="s">
        <v>10</v>
      </c>
      <c r="C177" t="s">
        <v>11</v>
      </c>
      <c r="D177" t="s">
        <v>82</v>
      </c>
      <c r="E177" s="1">
        <v>7544</v>
      </c>
      <c r="F177" s="1"/>
    </row>
    <row r="178" spans="1:6">
      <c r="A178" t="s">
        <v>236</v>
      </c>
      <c r="B178" t="s">
        <v>10</v>
      </c>
      <c r="C178" t="s">
        <v>22</v>
      </c>
      <c r="D178" t="s">
        <v>48</v>
      </c>
      <c r="E178" s="1">
        <v>7521</v>
      </c>
      <c r="F178" s="1"/>
    </row>
    <row r="179" spans="1:6">
      <c r="A179" t="s">
        <v>255</v>
      </c>
      <c r="B179" t="s">
        <v>10</v>
      </c>
      <c r="C179" t="s">
        <v>22</v>
      </c>
      <c r="D179" t="s">
        <v>86</v>
      </c>
      <c r="E179" s="1">
        <v>7490</v>
      </c>
      <c r="F179" s="1"/>
    </row>
    <row r="180" spans="1:6">
      <c r="A180" t="s">
        <v>183</v>
      </c>
      <c r="B180" t="s">
        <v>10</v>
      </c>
      <c r="C180" t="s">
        <v>11</v>
      </c>
      <c r="D180" t="s">
        <v>74</v>
      </c>
      <c r="E180" s="1">
        <v>7487</v>
      </c>
      <c r="F180" s="1"/>
    </row>
    <row r="181" spans="1:6">
      <c r="A181" t="s">
        <v>58</v>
      </c>
      <c r="B181" t="s">
        <v>10</v>
      </c>
      <c r="C181" t="s">
        <v>11</v>
      </c>
      <c r="D181" t="s">
        <v>55</v>
      </c>
      <c r="E181" s="1">
        <v>7430</v>
      </c>
      <c r="F181" s="1"/>
    </row>
    <row r="182" spans="1:6">
      <c r="A182" t="s">
        <v>353</v>
      </c>
      <c r="B182" t="s">
        <v>10</v>
      </c>
      <c r="C182" t="s">
        <v>11</v>
      </c>
      <c r="D182" t="s">
        <v>20</v>
      </c>
      <c r="E182" s="1">
        <v>7371</v>
      </c>
      <c r="F182" s="1"/>
    </row>
    <row r="183" spans="1:6">
      <c r="A183" t="s">
        <v>81</v>
      </c>
      <c r="B183" t="s">
        <v>10</v>
      </c>
      <c r="C183" t="s">
        <v>11</v>
      </c>
      <c r="D183" t="s">
        <v>82</v>
      </c>
      <c r="E183" s="1">
        <v>7359</v>
      </c>
      <c r="F183" s="1"/>
    </row>
    <row r="184" spans="1:6">
      <c r="A184" t="s">
        <v>488</v>
      </c>
      <c r="B184" t="s">
        <v>10</v>
      </c>
      <c r="C184" t="s">
        <v>11</v>
      </c>
      <c r="D184" t="s">
        <v>86</v>
      </c>
      <c r="E184" s="1">
        <v>7190</v>
      </c>
      <c r="F184" s="1"/>
    </row>
    <row r="185" spans="1:6">
      <c r="A185" t="s">
        <v>62</v>
      </c>
      <c r="B185" t="s">
        <v>10</v>
      </c>
      <c r="C185" t="s">
        <v>22</v>
      </c>
      <c r="D185" t="s">
        <v>63</v>
      </c>
      <c r="E185" s="1">
        <v>7151</v>
      </c>
      <c r="F185" s="1"/>
    </row>
    <row r="186" spans="1:6">
      <c r="A186" t="s">
        <v>88</v>
      </c>
      <c r="B186" t="s">
        <v>10</v>
      </c>
      <c r="C186" t="s">
        <v>0</v>
      </c>
      <c r="D186" t="s">
        <v>48</v>
      </c>
      <c r="E186" s="1">
        <v>7044</v>
      </c>
      <c r="F186" s="1"/>
    </row>
    <row r="187" spans="1:6">
      <c r="A187" t="s">
        <v>448</v>
      </c>
      <c r="B187" t="s">
        <v>10</v>
      </c>
      <c r="C187" t="s">
        <v>11</v>
      </c>
      <c r="D187" t="s">
        <v>143</v>
      </c>
      <c r="E187" s="1">
        <v>7029</v>
      </c>
      <c r="F187" s="1"/>
    </row>
    <row r="188" spans="1:6">
      <c r="A188" t="s">
        <v>72</v>
      </c>
      <c r="B188" t="s">
        <v>10</v>
      </c>
      <c r="C188" t="s">
        <v>0</v>
      </c>
      <c r="D188" t="s">
        <v>63</v>
      </c>
      <c r="E188" s="1">
        <v>6989</v>
      </c>
      <c r="F188" s="1"/>
    </row>
    <row r="189" spans="1:6">
      <c r="A189" t="s">
        <v>73</v>
      </c>
      <c r="B189" t="s">
        <v>10</v>
      </c>
      <c r="C189" t="s">
        <v>11</v>
      </c>
      <c r="D189" t="s">
        <v>74</v>
      </c>
      <c r="E189" s="1">
        <v>6986</v>
      </c>
      <c r="F189" s="1"/>
    </row>
    <row r="190" spans="1:6">
      <c r="A190" t="s">
        <v>200</v>
      </c>
      <c r="B190" t="s">
        <v>10</v>
      </c>
      <c r="C190" t="s">
        <v>11</v>
      </c>
      <c r="D190" t="s">
        <v>55</v>
      </c>
      <c r="E190" s="1">
        <v>6959</v>
      </c>
      <c r="F190" s="1"/>
    </row>
    <row r="191" spans="1:6">
      <c r="A191" t="s">
        <v>554</v>
      </c>
      <c r="B191" t="s">
        <v>10</v>
      </c>
      <c r="C191" t="s">
        <v>11</v>
      </c>
      <c r="D191" t="s">
        <v>20</v>
      </c>
      <c r="E191" s="1">
        <v>6921</v>
      </c>
      <c r="F191" s="1"/>
    </row>
    <row r="192" spans="1:6">
      <c r="A192" t="s">
        <v>199</v>
      </c>
      <c r="B192" t="s">
        <v>10</v>
      </c>
      <c r="C192" t="s">
        <v>11</v>
      </c>
      <c r="D192" t="s">
        <v>82</v>
      </c>
      <c r="E192" s="1">
        <v>6836</v>
      </c>
      <c r="F192" s="1"/>
    </row>
    <row r="193" spans="1:6">
      <c r="A193" t="s">
        <v>45</v>
      </c>
      <c r="B193" t="s">
        <v>10</v>
      </c>
      <c r="C193" t="s">
        <v>0</v>
      </c>
      <c r="D193" t="s">
        <v>46</v>
      </c>
      <c r="E193" s="1">
        <v>6810</v>
      </c>
      <c r="F193" s="1"/>
    </row>
    <row r="194" spans="1:6">
      <c r="A194" t="s">
        <v>181</v>
      </c>
      <c r="B194" t="s">
        <v>10</v>
      </c>
      <c r="C194" t="s">
        <v>11</v>
      </c>
      <c r="D194" t="s">
        <v>50</v>
      </c>
      <c r="E194" s="1">
        <v>6805</v>
      </c>
      <c r="F194" s="1"/>
    </row>
    <row r="195" spans="1:6">
      <c r="A195" t="s">
        <v>279</v>
      </c>
      <c r="B195" t="s">
        <v>10</v>
      </c>
      <c r="C195" t="s">
        <v>11</v>
      </c>
      <c r="D195" t="s">
        <v>46</v>
      </c>
      <c r="E195" s="1">
        <v>6790</v>
      </c>
      <c r="F195" s="1"/>
    </row>
    <row r="196" spans="1:6">
      <c r="A196" t="s">
        <v>405</v>
      </c>
      <c r="B196" t="s">
        <v>10</v>
      </c>
      <c r="C196" t="s">
        <v>11</v>
      </c>
      <c r="D196" t="s">
        <v>172</v>
      </c>
      <c r="E196" s="1">
        <v>6775</v>
      </c>
      <c r="F196" s="1"/>
    </row>
    <row r="197" spans="1:6">
      <c r="A197" t="s">
        <v>374</v>
      </c>
      <c r="B197" t="s">
        <v>10</v>
      </c>
      <c r="C197" t="s">
        <v>11</v>
      </c>
      <c r="D197" t="s">
        <v>93</v>
      </c>
      <c r="E197" s="1">
        <v>6707</v>
      </c>
      <c r="F197" s="1"/>
    </row>
    <row r="198" spans="1:6">
      <c r="A198" t="s">
        <v>420</v>
      </c>
      <c r="B198" t="s">
        <v>10</v>
      </c>
      <c r="C198" t="s">
        <v>11</v>
      </c>
      <c r="D198" t="s">
        <v>50</v>
      </c>
      <c r="E198" s="1">
        <v>6660</v>
      </c>
      <c r="F198" s="1"/>
    </row>
    <row r="199" spans="1:6">
      <c r="A199" t="s">
        <v>399</v>
      </c>
      <c r="B199" t="s">
        <v>10</v>
      </c>
      <c r="C199" t="s">
        <v>0</v>
      </c>
      <c r="D199" t="s">
        <v>14</v>
      </c>
      <c r="E199" s="1">
        <v>6658</v>
      </c>
      <c r="F199" s="1"/>
    </row>
    <row r="200" spans="1:6">
      <c r="A200" t="s">
        <v>497</v>
      </c>
      <c r="B200" t="s">
        <v>25</v>
      </c>
      <c r="C200" t="s">
        <v>22</v>
      </c>
      <c r="D200" t="s">
        <v>402</v>
      </c>
      <c r="E200" s="1">
        <v>6655</v>
      </c>
      <c r="F200" s="1"/>
    </row>
    <row r="201" spans="1:6">
      <c r="A201" t="s">
        <v>32</v>
      </c>
      <c r="B201" t="s">
        <v>10</v>
      </c>
      <c r="C201" t="s">
        <v>11</v>
      </c>
      <c r="D201" t="s">
        <v>33</v>
      </c>
      <c r="E201" s="1">
        <v>6617</v>
      </c>
      <c r="F201" s="1"/>
    </row>
    <row r="202" spans="1:6">
      <c r="A202" t="s">
        <v>85</v>
      </c>
      <c r="B202" t="s">
        <v>10</v>
      </c>
      <c r="C202" t="s">
        <v>22</v>
      </c>
      <c r="D202" t="s">
        <v>86</v>
      </c>
      <c r="E202" s="1">
        <v>6453</v>
      </c>
      <c r="F202" s="1"/>
    </row>
    <row r="203" spans="1:6">
      <c r="A203" t="s">
        <v>154</v>
      </c>
      <c r="B203" t="s">
        <v>10</v>
      </c>
      <c r="C203" t="s">
        <v>11</v>
      </c>
      <c r="D203" t="s">
        <v>86</v>
      </c>
      <c r="E203" s="1">
        <v>6437</v>
      </c>
      <c r="F203" s="1"/>
    </row>
    <row r="204" spans="1:6">
      <c r="A204" t="s">
        <v>535</v>
      </c>
      <c r="B204" t="s">
        <v>10</v>
      </c>
      <c r="C204" t="s">
        <v>11</v>
      </c>
      <c r="D204" t="s">
        <v>218</v>
      </c>
      <c r="E204" s="1">
        <v>6356</v>
      </c>
      <c r="F204" s="1"/>
    </row>
    <row r="205" spans="1:6">
      <c r="A205" t="s">
        <v>39</v>
      </c>
      <c r="B205" t="s">
        <v>25</v>
      </c>
      <c r="C205" t="s">
        <v>22</v>
      </c>
      <c r="D205" t="s">
        <v>39</v>
      </c>
      <c r="E205" s="1">
        <v>6191</v>
      </c>
      <c r="F205" s="1"/>
    </row>
    <row r="206" spans="1:6">
      <c r="A206" t="s">
        <v>173</v>
      </c>
      <c r="B206" t="s">
        <v>10</v>
      </c>
      <c r="C206" t="s">
        <v>11</v>
      </c>
      <c r="D206" t="s">
        <v>33</v>
      </c>
      <c r="E206" s="1">
        <v>6073</v>
      </c>
      <c r="F206" s="1"/>
    </row>
    <row r="207" spans="1:6">
      <c r="A207" t="s">
        <v>530</v>
      </c>
      <c r="B207" t="s">
        <v>10</v>
      </c>
      <c r="C207" t="s">
        <v>0</v>
      </c>
      <c r="D207" t="s">
        <v>68</v>
      </c>
      <c r="E207" s="1">
        <v>6057</v>
      </c>
      <c r="F207" s="1"/>
    </row>
    <row r="208" spans="1:6">
      <c r="A208" t="s">
        <v>190</v>
      </c>
      <c r="B208" t="s">
        <v>10</v>
      </c>
      <c r="C208" t="s">
        <v>11</v>
      </c>
      <c r="D208" t="s">
        <v>31</v>
      </c>
      <c r="E208" s="1">
        <v>5966</v>
      </c>
      <c r="F208" s="1"/>
    </row>
    <row r="209" spans="1:6">
      <c r="A209" t="s">
        <v>489</v>
      </c>
      <c r="B209" t="s">
        <v>10</v>
      </c>
      <c r="C209" t="s">
        <v>0</v>
      </c>
      <c r="D209" t="s">
        <v>14</v>
      </c>
      <c r="E209" s="1">
        <v>5860</v>
      </c>
      <c r="F209" s="1"/>
    </row>
    <row r="210" spans="1:6">
      <c r="A210" t="s">
        <v>471</v>
      </c>
      <c r="B210" t="s">
        <v>10</v>
      </c>
      <c r="C210" t="s">
        <v>22</v>
      </c>
      <c r="D210" t="s">
        <v>35</v>
      </c>
      <c r="E210" s="1">
        <v>5846</v>
      </c>
      <c r="F210" s="1"/>
    </row>
    <row r="211" spans="1:6">
      <c r="A211" t="s">
        <v>402</v>
      </c>
      <c r="B211" t="s">
        <v>10</v>
      </c>
      <c r="C211" t="s">
        <v>22</v>
      </c>
      <c r="D211" t="s">
        <v>74</v>
      </c>
      <c r="E211" s="1">
        <v>5840</v>
      </c>
      <c r="F211" s="1"/>
    </row>
    <row r="212" spans="1:6">
      <c r="A212" t="s">
        <v>413</v>
      </c>
      <c r="B212" t="s">
        <v>25</v>
      </c>
      <c r="C212" t="s">
        <v>0</v>
      </c>
      <c r="D212" t="s">
        <v>170</v>
      </c>
      <c r="E212" s="1">
        <v>5732</v>
      </c>
      <c r="F212" s="1"/>
    </row>
    <row r="213" spans="1:6">
      <c r="A213" t="s">
        <v>480</v>
      </c>
      <c r="B213" t="s">
        <v>10</v>
      </c>
      <c r="C213" t="s">
        <v>0</v>
      </c>
      <c r="D213" t="s">
        <v>46</v>
      </c>
      <c r="E213" s="1">
        <v>5685</v>
      </c>
      <c r="F213" s="1"/>
    </row>
    <row r="214" spans="1:6">
      <c r="A214" t="s">
        <v>361</v>
      </c>
      <c r="B214" t="s">
        <v>10</v>
      </c>
      <c r="C214" t="s">
        <v>11</v>
      </c>
      <c r="D214" t="s">
        <v>31</v>
      </c>
      <c r="E214" s="1">
        <v>5655</v>
      </c>
      <c r="F214" s="1"/>
    </row>
    <row r="215" spans="1:6">
      <c r="A215" t="s">
        <v>47</v>
      </c>
      <c r="B215" t="s">
        <v>10</v>
      </c>
      <c r="C215" t="s">
        <v>11</v>
      </c>
      <c r="D215" t="s">
        <v>48</v>
      </c>
      <c r="E215" s="1">
        <v>5582</v>
      </c>
      <c r="F215" s="1"/>
    </row>
    <row r="216" spans="1:6">
      <c r="A216" t="s">
        <v>508</v>
      </c>
      <c r="B216" t="s">
        <v>10</v>
      </c>
      <c r="C216" t="s">
        <v>11</v>
      </c>
      <c r="D216" t="s">
        <v>74</v>
      </c>
      <c r="E216" s="1">
        <v>5571</v>
      </c>
      <c r="F216" s="1"/>
    </row>
    <row r="217" spans="1:6">
      <c r="A217" t="s">
        <v>435</v>
      </c>
      <c r="B217" t="s">
        <v>10</v>
      </c>
      <c r="C217" t="s">
        <v>22</v>
      </c>
      <c r="D217" t="s">
        <v>109</v>
      </c>
      <c r="E217" s="1">
        <v>5528</v>
      </c>
      <c r="F217" s="1"/>
    </row>
    <row r="218" spans="1:6">
      <c r="A218" t="s">
        <v>209</v>
      </c>
      <c r="B218" t="s">
        <v>25</v>
      </c>
      <c r="C218" t="s">
        <v>22</v>
      </c>
      <c r="D218" t="s">
        <v>65</v>
      </c>
      <c r="E218" s="1">
        <v>5364</v>
      </c>
      <c r="F218" s="1"/>
    </row>
    <row r="219" spans="1:6">
      <c r="A219" t="s">
        <v>79</v>
      </c>
      <c r="B219" t="s">
        <v>25</v>
      </c>
      <c r="C219" t="s">
        <v>22</v>
      </c>
      <c r="D219" t="s">
        <v>79</v>
      </c>
      <c r="E219" s="1">
        <v>5340</v>
      </c>
      <c r="F219" s="1"/>
    </row>
    <row r="220" spans="1:6">
      <c r="A220" t="s">
        <v>227</v>
      </c>
      <c r="B220" t="s">
        <v>25</v>
      </c>
      <c r="C220" t="s">
        <v>22</v>
      </c>
      <c r="D220" t="s">
        <v>55</v>
      </c>
      <c r="E220" s="1">
        <v>5194</v>
      </c>
      <c r="F220" s="1"/>
    </row>
    <row r="221" spans="1:6">
      <c r="A221" t="s">
        <v>542</v>
      </c>
      <c r="B221" t="s">
        <v>10</v>
      </c>
      <c r="C221" t="s">
        <v>0</v>
      </c>
      <c r="D221" t="s">
        <v>63</v>
      </c>
      <c r="E221" s="1">
        <v>5157</v>
      </c>
      <c r="F221" s="1"/>
    </row>
    <row r="222" spans="1:6">
      <c r="A222" t="s">
        <v>314</v>
      </c>
      <c r="B222" t="s">
        <v>10</v>
      </c>
      <c r="C222" t="s">
        <v>11</v>
      </c>
      <c r="D222" t="s">
        <v>74</v>
      </c>
      <c r="E222" s="1">
        <v>5128</v>
      </c>
      <c r="F222" s="1"/>
    </row>
    <row r="223" spans="1:6">
      <c r="A223" t="s">
        <v>527</v>
      </c>
      <c r="B223" t="s">
        <v>10</v>
      </c>
      <c r="C223" t="s">
        <v>0</v>
      </c>
      <c r="D223" t="s">
        <v>50</v>
      </c>
      <c r="E223" s="1">
        <v>5105</v>
      </c>
      <c r="F223" s="1"/>
    </row>
    <row r="224" spans="1:6">
      <c r="A224" t="s">
        <v>262</v>
      </c>
      <c r="B224" t="s">
        <v>25</v>
      </c>
      <c r="C224" t="s">
        <v>22</v>
      </c>
      <c r="D224" t="s">
        <v>79</v>
      </c>
      <c r="E224" s="1">
        <v>5090</v>
      </c>
      <c r="F224" s="1"/>
    </row>
    <row r="225" spans="1:6">
      <c r="A225" t="s">
        <v>474</v>
      </c>
      <c r="B225" t="s">
        <v>25</v>
      </c>
      <c r="C225" t="s">
        <v>0</v>
      </c>
      <c r="D225" t="s">
        <v>185</v>
      </c>
      <c r="E225" s="1">
        <v>5037</v>
      </c>
      <c r="F225" s="1"/>
    </row>
    <row r="226" spans="1:6">
      <c r="A226" t="s">
        <v>500</v>
      </c>
      <c r="B226" t="s">
        <v>10</v>
      </c>
      <c r="C226" t="s">
        <v>11</v>
      </c>
      <c r="D226" t="s">
        <v>68</v>
      </c>
      <c r="E226" s="1">
        <v>4978</v>
      </c>
      <c r="F226" s="1"/>
    </row>
    <row r="227" spans="1:6">
      <c r="A227" t="s">
        <v>397</v>
      </c>
      <c r="B227" t="s">
        <v>10</v>
      </c>
      <c r="C227" t="s">
        <v>11</v>
      </c>
      <c r="D227" t="s">
        <v>48</v>
      </c>
      <c r="E227" s="1">
        <v>4884</v>
      </c>
      <c r="F227" s="1"/>
    </row>
    <row r="228" spans="1:6">
      <c r="A228" t="s">
        <v>193</v>
      </c>
      <c r="B228" t="s">
        <v>25</v>
      </c>
      <c r="C228" t="s">
        <v>11</v>
      </c>
      <c r="D228" t="s">
        <v>90</v>
      </c>
      <c r="E228" s="1">
        <v>4766</v>
      </c>
      <c r="F228" s="1"/>
    </row>
    <row r="229" spans="1:6">
      <c r="A229" t="s">
        <v>247</v>
      </c>
      <c r="B229" t="s">
        <v>25</v>
      </c>
      <c r="C229" t="s">
        <v>0</v>
      </c>
      <c r="D229" t="s">
        <v>170</v>
      </c>
      <c r="E229" s="1">
        <v>4724</v>
      </c>
      <c r="F229" s="1"/>
    </row>
    <row r="230" spans="1:6">
      <c r="A230" t="s">
        <v>452</v>
      </c>
      <c r="B230" t="s">
        <v>25</v>
      </c>
      <c r="C230" t="s">
        <v>0</v>
      </c>
      <c r="D230" t="s">
        <v>185</v>
      </c>
      <c r="E230" s="1">
        <v>4670</v>
      </c>
      <c r="F230" s="1"/>
    </row>
    <row r="231" spans="1:6">
      <c r="A231" t="s">
        <v>285</v>
      </c>
      <c r="B231" t="s">
        <v>25</v>
      </c>
      <c r="C231" t="s">
        <v>22</v>
      </c>
      <c r="D231" t="s">
        <v>79</v>
      </c>
      <c r="E231" s="1">
        <v>4595</v>
      </c>
      <c r="F231" s="1"/>
    </row>
    <row r="232" spans="1:6">
      <c r="A232" t="s">
        <v>135</v>
      </c>
      <c r="B232" t="s">
        <v>10</v>
      </c>
      <c r="C232" t="s">
        <v>11</v>
      </c>
      <c r="D232" t="s">
        <v>136</v>
      </c>
      <c r="E232" s="1">
        <v>4556</v>
      </c>
      <c r="F232" s="1"/>
    </row>
    <row r="233" spans="1:6">
      <c r="A233" t="s">
        <v>141</v>
      </c>
      <c r="B233" t="s">
        <v>10</v>
      </c>
      <c r="C233" t="s">
        <v>0</v>
      </c>
      <c r="D233" t="s">
        <v>68</v>
      </c>
      <c r="E233" s="1">
        <v>4543</v>
      </c>
      <c r="F233" s="1"/>
    </row>
    <row r="234" spans="1:6">
      <c r="A234" t="s">
        <v>259</v>
      </c>
      <c r="B234" t="s">
        <v>10</v>
      </c>
      <c r="C234" t="s">
        <v>11</v>
      </c>
      <c r="D234" t="s">
        <v>50</v>
      </c>
      <c r="E234" s="1">
        <v>4523</v>
      </c>
      <c r="F234" s="1"/>
    </row>
    <row r="235" spans="1:6">
      <c r="A235" t="s">
        <v>491</v>
      </c>
      <c r="B235" t="s">
        <v>10</v>
      </c>
      <c r="C235" t="s">
        <v>11</v>
      </c>
      <c r="D235" t="s">
        <v>63</v>
      </c>
      <c r="E235" s="1">
        <v>4494</v>
      </c>
      <c r="F235" s="1"/>
    </row>
    <row r="236" spans="1:6">
      <c r="A236" t="s">
        <v>327</v>
      </c>
      <c r="B236" t="s">
        <v>10</v>
      </c>
      <c r="C236" t="s">
        <v>11</v>
      </c>
      <c r="D236" t="s">
        <v>14</v>
      </c>
      <c r="E236" s="1">
        <v>4338</v>
      </c>
      <c r="F236" s="1"/>
    </row>
    <row r="237" spans="1:6">
      <c r="A237" t="s">
        <v>445</v>
      </c>
      <c r="B237" t="s">
        <v>25</v>
      </c>
      <c r="C237" t="s">
        <v>22</v>
      </c>
      <c r="D237" t="s">
        <v>55</v>
      </c>
      <c r="E237" s="1">
        <v>4284</v>
      </c>
      <c r="F237" s="1"/>
    </row>
    <row r="238" spans="1:6">
      <c r="A238" t="s">
        <v>331</v>
      </c>
      <c r="B238" t="s">
        <v>10</v>
      </c>
      <c r="C238" t="s">
        <v>11</v>
      </c>
      <c r="D238" t="s">
        <v>20</v>
      </c>
      <c r="E238" s="1">
        <v>4282</v>
      </c>
      <c r="F238" s="1"/>
    </row>
    <row r="239" spans="1:6">
      <c r="A239" t="s">
        <v>177</v>
      </c>
      <c r="B239" t="s">
        <v>10</v>
      </c>
      <c r="C239" t="s">
        <v>22</v>
      </c>
      <c r="D239" t="s">
        <v>20</v>
      </c>
      <c r="E239" s="1">
        <v>4193</v>
      </c>
      <c r="F239" s="1"/>
    </row>
    <row r="240" spans="1:6">
      <c r="A240" t="s">
        <v>258</v>
      </c>
      <c r="B240" t="s">
        <v>10</v>
      </c>
      <c r="C240" t="s">
        <v>0</v>
      </c>
      <c r="D240" t="s">
        <v>68</v>
      </c>
      <c r="E240" s="1">
        <v>4168</v>
      </c>
      <c r="F240" s="1"/>
    </row>
    <row r="241" spans="1:6">
      <c r="A241" t="s">
        <v>531</v>
      </c>
      <c r="B241" t="s">
        <v>10</v>
      </c>
      <c r="C241" t="s">
        <v>11</v>
      </c>
      <c r="D241" t="s">
        <v>68</v>
      </c>
      <c r="E241" s="1">
        <v>4150</v>
      </c>
      <c r="F241" s="1"/>
    </row>
    <row r="242" spans="1:6">
      <c r="A242" t="s">
        <v>341</v>
      </c>
      <c r="B242" t="s">
        <v>10</v>
      </c>
      <c r="C242" t="s">
        <v>0</v>
      </c>
      <c r="D242" t="s">
        <v>68</v>
      </c>
      <c r="E242" s="1">
        <v>4074</v>
      </c>
      <c r="F242" s="1"/>
    </row>
    <row r="243" spans="1:6">
      <c r="A243" t="s">
        <v>49</v>
      </c>
      <c r="B243" t="s">
        <v>10</v>
      </c>
      <c r="C243" t="s">
        <v>11</v>
      </c>
      <c r="D243" t="s">
        <v>50</v>
      </c>
      <c r="E243" s="1">
        <v>4041</v>
      </c>
      <c r="F243" s="1"/>
    </row>
    <row r="244" spans="1:6">
      <c r="A244" t="s">
        <v>433</v>
      </c>
      <c r="B244" t="s">
        <v>10</v>
      </c>
      <c r="C244" t="s">
        <v>11</v>
      </c>
      <c r="D244" t="s">
        <v>402</v>
      </c>
      <c r="E244" s="1">
        <v>3993</v>
      </c>
      <c r="F244" s="1"/>
    </row>
    <row r="245" spans="1:6">
      <c r="A245" t="s">
        <v>468</v>
      </c>
      <c r="B245" t="s">
        <v>25</v>
      </c>
      <c r="C245" t="s">
        <v>11</v>
      </c>
      <c r="D245" t="s">
        <v>39</v>
      </c>
      <c r="E245" s="1">
        <v>3988</v>
      </c>
      <c r="F245" s="1"/>
    </row>
    <row r="246" spans="1:6">
      <c r="A246" t="s">
        <v>34</v>
      </c>
      <c r="B246" t="s">
        <v>10</v>
      </c>
      <c r="C246" t="s">
        <v>11</v>
      </c>
      <c r="D246" t="s">
        <v>35</v>
      </c>
      <c r="E246" s="1">
        <v>3963</v>
      </c>
      <c r="F246" s="1"/>
    </row>
    <row r="247" spans="1:6">
      <c r="A247" t="s">
        <v>67</v>
      </c>
      <c r="B247" t="s">
        <v>10</v>
      </c>
      <c r="C247" t="s">
        <v>22</v>
      </c>
      <c r="D247" t="s">
        <v>68</v>
      </c>
      <c r="E247" s="1">
        <v>3880</v>
      </c>
      <c r="F247" s="1"/>
    </row>
    <row r="248" spans="1:6">
      <c r="A248" t="s">
        <v>189</v>
      </c>
      <c r="B248" t="s">
        <v>10</v>
      </c>
      <c r="C248" t="s">
        <v>0</v>
      </c>
      <c r="D248" t="s">
        <v>63</v>
      </c>
      <c r="E248" s="1">
        <v>3876</v>
      </c>
      <c r="F248" s="1"/>
    </row>
    <row r="249" spans="1:6">
      <c r="A249" t="s">
        <v>121</v>
      </c>
      <c r="B249" t="s">
        <v>25</v>
      </c>
      <c r="C249" t="s">
        <v>0</v>
      </c>
      <c r="D249" t="s">
        <v>39</v>
      </c>
      <c r="E249" s="1">
        <v>3864</v>
      </c>
      <c r="F249" s="1"/>
    </row>
    <row r="250" spans="1:6">
      <c r="A250" t="s">
        <v>274</v>
      </c>
      <c r="B250" t="s">
        <v>10</v>
      </c>
      <c r="C250" t="s">
        <v>11</v>
      </c>
      <c r="D250" t="s">
        <v>48</v>
      </c>
      <c r="E250" s="1">
        <v>3856</v>
      </c>
      <c r="F250" s="1"/>
    </row>
    <row r="251" spans="1:6">
      <c r="A251" t="s">
        <v>91</v>
      </c>
      <c r="B251" t="s">
        <v>10</v>
      </c>
      <c r="C251" t="s">
        <v>11</v>
      </c>
      <c r="D251" t="s">
        <v>20</v>
      </c>
      <c r="E251" s="1">
        <v>3763</v>
      </c>
      <c r="F251" s="1"/>
    </row>
    <row r="252" spans="1:6">
      <c r="A252" t="s">
        <v>408</v>
      </c>
      <c r="B252" t="s">
        <v>10</v>
      </c>
      <c r="C252" t="s">
        <v>0</v>
      </c>
      <c r="D252" t="s">
        <v>46</v>
      </c>
      <c r="E252" s="1">
        <v>3744</v>
      </c>
      <c r="F252" s="1"/>
    </row>
    <row r="253" spans="1:6">
      <c r="A253" t="s">
        <v>536</v>
      </c>
      <c r="B253" t="s">
        <v>10</v>
      </c>
      <c r="C253" t="s">
        <v>11</v>
      </c>
      <c r="D253" t="s">
        <v>109</v>
      </c>
      <c r="E253" s="1">
        <v>3717</v>
      </c>
      <c r="F253" s="1"/>
    </row>
    <row r="254" spans="1:6">
      <c r="A254" t="s">
        <v>131</v>
      </c>
      <c r="B254" t="s">
        <v>10</v>
      </c>
      <c r="C254" t="s">
        <v>115</v>
      </c>
      <c r="D254" t="s">
        <v>29</v>
      </c>
      <c r="E254" s="1">
        <v>3626</v>
      </c>
      <c r="F254" s="1"/>
    </row>
    <row r="255" spans="1:6">
      <c r="A255" t="s">
        <v>83</v>
      </c>
      <c r="B255" t="s">
        <v>25</v>
      </c>
      <c r="C255" t="s">
        <v>22</v>
      </c>
      <c r="D255" t="s">
        <v>84</v>
      </c>
      <c r="E255" s="1">
        <v>3549</v>
      </c>
      <c r="F255" s="1"/>
    </row>
    <row r="256" spans="1:6">
      <c r="A256" t="s">
        <v>308</v>
      </c>
      <c r="B256" t="s">
        <v>10</v>
      </c>
      <c r="C256" t="s">
        <v>11</v>
      </c>
      <c r="D256" t="s">
        <v>93</v>
      </c>
      <c r="E256" s="1">
        <v>3506</v>
      </c>
      <c r="F256" s="1"/>
    </row>
    <row r="257" spans="1:6">
      <c r="A257" t="s">
        <v>366</v>
      </c>
      <c r="B257" t="s">
        <v>10</v>
      </c>
      <c r="C257" t="s">
        <v>11</v>
      </c>
      <c r="D257" t="s">
        <v>74</v>
      </c>
      <c r="E257" s="1">
        <v>3483</v>
      </c>
      <c r="F257" s="1"/>
    </row>
    <row r="258" spans="1:6">
      <c r="A258" t="s">
        <v>372</v>
      </c>
      <c r="B258" t="s">
        <v>10</v>
      </c>
      <c r="C258" t="s">
        <v>0</v>
      </c>
      <c r="D258" t="s">
        <v>48</v>
      </c>
      <c r="E258" s="1">
        <v>3413</v>
      </c>
      <c r="F258" s="1"/>
    </row>
    <row r="259" spans="1:6">
      <c r="A259" t="s">
        <v>373</v>
      </c>
      <c r="B259" t="s">
        <v>10</v>
      </c>
      <c r="C259" t="s">
        <v>11</v>
      </c>
      <c r="D259" t="s">
        <v>35</v>
      </c>
      <c r="E259" s="1">
        <v>3391</v>
      </c>
      <c r="F259" s="1"/>
    </row>
    <row r="260" spans="1:6">
      <c r="A260" t="s">
        <v>444</v>
      </c>
      <c r="B260" t="s">
        <v>25</v>
      </c>
      <c r="C260" t="s">
        <v>0</v>
      </c>
      <c r="D260" t="s">
        <v>39</v>
      </c>
      <c r="E260" s="1">
        <v>3378</v>
      </c>
      <c r="F260" s="1"/>
    </row>
    <row r="261" spans="1:6">
      <c r="A261" t="s">
        <v>338</v>
      </c>
      <c r="B261" t="s">
        <v>25</v>
      </c>
      <c r="C261" t="s">
        <v>22</v>
      </c>
      <c r="D261" t="s">
        <v>170</v>
      </c>
      <c r="E261" s="1">
        <v>3353</v>
      </c>
      <c r="F261" s="1"/>
    </row>
    <row r="262" spans="1:6">
      <c r="A262" t="s">
        <v>197</v>
      </c>
      <c r="B262" t="s">
        <v>10</v>
      </c>
      <c r="C262" t="s">
        <v>11</v>
      </c>
      <c r="D262" t="s">
        <v>29</v>
      </c>
      <c r="E262" s="1">
        <v>3335</v>
      </c>
      <c r="F262" s="1"/>
    </row>
    <row r="263" spans="1:6">
      <c r="A263" t="s">
        <v>264</v>
      </c>
      <c r="B263" t="s">
        <v>10</v>
      </c>
      <c r="C263" t="s">
        <v>0</v>
      </c>
      <c r="D263" t="s">
        <v>31</v>
      </c>
      <c r="E263" s="1">
        <v>3249</v>
      </c>
      <c r="F263" s="1"/>
    </row>
    <row r="264" spans="1:6">
      <c r="A264" t="s">
        <v>54</v>
      </c>
      <c r="B264" t="s">
        <v>10</v>
      </c>
      <c r="C264" t="s">
        <v>11</v>
      </c>
      <c r="D264" t="s">
        <v>55</v>
      </c>
      <c r="E264" s="1">
        <v>3118</v>
      </c>
      <c r="F264" s="1"/>
    </row>
    <row r="265" spans="1:6">
      <c r="A265" t="s">
        <v>461</v>
      </c>
      <c r="B265" t="s">
        <v>25</v>
      </c>
      <c r="C265" t="s">
        <v>11</v>
      </c>
      <c r="D265" t="s">
        <v>65</v>
      </c>
      <c r="E265" s="1">
        <v>3075</v>
      </c>
      <c r="F265" s="1"/>
    </row>
    <row r="266" spans="1:6">
      <c r="A266" t="s">
        <v>13</v>
      </c>
      <c r="B266" t="s">
        <v>10</v>
      </c>
      <c r="C266" t="s">
        <v>11</v>
      </c>
      <c r="D266" t="s">
        <v>14</v>
      </c>
      <c r="E266" s="1">
        <v>3028</v>
      </c>
      <c r="F266" s="1"/>
    </row>
    <row r="267" spans="1:6">
      <c r="A267" t="s">
        <v>538</v>
      </c>
      <c r="B267" t="s">
        <v>25</v>
      </c>
      <c r="C267" t="s">
        <v>0</v>
      </c>
      <c r="D267" t="s">
        <v>84</v>
      </c>
      <c r="E267" s="1">
        <v>2975</v>
      </c>
      <c r="F267" s="1"/>
    </row>
    <row r="268" spans="1:6">
      <c r="A268" t="s">
        <v>207</v>
      </c>
      <c r="B268" t="s">
        <v>10</v>
      </c>
      <c r="C268" t="s">
        <v>11</v>
      </c>
      <c r="D268" t="s">
        <v>109</v>
      </c>
      <c r="E268" s="1">
        <v>2930</v>
      </c>
      <c r="F268" s="1"/>
    </row>
    <row r="269" spans="1:6">
      <c r="A269" t="s">
        <v>389</v>
      </c>
      <c r="B269" t="s">
        <v>10</v>
      </c>
      <c r="C269" t="s">
        <v>11</v>
      </c>
      <c r="D269" t="s">
        <v>20</v>
      </c>
      <c r="E269" s="1">
        <v>2873</v>
      </c>
      <c r="F269" s="1"/>
    </row>
    <row r="270" spans="1:6">
      <c r="A270" t="s">
        <v>356</v>
      </c>
      <c r="B270" t="s">
        <v>10</v>
      </c>
      <c r="C270" t="s">
        <v>115</v>
      </c>
      <c r="D270" t="s">
        <v>55</v>
      </c>
      <c r="E270" s="1">
        <v>2850</v>
      </c>
      <c r="F270" s="1"/>
    </row>
    <row r="271" spans="1:6">
      <c r="A271" t="s">
        <v>19</v>
      </c>
      <c r="B271" t="s">
        <v>10</v>
      </c>
      <c r="C271" t="s">
        <v>11</v>
      </c>
      <c r="D271" t="s">
        <v>20</v>
      </c>
      <c r="E271" s="1">
        <v>2844</v>
      </c>
      <c r="F271" s="1"/>
    </row>
    <row r="272" spans="1:6">
      <c r="A272" t="s">
        <v>355</v>
      </c>
      <c r="B272" t="s">
        <v>10</v>
      </c>
      <c r="C272" t="s">
        <v>11</v>
      </c>
      <c r="D272" t="s">
        <v>35</v>
      </c>
      <c r="E272" s="1">
        <v>2839</v>
      </c>
      <c r="F272" s="1"/>
    </row>
    <row r="273" spans="1:6">
      <c r="A273" t="s">
        <v>320</v>
      </c>
      <c r="B273" t="s">
        <v>10</v>
      </c>
      <c r="C273" t="s">
        <v>22</v>
      </c>
      <c r="D273" t="s">
        <v>20</v>
      </c>
      <c r="E273" s="1">
        <v>2811</v>
      </c>
      <c r="F273" s="1"/>
    </row>
    <row r="274" spans="1:6">
      <c r="A274" t="s">
        <v>56</v>
      </c>
      <c r="B274" t="s">
        <v>25</v>
      </c>
      <c r="C274" t="s">
        <v>22</v>
      </c>
      <c r="D274" t="s">
        <v>26</v>
      </c>
      <c r="E274" s="1">
        <v>2787</v>
      </c>
      <c r="F274" s="1"/>
    </row>
    <row r="275" spans="1:6">
      <c r="A275" t="s">
        <v>223</v>
      </c>
      <c r="B275" t="s">
        <v>10</v>
      </c>
      <c r="C275" t="s">
        <v>11</v>
      </c>
      <c r="D275" t="s">
        <v>55</v>
      </c>
      <c r="E275" s="1">
        <v>2752</v>
      </c>
      <c r="F275" s="1"/>
    </row>
    <row r="276" spans="1:6">
      <c r="A276" t="s">
        <v>472</v>
      </c>
      <c r="B276" t="s">
        <v>25</v>
      </c>
      <c r="C276" t="s">
        <v>0</v>
      </c>
      <c r="D276" t="s">
        <v>170</v>
      </c>
      <c r="E276" s="1">
        <v>2737</v>
      </c>
      <c r="F276" s="1"/>
    </row>
    <row r="277" spans="1:6">
      <c r="A277" t="s">
        <v>240</v>
      </c>
      <c r="B277" t="s">
        <v>10</v>
      </c>
      <c r="C277" t="s">
        <v>22</v>
      </c>
      <c r="D277" t="s">
        <v>35</v>
      </c>
      <c r="E277" s="1">
        <v>2726</v>
      </c>
      <c r="F277" s="1"/>
    </row>
    <row r="278" spans="1:6">
      <c r="A278" t="s">
        <v>272</v>
      </c>
      <c r="B278" t="s">
        <v>10</v>
      </c>
      <c r="C278" t="s">
        <v>11</v>
      </c>
      <c r="D278" t="s">
        <v>20</v>
      </c>
      <c r="E278" s="1">
        <v>2719</v>
      </c>
      <c r="F278" s="1"/>
    </row>
    <row r="279" spans="1:6">
      <c r="A279" t="s">
        <v>406</v>
      </c>
      <c r="B279" t="s">
        <v>25</v>
      </c>
      <c r="C279" t="s">
        <v>22</v>
      </c>
      <c r="D279" t="s">
        <v>53</v>
      </c>
      <c r="E279" s="1">
        <v>2706</v>
      </c>
      <c r="F279" s="1"/>
    </row>
    <row r="280" spans="1:6">
      <c r="A280" t="s">
        <v>348</v>
      </c>
      <c r="B280" t="s">
        <v>25</v>
      </c>
      <c r="C280" t="s">
        <v>11</v>
      </c>
      <c r="D280" t="s">
        <v>39</v>
      </c>
      <c r="E280" s="1">
        <v>2705</v>
      </c>
      <c r="F280" s="1"/>
    </row>
    <row r="281" spans="1:6">
      <c r="A281" t="s">
        <v>195</v>
      </c>
      <c r="B281" t="s">
        <v>10</v>
      </c>
      <c r="C281" t="s">
        <v>11</v>
      </c>
      <c r="D281" t="s">
        <v>35</v>
      </c>
      <c r="E281" s="1">
        <v>2595</v>
      </c>
      <c r="F281" s="1"/>
    </row>
    <row r="282" spans="1:6">
      <c r="A282" t="s">
        <v>108</v>
      </c>
      <c r="B282" t="s">
        <v>10</v>
      </c>
      <c r="C282" t="s">
        <v>0</v>
      </c>
      <c r="D282" t="s">
        <v>109</v>
      </c>
      <c r="E282" s="1">
        <v>2548</v>
      </c>
      <c r="F282" s="1"/>
    </row>
    <row r="283" spans="1:6">
      <c r="A283" t="s">
        <v>9</v>
      </c>
      <c r="B283" t="s">
        <v>10</v>
      </c>
      <c r="C283" t="s">
        <v>11</v>
      </c>
      <c r="D283" t="s">
        <v>12</v>
      </c>
      <c r="E283" s="1">
        <v>2532</v>
      </c>
      <c r="F283" s="1"/>
    </row>
    <row r="284" spans="1:6">
      <c r="A284" t="s">
        <v>243</v>
      </c>
      <c r="B284" t="s">
        <v>10</v>
      </c>
      <c r="C284" t="s">
        <v>11</v>
      </c>
      <c r="D284" t="s">
        <v>20</v>
      </c>
      <c r="E284" s="1">
        <v>2485</v>
      </c>
      <c r="F284" s="1"/>
    </row>
    <row r="285" spans="1:6">
      <c r="A285" t="s">
        <v>230</v>
      </c>
      <c r="B285" t="s">
        <v>10</v>
      </c>
      <c r="C285" t="s">
        <v>11</v>
      </c>
      <c r="D285" t="s">
        <v>93</v>
      </c>
      <c r="E285" s="1">
        <v>2482</v>
      </c>
      <c r="F285" s="1"/>
    </row>
    <row r="286" spans="1:6">
      <c r="A286" t="s">
        <v>221</v>
      </c>
      <c r="B286" t="s">
        <v>25</v>
      </c>
      <c r="C286" t="s">
        <v>0</v>
      </c>
      <c r="D286" t="s">
        <v>65</v>
      </c>
      <c r="E286" s="1">
        <v>2442</v>
      </c>
      <c r="F286" s="1"/>
    </row>
    <row r="287" spans="1:6">
      <c r="A287" t="s">
        <v>78</v>
      </c>
      <c r="B287" t="s">
        <v>25</v>
      </c>
      <c r="C287" t="s">
        <v>11</v>
      </c>
      <c r="D287" t="s">
        <v>79</v>
      </c>
      <c r="E287" s="1">
        <v>2410</v>
      </c>
      <c r="F287" s="1"/>
    </row>
    <row r="288" spans="1:6">
      <c r="A288" t="s">
        <v>297</v>
      </c>
      <c r="B288" t="s">
        <v>10</v>
      </c>
      <c r="C288" t="s">
        <v>11</v>
      </c>
      <c r="D288" t="s">
        <v>20</v>
      </c>
      <c r="E288" s="1">
        <v>2402</v>
      </c>
      <c r="F288" s="1"/>
    </row>
    <row r="289" spans="1:6">
      <c r="A289" t="s">
        <v>431</v>
      </c>
      <c r="B289" t="s">
        <v>25</v>
      </c>
      <c r="C289" t="s">
        <v>11</v>
      </c>
      <c r="D289" t="s">
        <v>39</v>
      </c>
      <c r="E289" s="1">
        <v>2317</v>
      </c>
      <c r="F289" s="1"/>
    </row>
    <row r="290" spans="1:6">
      <c r="A290" t="s">
        <v>339</v>
      </c>
      <c r="B290" t="s">
        <v>25</v>
      </c>
      <c r="C290" t="s">
        <v>0</v>
      </c>
      <c r="D290" t="s">
        <v>65</v>
      </c>
      <c r="E290" s="1">
        <v>2297</v>
      </c>
      <c r="F290" s="1"/>
    </row>
    <row r="291" spans="1:6">
      <c r="A291" t="s">
        <v>398</v>
      </c>
      <c r="B291" t="s">
        <v>10</v>
      </c>
      <c r="C291" t="s">
        <v>11</v>
      </c>
      <c r="D291" t="s">
        <v>50</v>
      </c>
      <c r="E291" s="1">
        <v>2289</v>
      </c>
      <c r="F291" s="1"/>
    </row>
    <row r="292" spans="1:6">
      <c r="A292" t="s">
        <v>332</v>
      </c>
      <c r="B292" t="s">
        <v>10</v>
      </c>
      <c r="C292" t="s">
        <v>11</v>
      </c>
      <c r="D292" t="s">
        <v>68</v>
      </c>
      <c r="E292" s="1">
        <v>2197</v>
      </c>
      <c r="F292" s="1"/>
    </row>
    <row r="293" spans="1:6">
      <c r="A293" t="s">
        <v>30</v>
      </c>
      <c r="B293" t="s">
        <v>10</v>
      </c>
      <c r="C293" t="s">
        <v>11</v>
      </c>
      <c r="D293" t="s">
        <v>31</v>
      </c>
      <c r="E293" s="1">
        <v>2156</v>
      </c>
      <c r="F293" s="1"/>
    </row>
    <row r="294" spans="1:6">
      <c r="A294" t="s">
        <v>148</v>
      </c>
      <c r="B294" t="s">
        <v>25</v>
      </c>
      <c r="C294" t="s">
        <v>11</v>
      </c>
      <c r="D294" t="s">
        <v>65</v>
      </c>
      <c r="E294" s="1">
        <v>2116</v>
      </c>
      <c r="F294" s="1"/>
    </row>
    <row r="295" spans="1:6">
      <c r="A295" t="s">
        <v>335</v>
      </c>
      <c r="B295" t="s">
        <v>25</v>
      </c>
      <c r="C295" t="s">
        <v>11</v>
      </c>
      <c r="D295" t="s">
        <v>170</v>
      </c>
      <c r="E295" s="1">
        <v>2105</v>
      </c>
      <c r="F295" s="1"/>
    </row>
    <row r="296" spans="1:6">
      <c r="A296" t="s">
        <v>174</v>
      </c>
      <c r="B296" t="s">
        <v>10</v>
      </c>
      <c r="C296" t="s">
        <v>11</v>
      </c>
      <c r="D296" t="s">
        <v>109</v>
      </c>
      <c r="E296" s="1">
        <v>2049</v>
      </c>
      <c r="F296" s="1"/>
    </row>
    <row r="297" spans="1:6">
      <c r="A297" t="s">
        <v>441</v>
      </c>
      <c r="B297" t="s">
        <v>10</v>
      </c>
      <c r="C297" t="s">
        <v>115</v>
      </c>
      <c r="D297" t="s">
        <v>109</v>
      </c>
      <c r="E297" s="1">
        <v>2034</v>
      </c>
      <c r="F297" s="1"/>
    </row>
    <row r="298" spans="1:6">
      <c r="A298" t="s">
        <v>344</v>
      </c>
      <c r="B298" t="s">
        <v>25</v>
      </c>
      <c r="C298" t="s">
        <v>22</v>
      </c>
      <c r="D298" t="s">
        <v>90</v>
      </c>
      <c r="E298" s="1">
        <v>2023</v>
      </c>
      <c r="F298" s="1"/>
    </row>
    <row r="299" spans="1:6">
      <c r="A299" t="s">
        <v>89</v>
      </c>
      <c r="B299" t="s">
        <v>25</v>
      </c>
      <c r="C299" t="s">
        <v>11</v>
      </c>
      <c r="D299" t="s">
        <v>90</v>
      </c>
      <c r="E299" s="1">
        <v>2016</v>
      </c>
      <c r="F299" s="1"/>
    </row>
    <row r="300" spans="1:6">
      <c r="A300" t="s">
        <v>379</v>
      </c>
      <c r="B300" t="s">
        <v>25</v>
      </c>
      <c r="C300" t="s">
        <v>0</v>
      </c>
      <c r="D300" t="s">
        <v>170</v>
      </c>
      <c r="E300" s="1">
        <v>1986</v>
      </c>
      <c r="F300" s="1"/>
    </row>
    <row r="301" spans="1:6">
      <c r="A301" t="s">
        <v>140</v>
      </c>
      <c r="B301" t="s">
        <v>25</v>
      </c>
      <c r="C301" t="s">
        <v>0</v>
      </c>
      <c r="D301" t="s">
        <v>53</v>
      </c>
      <c r="E301" s="1">
        <v>1958</v>
      </c>
      <c r="F301" s="1"/>
    </row>
    <row r="302" spans="1:6">
      <c r="A302" t="s">
        <v>226</v>
      </c>
      <c r="B302" t="s">
        <v>10</v>
      </c>
      <c r="C302" t="s">
        <v>11</v>
      </c>
      <c r="D302" t="s">
        <v>136</v>
      </c>
      <c r="E302" s="1">
        <v>1864</v>
      </c>
      <c r="F302" s="1"/>
    </row>
    <row r="303" spans="1:6">
      <c r="A303" t="s">
        <v>393</v>
      </c>
      <c r="B303" t="s">
        <v>10</v>
      </c>
      <c r="C303" t="s">
        <v>11</v>
      </c>
      <c r="D303" t="s">
        <v>136</v>
      </c>
      <c r="E303" s="1">
        <v>1842</v>
      </c>
      <c r="F303" s="1"/>
    </row>
    <row r="304" spans="1:6">
      <c r="A304" t="s">
        <v>178</v>
      </c>
      <c r="B304" t="s">
        <v>10</v>
      </c>
      <c r="C304" t="s">
        <v>22</v>
      </c>
      <c r="D304" t="s">
        <v>68</v>
      </c>
      <c r="E304" s="1">
        <v>1835</v>
      </c>
      <c r="F304" s="1"/>
    </row>
    <row r="305" spans="1:6">
      <c r="A305" t="s">
        <v>369</v>
      </c>
      <c r="B305" t="s">
        <v>25</v>
      </c>
      <c r="C305" t="s">
        <v>22</v>
      </c>
      <c r="D305" t="s">
        <v>79</v>
      </c>
      <c r="E305" s="1">
        <v>1725</v>
      </c>
      <c r="F305" s="1"/>
    </row>
    <row r="306" spans="1:6">
      <c r="A306" t="s">
        <v>278</v>
      </c>
      <c r="B306" t="s">
        <v>25</v>
      </c>
      <c r="C306" t="s">
        <v>0</v>
      </c>
      <c r="D306" t="s">
        <v>84</v>
      </c>
      <c r="E306" s="1">
        <v>1723</v>
      </c>
      <c r="F306" s="1"/>
    </row>
    <row r="307" spans="1:6">
      <c r="A307" t="s">
        <v>90</v>
      </c>
      <c r="B307" t="s">
        <v>25</v>
      </c>
      <c r="C307" t="s">
        <v>11</v>
      </c>
      <c r="D307" t="s">
        <v>39</v>
      </c>
      <c r="E307" s="1">
        <v>1704</v>
      </c>
      <c r="F307" s="1"/>
    </row>
    <row r="308" spans="1:6">
      <c r="A308" t="s">
        <v>113</v>
      </c>
      <c r="B308" t="s">
        <v>10</v>
      </c>
      <c r="C308" t="s">
        <v>11</v>
      </c>
      <c r="D308" t="s">
        <v>20</v>
      </c>
      <c r="E308" s="1">
        <v>1658</v>
      </c>
      <c r="F308" s="1"/>
    </row>
    <row r="309" spans="1:6">
      <c r="A309" t="s">
        <v>386</v>
      </c>
      <c r="B309" t="s">
        <v>25</v>
      </c>
      <c r="C309" t="s">
        <v>11</v>
      </c>
      <c r="D309" t="s">
        <v>170</v>
      </c>
      <c r="E309" s="1">
        <v>1631</v>
      </c>
      <c r="F309" s="1"/>
    </row>
    <row r="310" spans="1:6">
      <c r="A310" t="s">
        <v>206</v>
      </c>
      <c r="B310" t="s">
        <v>25</v>
      </c>
      <c r="C310" t="s">
        <v>22</v>
      </c>
      <c r="D310" t="s">
        <v>43</v>
      </c>
      <c r="E310" s="1">
        <v>1519</v>
      </c>
      <c r="F310" s="1"/>
    </row>
    <row r="311" spans="1:6">
      <c r="A311" t="s">
        <v>516</v>
      </c>
      <c r="B311" t="s">
        <v>25</v>
      </c>
      <c r="C311" t="s">
        <v>11</v>
      </c>
      <c r="D311" t="s">
        <v>170</v>
      </c>
      <c r="E311" s="1">
        <v>1471</v>
      </c>
      <c r="F311" s="1"/>
    </row>
    <row r="312" spans="1:6">
      <c r="A312" t="s">
        <v>213</v>
      </c>
      <c r="B312" t="s">
        <v>10</v>
      </c>
      <c r="C312" t="s">
        <v>11</v>
      </c>
      <c r="D312" t="s">
        <v>68</v>
      </c>
      <c r="E312" s="1">
        <v>1468</v>
      </c>
      <c r="F312" s="1"/>
    </row>
    <row r="313" spans="1:6">
      <c r="A313" t="s">
        <v>328</v>
      </c>
      <c r="B313" t="s">
        <v>25</v>
      </c>
      <c r="C313" t="s">
        <v>11</v>
      </c>
      <c r="D313" t="s">
        <v>84</v>
      </c>
      <c r="E313" s="1">
        <v>1464</v>
      </c>
      <c r="F313" s="1"/>
    </row>
    <row r="314" spans="1:6">
      <c r="A314" t="s">
        <v>333</v>
      </c>
      <c r="B314" t="s">
        <v>25</v>
      </c>
      <c r="C314" t="s">
        <v>0</v>
      </c>
      <c r="D314" t="s">
        <v>39</v>
      </c>
      <c r="E314" s="1">
        <v>1454</v>
      </c>
      <c r="F314" s="1"/>
    </row>
    <row r="315" spans="1:6">
      <c r="A315" t="s">
        <v>477</v>
      </c>
      <c r="B315" t="s">
        <v>25</v>
      </c>
      <c r="C315" t="s">
        <v>22</v>
      </c>
      <c r="D315" t="s">
        <v>79</v>
      </c>
      <c r="E315" s="1">
        <v>1376</v>
      </c>
      <c r="F315" s="1"/>
    </row>
    <row r="316" spans="1:6">
      <c r="A316" t="s">
        <v>41</v>
      </c>
      <c r="B316" t="s">
        <v>25</v>
      </c>
      <c r="C316" t="s">
        <v>11</v>
      </c>
      <c r="D316" t="s">
        <v>39</v>
      </c>
      <c r="E316" s="1">
        <v>1372</v>
      </c>
      <c r="F316" s="1"/>
    </row>
    <row r="317" spans="1:6">
      <c r="A317" t="s">
        <v>505</v>
      </c>
      <c r="B317" t="s">
        <v>25</v>
      </c>
      <c r="C317" t="s">
        <v>11</v>
      </c>
      <c r="D317" t="s">
        <v>39</v>
      </c>
      <c r="E317" s="1">
        <v>1341</v>
      </c>
      <c r="F317" s="1"/>
    </row>
    <row r="318" spans="1:6">
      <c r="A318" t="s">
        <v>499</v>
      </c>
      <c r="B318" t="s">
        <v>25</v>
      </c>
      <c r="C318" t="s">
        <v>0</v>
      </c>
      <c r="D318" t="s">
        <v>65</v>
      </c>
      <c r="E318" s="1">
        <v>1282</v>
      </c>
      <c r="F318" s="1"/>
    </row>
    <row r="319" spans="1:6">
      <c r="A319" t="s">
        <v>519</v>
      </c>
      <c r="B319" t="s">
        <v>25</v>
      </c>
      <c r="C319" t="s">
        <v>22</v>
      </c>
      <c r="D319" t="s">
        <v>84</v>
      </c>
      <c r="E319" s="1">
        <v>1279</v>
      </c>
      <c r="F319" s="1"/>
    </row>
    <row r="320" spans="1:6">
      <c r="A320" t="s">
        <v>155</v>
      </c>
      <c r="B320" t="s">
        <v>25</v>
      </c>
      <c r="C320" t="s">
        <v>11</v>
      </c>
      <c r="D320" t="s">
        <v>90</v>
      </c>
      <c r="E320" s="1">
        <v>1263</v>
      </c>
      <c r="F320" s="1"/>
    </row>
    <row r="321" spans="1:6">
      <c r="A321" t="s">
        <v>204</v>
      </c>
      <c r="B321" t="s">
        <v>25</v>
      </c>
      <c r="C321" t="s">
        <v>11</v>
      </c>
      <c r="D321" t="s">
        <v>26</v>
      </c>
      <c r="E321" s="1">
        <v>1252</v>
      </c>
      <c r="F321" s="1"/>
    </row>
    <row r="322" spans="1:6">
      <c r="A322" t="s">
        <v>127</v>
      </c>
      <c r="B322" t="s">
        <v>25</v>
      </c>
      <c r="C322" t="s">
        <v>11</v>
      </c>
      <c r="D322" t="s">
        <v>39</v>
      </c>
      <c r="E322" s="1">
        <v>1248</v>
      </c>
      <c r="F322" s="1"/>
    </row>
    <row r="323" spans="1:6">
      <c r="A323" t="s">
        <v>42</v>
      </c>
      <c r="B323" t="s">
        <v>25</v>
      </c>
      <c r="C323" t="s">
        <v>11</v>
      </c>
      <c r="D323" t="s">
        <v>43</v>
      </c>
      <c r="E323" s="1">
        <v>1216</v>
      </c>
      <c r="F323" s="1"/>
    </row>
    <row r="324" spans="1:6">
      <c r="A324" t="s">
        <v>478</v>
      </c>
      <c r="B324" t="s">
        <v>25</v>
      </c>
      <c r="C324" t="s">
        <v>11</v>
      </c>
      <c r="D324" t="s">
        <v>90</v>
      </c>
      <c r="E324" s="1">
        <v>1211</v>
      </c>
      <c r="F324" s="1"/>
    </row>
    <row r="325" spans="1:6">
      <c r="A325" t="s">
        <v>280</v>
      </c>
      <c r="B325" t="s">
        <v>25</v>
      </c>
      <c r="C325" t="s">
        <v>11</v>
      </c>
      <c r="D325" t="s">
        <v>185</v>
      </c>
      <c r="E325" s="1">
        <v>1202</v>
      </c>
      <c r="F325" s="1"/>
    </row>
    <row r="326" spans="1:6">
      <c r="A326" t="s">
        <v>496</v>
      </c>
      <c r="B326" t="s">
        <v>25</v>
      </c>
      <c r="C326" t="s">
        <v>11</v>
      </c>
      <c r="D326" t="s">
        <v>84</v>
      </c>
      <c r="E326" s="1">
        <v>1201</v>
      </c>
      <c r="F326" s="1"/>
    </row>
    <row r="327" spans="1:6">
      <c r="A327" t="s">
        <v>351</v>
      </c>
      <c r="B327" t="s">
        <v>25</v>
      </c>
      <c r="C327" t="s">
        <v>11</v>
      </c>
      <c r="D327" t="s">
        <v>39</v>
      </c>
      <c r="E327" s="1">
        <v>1144</v>
      </c>
      <c r="F327" s="1"/>
    </row>
    <row r="328" spans="1:6">
      <c r="A328" t="s">
        <v>160</v>
      </c>
      <c r="B328" t="s">
        <v>25</v>
      </c>
      <c r="C328" t="s">
        <v>22</v>
      </c>
      <c r="D328" t="s">
        <v>43</v>
      </c>
      <c r="E328" s="1">
        <v>1133</v>
      </c>
      <c r="F328" s="1"/>
    </row>
    <row r="329" spans="1:6">
      <c r="A329" t="s">
        <v>466</v>
      </c>
      <c r="B329" t="s">
        <v>25</v>
      </c>
      <c r="C329" t="s">
        <v>11</v>
      </c>
      <c r="D329" t="s">
        <v>170</v>
      </c>
      <c r="E329" s="1">
        <v>1126</v>
      </c>
      <c r="F329" s="1"/>
    </row>
    <row r="330" spans="1:6">
      <c r="A330" t="s">
        <v>367</v>
      </c>
      <c r="B330" t="s">
        <v>25</v>
      </c>
      <c r="C330" t="s">
        <v>11</v>
      </c>
      <c r="D330" t="s">
        <v>79</v>
      </c>
      <c r="E330" s="1">
        <v>1101</v>
      </c>
      <c r="F330" s="1"/>
    </row>
    <row r="331" spans="1:6">
      <c r="A331" t="s">
        <v>307</v>
      </c>
      <c r="B331" t="s">
        <v>25</v>
      </c>
      <c r="C331" t="s">
        <v>11</v>
      </c>
      <c r="D331" t="s">
        <v>84</v>
      </c>
      <c r="E331" s="1">
        <v>1057</v>
      </c>
      <c r="F331" s="1"/>
    </row>
    <row r="332" spans="1:6">
      <c r="A332" t="s">
        <v>270</v>
      </c>
      <c r="B332" t="s">
        <v>25</v>
      </c>
      <c r="C332" t="s">
        <v>11</v>
      </c>
      <c r="D332" t="s">
        <v>84</v>
      </c>
      <c r="E332" s="1">
        <v>1050</v>
      </c>
      <c r="F332" s="1"/>
    </row>
    <row r="333" spans="1:6">
      <c r="A333" t="s">
        <v>486</v>
      </c>
      <c r="B333" t="s">
        <v>25</v>
      </c>
      <c r="C333" t="s">
        <v>115</v>
      </c>
      <c r="D333" t="s">
        <v>39</v>
      </c>
      <c r="E333" s="1">
        <v>1049</v>
      </c>
      <c r="F333" s="1"/>
    </row>
    <row r="334" spans="1:6">
      <c r="A334" t="s">
        <v>447</v>
      </c>
      <c r="B334" t="s">
        <v>25</v>
      </c>
      <c r="C334" t="s">
        <v>11</v>
      </c>
      <c r="D334" t="s">
        <v>84</v>
      </c>
      <c r="E334" s="1">
        <v>1031</v>
      </c>
      <c r="F334" s="1"/>
    </row>
    <row r="335" spans="1:6">
      <c r="A335" t="s">
        <v>191</v>
      </c>
      <c r="B335" t="s">
        <v>25</v>
      </c>
      <c r="C335" t="s">
        <v>11</v>
      </c>
      <c r="D335" t="s">
        <v>185</v>
      </c>
      <c r="E335" s="1">
        <v>1026</v>
      </c>
      <c r="F335" s="1"/>
    </row>
    <row r="336" spans="1:6">
      <c r="A336" t="s">
        <v>306</v>
      </c>
      <c r="B336" t="s">
        <v>25</v>
      </c>
      <c r="C336" t="s">
        <v>11</v>
      </c>
      <c r="D336" t="s">
        <v>26</v>
      </c>
      <c r="E336">
        <v>988</v>
      </c>
    </row>
    <row r="337" spans="1:5">
      <c r="A337" t="s">
        <v>506</v>
      </c>
      <c r="B337" t="s">
        <v>25</v>
      </c>
      <c r="C337" t="s">
        <v>115</v>
      </c>
      <c r="D337" t="s">
        <v>39</v>
      </c>
      <c r="E337">
        <v>985</v>
      </c>
    </row>
    <row r="338" spans="1:5">
      <c r="A338" t="s">
        <v>424</v>
      </c>
      <c r="B338" t="s">
        <v>25</v>
      </c>
      <c r="C338" t="s">
        <v>11</v>
      </c>
      <c r="D338" t="s">
        <v>90</v>
      </c>
      <c r="E338">
        <v>978</v>
      </c>
    </row>
    <row r="339" spans="1:5">
      <c r="A339" t="s">
        <v>114</v>
      </c>
      <c r="B339" t="s">
        <v>25</v>
      </c>
      <c r="C339" t="s">
        <v>115</v>
      </c>
      <c r="D339" t="s">
        <v>39</v>
      </c>
      <c r="E339">
        <v>967</v>
      </c>
    </row>
    <row r="340" spans="1:5">
      <c r="A340" t="s">
        <v>52</v>
      </c>
      <c r="B340" t="s">
        <v>25</v>
      </c>
      <c r="C340" t="s">
        <v>11</v>
      </c>
      <c r="D340" t="s">
        <v>53</v>
      </c>
      <c r="E340">
        <v>960</v>
      </c>
    </row>
    <row r="341" spans="1:5">
      <c r="A341" t="s">
        <v>454</v>
      </c>
      <c r="B341" t="s">
        <v>25</v>
      </c>
      <c r="C341" t="s">
        <v>11</v>
      </c>
      <c r="D341" t="s">
        <v>170</v>
      </c>
      <c r="E341">
        <v>942</v>
      </c>
    </row>
    <row r="342" spans="1:5">
      <c r="A342" t="s">
        <v>330</v>
      </c>
      <c r="B342" t="s">
        <v>25</v>
      </c>
      <c r="C342" t="s">
        <v>11</v>
      </c>
      <c r="D342" t="s">
        <v>185</v>
      </c>
      <c r="E342">
        <v>935</v>
      </c>
    </row>
    <row r="343" spans="1:5">
      <c r="A343" t="s">
        <v>329</v>
      </c>
      <c r="B343" t="s">
        <v>25</v>
      </c>
      <c r="C343" t="s">
        <v>11</v>
      </c>
      <c r="D343" t="s">
        <v>39</v>
      </c>
      <c r="E343">
        <v>923</v>
      </c>
    </row>
    <row r="344" spans="1:5">
      <c r="A344" t="s">
        <v>552</v>
      </c>
      <c r="B344" t="s">
        <v>25</v>
      </c>
      <c r="C344" t="s">
        <v>0</v>
      </c>
      <c r="D344" t="s">
        <v>39</v>
      </c>
      <c r="E344">
        <v>918</v>
      </c>
    </row>
    <row r="345" spans="1:5">
      <c r="A345" t="s">
        <v>128</v>
      </c>
      <c r="B345" t="s">
        <v>10</v>
      </c>
      <c r="C345" t="s">
        <v>11</v>
      </c>
      <c r="D345" t="s">
        <v>68</v>
      </c>
      <c r="E345">
        <v>892</v>
      </c>
    </row>
    <row r="346" spans="1:5">
      <c r="A346" t="s">
        <v>24</v>
      </c>
      <c r="B346" t="s">
        <v>25</v>
      </c>
      <c r="C346" t="s">
        <v>11</v>
      </c>
      <c r="D346" t="s">
        <v>26</v>
      </c>
      <c r="E346">
        <v>864</v>
      </c>
    </row>
    <row r="347" spans="1:5">
      <c r="A347" t="s">
        <v>239</v>
      </c>
      <c r="B347" t="s">
        <v>25</v>
      </c>
      <c r="C347" t="s">
        <v>22</v>
      </c>
      <c r="D347" t="s">
        <v>53</v>
      </c>
      <c r="E347">
        <v>850</v>
      </c>
    </row>
    <row r="348" spans="1:5">
      <c r="A348" t="s">
        <v>26</v>
      </c>
      <c r="B348" t="s">
        <v>25</v>
      </c>
      <c r="C348" t="s">
        <v>22</v>
      </c>
      <c r="D348" t="s">
        <v>26</v>
      </c>
      <c r="E348">
        <v>842</v>
      </c>
    </row>
    <row r="349" spans="1:5">
      <c r="A349" t="s">
        <v>295</v>
      </c>
      <c r="B349" t="s">
        <v>25</v>
      </c>
      <c r="C349" t="s">
        <v>22</v>
      </c>
      <c r="D349" t="s">
        <v>39</v>
      </c>
      <c r="E349">
        <v>841</v>
      </c>
    </row>
    <row r="350" spans="1:5">
      <c r="A350" t="s">
        <v>512</v>
      </c>
      <c r="B350" t="s">
        <v>25</v>
      </c>
      <c r="C350" t="s">
        <v>0</v>
      </c>
      <c r="D350" t="s">
        <v>90</v>
      </c>
      <c r="E350">
        <v>840</v>
      </c>
    </row>
    <row r="351" spans="1:5">
      <c r="A351" t="s">
        <v>533</v>
      </c>
      <c r="B351" t="s">
        <v>25</v>
      </c>
      <c r="C351" t="s">
        <v>11</v>
      </c>
      <c r="D351" t="s">
        <v>79</v>
      </c>
      <c r="E351">
        <v>817</v>
      </c>
    </row>
    <row r="352" spans="1:5">
      <c r="A352" t="s">
        <v>352</v>
      </c>
      <c r="B352" t="s">
        <v>25</v>
      </c>
      <c r="C352" t="s">
        <v>11</v>
      </c>
      <c r="D352" t="s">
        <v>39</v>
      </c>
      <c r="E352">
        <v>779</v>
      </c>
    </row>
    <row r="353" spans="1:5">
      <c r="A353" t="s">
        <v>169</v>
      </c>
      <c r="B353" t="s">
        <v>25</v>
      </c>
      <c r="C353" t="s">
        <v>11</v>
      </c>
      <c r="D353" t="s">
        <v>170</v>
      </c>
      <c r="E353">
        <v>764</v>
      </c>
    </row>
    <row r="354" spans="1:5">
      <c r="A354" t="s">
        <v>290</v>
      </c>
      <c r="B354" t="s">
        <v>25</v>
      </c>
      <c r="C354" t="s">
        <v>11</v>
      </c>
      <c r="D354" t="s">
        <v>84</v>
      </c>
      <c r="E354">
        <v>750</v>
      </c>
    </row>
    <row r="355" spans="1:5">
      <c r="A355" t="s">
        <v>150</v>
      </c>
      <c r="B355" t="s">
        <v>25</v>
      </c>
      <c r="C355" t="s">
        <v>11</v>
      </c>
      <c r="D355" t="s">
        <v>26</v>
      </c>
      <c r="E355">
        <v>741</v>
      </c>
    </row>
    <row r="356" spans="1:5">
      <c r="A356" t="s">
        <v>475</v>
      </c>
      <c r="B356" t="s">
        <v>25</v>
      </c>
      <c r="C356" t="s">
        <v>11</v>
      </c>
      <c r="D356" t="s">
        <v>185</v>
      </c>
      <c r="E356">
        <v>720</v>
      </c>
    </row>
    <row r="357" spans="1:5">
      <c r="A357" t="s">
        <v>556</v>
      </c>
      <c r="B357" t="s">
        <v>10</v>
      </c>
      <c r="C357" t="s">
        <v>11</v>
      </c>
      <c r="D357" t="s">
        <v>68</v>
      </c>
      <c r="E357">
        <v>708</v>
      </c>
    </row>
    <row r="358" spans="1:5">
      <c r="A358" t="s">
        <v>412</v>
      </c>
      <c r="B358" t="s">
        <v>10</v>
      </c>
      <c r="C358" t="s">
        <v>115</v>
      </c>
      <c r="D358" t="s">
        <v>109</v>
      </c>
      <c r="E358">
        <v>704</v>
      </c>
    </row>
    <row r="359" spans="1:5">
      <c r="A359" t="s">
        <v>492</v>
      </c>
      <c r="B359" t="s">
        <v>25</v>
      </c>
      <c r="C359" t="s">
        <v>22</v>
      </c>
      <c r="D359" t="s">
        <v>84</v>
      </c>
      <c r="E359">
        <v>696</v>
      </c>
    </row>
    <row r="360" spans="1:5">
      <c r="A360" t="s">
        <v>346</v>
      </c>
      <c r="B360" t="s">
        <v>25</v>
      </c>
      <c r="C360" t="s">
        <v>11</v>
      </c>
      <c r="D360" t="s">
        <v>79</v>
      </c>
      <c r="E360">
        <v>686</v>
      </c>
    </row>
    <row r="361" spans="1:5">
      <c r="A361" t="s">
        <v>411</v>
      </c>
      <c r="B361" t="s">
        <v>25</v>
      </c>
      <c r="C361" t="s">
        <v>11</v>
      </c>
      <c r="D361" t="s">
        <v>170</v>
      </c>
      <c r="E361">
        <v>685</v>
      </c>
    </row>
    <row r="362" spans="1:5">
      <c r="A362" t="s">
        <v>315</v>
      </c>
      <c r="B362" t="s">
        <v>25</v>
      </c>
      <c r="C362" t="s">
        <v>11</v>
      </c>
      <c r="D362" t="s">
        <v>43</v>
      </c>
      <c r="E362">
        <v>684</v>
      </c>
    </row>
    <row r="363" spans="1:5">
      <c r="A363" t="s">
        <v>152</v>
      </c>
      <c r="B363" t="s">
        <v>25</v>
      </c>
      <c r="C363" t="s">
        <v>0</v>
      </c>
      <c r="D363" t="s">
        <v>43</v>
      </c>
      <c r="E363">
        <v>671</v>
      </c>
    </row>
    <row r="364" spans="1:5">
      <c r="A364" t="s">
        <v>439</v>
      </c>
      <c r="B364" t="s">
        <v>25</v>
      </c>
      <c r="C364" t="s">
        <v>11</v>
      </c>
      <c r="D364" t="s">
        <v>84</v>
      </c>
      <c r="E364">
        <v>650</v>
      </c>
    </row>
    <row r="365" spans="1:5">
      <c r="A365" t="s">
        <v>187</v>
      </c>
      <c r="B365" t="s">
        <v>25</v>
      </c>
      <c r="C365" t="s">
        <v>11</v>
      </c>
      <c r="D365" t="s">
        <v>84</v>
      </c>
      <c r="E365">
        <v>635</v>
      </c>
    </row>
    <row r="366" spans="1:5">
      <c r="A366" t="s">
        <v>460</v>
      </c>
      <c r="B366" t="s">
        <v>25</v>
      </c>
      <c r="C366" t="s">
        <v>11</v>
      </c>
      <c r="D366" t="s">
        <v>39</v>
      </c>
      <c r="E366">
        <v>634</v>
      </c>
    </row>
    <row r="367" spans="1:5">
      <c r="A367" t="s">
        <v>547</v>
      </c>
      <c r="B367" t="s">
        <v>10</v>
      </c>
      <c r="C367" t="s">
        <v>115</v>
      </c>
      <c r="D367" t="s">
        <v>55</v>
      </c>
      <c r="E367">
        <v>628</v>
      </c>
    </row>
    <row r="368" spans="1:5">
      <c r="A368" t="s">
        <v>550</v>
      </c>
      <c r="B368" t="s">
        <v>25</v>
      </c>
      <c r="C368" t="s">
        <v>11</v>
      </c>
      <c r="D368" t="s">
        <v>84</v>
      </c>
      <c r="E368">
        <v>607</v>
      </c>
    </row>
    <row r="369" spans="1:5">
      <c r="A369" t="s">
        <v>167</v>
      </c>
      <c r="B369" t="s">
        <v>25</v>
      </c>
      <c r="C369" t="s">
        <v>11</v>
      </c>
      <c r="D369" t="s">
        <v>43</v>
      </c>
      <c r="E369">
        <v>597</v>
      </c>
    </row>
    <row r="370" spans="1:5">
      <c r="A370" t="s">
        <v>349</v>
      </c>
      <c r="B370" t="s">
        <v>25</v>
      </c>
      <c r="C370" t="s">
        <v>11</v>
      </c>
      <c r="D370" t="s">
        <v>43</v>
      </c>
      <c r="E370">
        <v>595</v>
      </c>
    </row>
    <row r="371" spans="1:5">
      <c r="A371" t="s">
        <v>528</v>
      </c>
      <c r="B371" t="s">
        <v>10</v>
      </c>
      <c r="C371" t="s">
        <v>11</v>
      </c>
      <c r="D371" t="s">
        <v>68</v>
      </c>
      <c r="E371">
        <v>586</v>
      </c>
    </row>
    <row r="372" spans="1:5">
      <c r="A372" t="s">
        <v>122</v>
      </c>
      <c r="B372" t="s">
        <v>25</v>
      </c>
      <c r="C372" t="s">
        <v>0</v>
      </c>
      <c r="D372" t="s">
        <v>90</v>
      </c>
      <c r="E372">
        <v>568</v>
      </c>
    </row>
    <row r="373" spans="1:5">
      <c r="A373" t="s">
        <v>38</v>
      </c>
      <c r="B373" t="s">
        <v>25</v>
      </c>
      <c r="C373" t="s">
        <v>11</v>
      </c>
      <c r="D373" t="s">
        <v>39</v>
      </c>
      <c r="E373">
        <v>566</v>
      </c>
    </row>
    <row r="374" spans="1:5">
      <c r="A374" t="s">
        <v>111</v>
      </c>
      <c r="B374" t="s">
        <v>25</v>
      </c>
      <c r="C374" t="s">
        <v>22</v>
      </c>
      <c r="D374" t="s">
        <v>84</v>
      </c>
      <c r="E374">
        <v>566</v>
      </c>
    </row>
    <row r="375" spans="1:5">
      <c r="A375" t="s">
        <v>175</v>
      </c>
      <c r="B375" t="s">
        <v>25</v>
      </c>
      <c r="C375" t="s">
        <v>11</v>
      </c>
      <c r="D375" t="s">
        <v>26</v>
      </c>
      <c r="E375">
        <v>563</v>
      </c>
    </row>
    <row r="376" spans="1:5">
      <c r="A376" t="s">
        <v>64</v>
      </c>
      <c r="B376" t="s">
        <v>25</v>
      </c>
      <c r="C376" t="s">
        <v>11</v>
      </c>
      <c r="D376" t="s">
        <v>65</v>
      </c>
      <c r="E376">
        <v>551</v>
      </c>
    </row>
    <row r="377" spans="1:5">
      <c r="A377" t="s">
        <v>256</v>
      </c>
      <c r="B377" t="s">
        <v>25</v>
      </c>
      <c r="C377" t="s">
        <v>11</v>
      </c>
      <c r="D377" t="s">
        <v>43</v>
      </c>
      <c r="E377">
        <v>539</v>
      </c>
    </row>
    <row r="378" spans="1:5">
      <c r="A378" t="s">
        <v>215</v>
      </c>
      <c r="B378" t="s">
        <v>25</v>
      </c>
      <c r="C378" t="s">
        <v>11</v>
      </c>
      <c r="D378" t="s">
        <v>79</v>
      </c>
      <c r="E378">
        <v>530</v>
      </c>
    </row>
    <row r="379" spans="1:5">
      <c r="A379" t="s">
        <v>238</v>
      </c>
      <c r="B379" t="s">
        <v>25</v>
      </c>
      <c r="C379" t="s">
        <v>0</v>
      </c>
      <c r="D379" t="s">
        <v>53</v>
      </c>
      <c r="E379">
        <v>526</v>
      </c>
    </row>
    <row r="380" spans="1:5">
      <c r="A380" t="s">
        <v>257</v>
      </c>
      <c r="B380" t="s">
        <v>25</v>
      </c>
      <c r="C380" t="s">
        <v>11</v>
      </c>
      <c r="D380" t="s">
        <v>43</v>
      </c>
      <c r="E380">
        <v>523</v>
      </c>
    </row>
    <row r="381" spans="1:5">
      <c r="A381" t="s">
        <v>403</v>
      </c>
      <c r="B381" t="s">
        <v>25</v>
      </c>
      <c r="C381" t="s">
        <v>11</v>
      </c>
      <c r="D381" t="s">
        <v>84</v>
      </c>
      <c r="E381">
        <v>509</v>
      </c>
    </row>
    <row r="382" spans="1:5">
      <c r="A382" t="s">
        <v>76</v>
      </c>
      <c r="B382" t="s">
        <v>25</v>
      </c>
      <c r="C382" t="s">
        <v>11</v>
      </c>
      <c r="D382" t="s">
        <v>53</v>
      </c>
      <c r="E382">
        <v>506</v>
      </c>
    </row>
    <row r="383" spans="1:5">
      <c r="A383" t="s">
        <v>299</v>
      </c>
      <c r="B383" t="s">
        <v>25</v>
      </c>
      <c r="C383" t="s">
        <v>0</v>
      </c>
      <c r="D383" t="s">
        <v>65</v>
      </c>
      <c r="E383">
        <v>505</v>
      </c>
    </row>
    <row r="384" spans="1:5">
      <c r="A384" t="s">
        <v>376</v>
      </c>
      <c r="B384" t="s">
        <v>25</v>
      </c>
      <c r="C384" t="s">
        <v>11</v>
      </c>
      <c r="D384" t="s">
        <v>65</v>
      </c>
      <c r="E384">
        <v>477</v>
      </c>
    </row>
    <row r="385" spans="1:5">
      <c r="A385" t="s">
        <v>275</v>
      </c>
      <c r="B385" t="s">
        <v>25</v>
      </c>
      <c r="C385" t="s">
        <v>11</v>
      </c>
      <c r="D385" t="s">
        <v>43</v>
      </c>
      <c r="E385">
        <v>476</v>
      </c>
    </row>
    <row r="386" spans="1:5">
      <c r="A386" t="s">
        <v>371</v>
      </c>
      <c r="B386" t="s">
        <v>25</v>
      </c>
      <c r="C386" t="s">
        <v>11</v>
      </c>
      <c r="D386" t="s">
        <v>26</v>
      </c>
      <c r="E386">
        <v>474</v>
      </c>
    </row>
    <row r="387" spans="1:5">
      <c r="A387" t="s">
        <v>234</v>
      </c>
      <c r="B387" t="s">
        <v>25</v>
      </c>
      <c r="C387" t="s">
        <v>11</v>
      </c>
      <c r="D387" t="s">
        <v>170</v>
      </c>
      <c r="E387">
        <v>473</v>
      </c>
    </row>
    <row r="388" spans="1:5">
      <c r="A388" t="s">
        <v>211</v>
      </c>
      <c r="B388" t="s">
        <v>25</v>
      </c>
      <c r="C388" t="s">
        <v>11</v>
      </c>
      <c r="D388" t="s">
        <v>43</v>
      </c>
      <c r="E388">
        <v>452</v>
      </c>
    </row>
    <row r="389" spans="1:5">
      <c r="A389" t="s">
        <v>382</v>
      </c>
      <c r="B389" t="s">
        <v>10</v>
      </c>
      <c r="C389" t="s">
        <v>115</v>
      </c>
      <c r="D389" t="s">
        <v>14</v>
      </c>
      <c r="E389">
        <v>447</v>
      </c>
    </row>
    <row r="390" spans="1:5">
      <c r="A390" t="s">
        <v>437</v>
      </c>
      <c r="B390" t="s">
        <v>25</v>
      </c>
      <c r="C390" t="s">
        <v>11</v>
      </c>
      <c r="D390" t="s">
        <v>185</v>
      </c>
      <c r="E390">
        <v>425</v>
      </c>
    </row>
    <row r="391" spans="1:5">
      <c r="A391" t="s">
        <v>287</v>
      </c>
      <c r="B391" t="s">
        <v>25</v>
      </c>
      <c r="C391" t="s">
        <v>11</v>
      </c>
      <c r="D391" t="s">
        <v>43</v>
      </c>
      <c r="E391">
        <v>424</v>
      </c>
    </row>
    <row r="392" spans="1:5">
      <c r="A392" t="s">
        <v>342</v>
      </c>
      <c r="B392" t="s">
        <v>25</v>
      </c>
      <c r="C392" t="s">
        <v>11</v>
      </c>
      <c r="D392" t="s">
        <v>43</v>
      </c>
      <c r="E392">
        <v>409</v>
      </c>
    </row>
    <row r="393" spans="1:5">
      <c r="A393" t="s">
        <v>511</v>
      </c>
      <c r="B393" t="s">
        <v>25</v>
      </c>
      <c r="C393" t="s">
        <v>11</v>
      </c>
      <c r="D393" t="s">
        <v>53</v>
      </c>
      <c r="E393">
        <v>406</v>
      </c>
    </row>
    <row r="394" spans="1:5">
      <c r="A394" t="s">
        <v>507</v>
      </c>
      <c r="B394" t="s">
        <v>25</v>
      </c>
      <c r="C394" t="s">
        <v>11</v>
      </c>
      <c r="D394" t="s">
        <v>84</v>
      </c>
      <c r="E394">
        <v>396</v>
      </c>
    </row>
    <row r="395" spans="1:5">
      <c r="A395" t="s">
        <v>318</v>
      </c>
      <c r="B395" t="s">
        <v>25</v>
      </c>
      <c r="C395" t="s">
        <v>22</v>
      </c>
      <c r="D395" t="s">
        <v>43</v>
      </c>
      <c r="E395">
        <v>387</v>
      </c>
    </row>
    <row r="396" spans="1:5">
      <c r="A396" t="s">
        <v>129</v>
      </c>
      <c r="B396" t="s">
        <v>25</v>
      </c>
      <c r="C396" t="s">
        <v>11</v>
      </c>
      <c r="D396" t="s">
        <v>43</v>
      </c>
      <c r="E396">
        <v>374</v>
      </c>
    </row>
    <row r="397" spans="1:5">
      <c r="A397" t="s">
        <v>296</v>
      </c>
      <c r="B397" t="s">
        <v>25</v>
      </c>
      <c r="C397" t="s">
        <v>11</v>
      </c>
      <c r="D397" t="s">
        <v>43</v>
      </c>
      <c r="E397">
        <v>359</v>
      </c>
    </row>
    <row r="398" spans="1:5">
      <c r="A398" t="s">
        <v>324</v>
      </c>
      <c r="B398" t="s">
        <v>10</v>
      </c>
      <c r="C398" t="s">
        <v>11</v>
      </c>
      <c r="D398" t="s">
        <v>68</v>
      </c>
      <c r="E398">
        <v>352</v>
      </c>
    </row>
    <row r="399" spans="1:5">
      <c r="A399" t="s">
        <v>179</v>
      </c>
      <c r="B399" t="s">
        <v>25</v>
      </c>
      <c r="C399" t="s">
        <v>11</v>
      </c>
      <c r="D399" t="s">
        <v>170</v>
      </c>
      <c r="E399">
        <v>338</v>
      </c>
    </row>
    <row r="400" spans="1:5">
      <c r="A400" t="s">
        <v>118</v>
      </c>
      <c r="B400" t="s">
        <v>25</v>
      </c>
      <c r="C400" t="s">
        <v>11</v>
      </c>
      <c r="D400" t="s">
        <v>53</v>
      </c>
      <c r="E400">
        <v>308</v>
      </c>
    </row>
    <row r="401" spans="1:5">
      <c r="A401" t="s">
        <v>144</v>
      </c>
      <c r="B401" t="s">
        <v>25</v>
      </c>
      <c r="C401" t="s">
        <v>11</v>
      </c>
      <c r="D401" t="s">
        <v>43</v>
      </c>
      <c r="E401">
        <v>297</v>
      </c>
    </row>
    <row r="402" spans="1:5">
      <c r="A402" t="s">
        <v>310</v>
      </c>
      <c r="B402" t="s">
        <v>25</v>
      </c>
      <c r="C402" t="s">
        <v>11</v>
      </c>
      <c r="D402" t="s">
        <v>26</v>
      </c>
      <c r="E402">
        <v>296</v>
      </c>
    </row>
    <row r="403" spans="1:5">
      <c r="A403" t="s">
        <v>291</v>
      </c>
      <c r="B403" t="s">
        <v>25</v>
      </c>
      <c r="C403" t="s">
        <v>11</v>
      </c>
      <c r="D403" t="s">
        <v>39</v>
      </c>
      <c r="E403">
        <v>284</v>
      </c>
    </row>
    <row r="404" spans="1:5">
      <c r="A404" t="s">
        <v>269</v>
      </c>
      <c r="B404" t="s">
        <v>25</v>
      </c>
      <c r="C404" t="s">
        <v>11</v>
      </c>
      <c r="D404" t="s">
        <v>84</v>
      </c>
      <c r="E404">
        <v>261</v>
      </c>
    </row>
    <row r="405" spans="1:5">
      <c r="A405" t="s">
        <v>288</v>
      </c>
      <c r="B405" t="s">
        <v>25</v>
      </c>
      <c r="C405" t="s">
        <v>11</v>
      </c>
      <c r="D405" t="s">
        <v>84</v>
      </c>
      <c r="E405">
        <v>237</v>
      </c>
    </row>
    <row r="406" spans="1:5">
      <c r="A406" t="s">
        <v>261</v>
      </c>
      <c r="B406" t="s">
        <v>10</v>
      </c>
      <c r="C406" t="s">
        <v>11</v>
      </c>
      <c r="D406" t="s">
        <v>20</v>
      </c>
      <c r="E406">
        <v>235</v>
      </c>
    </row>
    <row r="407" spans="1:5">
      <c r="A407" t="s">
        <v>414</v>
      </c>
      <c r="B407" t="s">
        <v>25</v>
      </c>
      <c r="C407" t="s">
        <v>11</v>
      </c>
      <c r="D407" t="s">
        <v>79</v>
      </c>
      <c r="E407">
        <v>214</v>
      </c>
    </row>
    <row r="408" spans="1:5">
      <c r="A408" t="s">
        <v>265</v>
      </c>
      <c r="B408" t="s">
        <v>25</v>
      </c>
      <c r="C408" t="s">
        <v>11</v>
      </c>
      <c r="D408" t="s">
        <v>43</v>
      </c>
      <c r="E408">
        <v>204</v>
      </c>
    </row>
    <row r="409" spans="1:5">
      <c r="A409" t="s">
        <v>426</v>
      </c>
      <c r="B409" t="s">
        <v>25</v>
      </c>
      <c r="C409" t="s">
        <v>11</v>
      </c>
      <c r="D409" t="s">
        <v>37</v>
      </c>
      <c r="E409">
        <v>171</v>
      </c>
    </row>
    <row r="410" spans="1:5">
      <c r="A410" t="s">
        <v>345</v>
      </c>
      <c r="B410" t="s">
        <v>25</v>
      </c>
      <c r="C410" t="s">
        <v>11</v>
      </c>
      <c r="D410" t="s">
        <v>90</v>
      </c>
      <c r="E410">
        <v>162</v>
      </c>
    </row>
    <row r="411" spans="1:5">
      <c r="A411" t="s">
        <v>267</v>
      </c>
      <c r="B411" t="s">
        <v>25</v>
      </c>
      <c r="C411" t="s">
        <v>115</v>
      </c>
      <c r="D411" t="s">
        <v>84</v>
      </c>
      <c r="E411">
        <v>145</v>
      </c>
    </row>
    <row r="412" spans="1:5">
      <c r="A412" t="s">
        <v>100</v>
      </c>
      <c r="B412" t="s">
        <v>25</v>
      </c>
      <c r="C412" t="s">
        <v>11</v>
      </c>
      <c r="D412" t="s">
        <v>43</v>
      </c>
      <c r="E412">
        <v>129</v>
      </c>
    </row>
    <row r="413" spans="1:5">
      <c r="A413" t="s">
        <v>228</v>
      </c>
      <c r="B413" t="s">
        <v>25</v>
      </c>
      <c r="C413" t="s">
        <v>11</v>
      </c>
      <c r="D413" t="s">
        <v>43</v>
      </c>
      <c r="E413">
        <v>123</v>
      </c>
    </row>
    <row r="414" spans="1:5">
      <c r="A414" t="s">
        <v>520</v>
      </c>
      <c r="B414" t="s">
        <v>25</v>
      </c>
      <c r="C414" t="s">
        <v>115</v>
      </c>
      <c r="D414" t="s">
        <v>43</v>
      </c>
      <c r="E414">
        <v>123</v>
      </c>
    </row>
    <row r="415" spans="1:5">
      <c r="A415" t="s">
        <v>164</v>
      </c>
      <c r="B415" t="s">
        <v>25</v>
      </c>
      <c r="C415" t="s">
        <v>11</v>
      </c>
      <c r="D415" t="s">
        <v>53</v>
      </c>
      <c r="E415">
        <v>0</v>
      </c>
    </row>
  </sheetData>
  <sortState ref="H7:I59">
    <sortCondition descending="1" ref="I9"/>
  </sortState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2016-12-31T12:39:18Z</dcterms:created>
  <dcterms:modified xsi:type="dcterms:W3CDTF">2016-12-31T15:05:59Z</dcterms:modified>
</cp:coreProperties>
</file>