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17780" yWindow="0" windowWidth="32800" windowHeight="27980" tabRatio="500"/>
  </bookViews>
  <sheets>
    <sheet name="SUMMARY" sheetId="1" r:id="rId1"/>
    <sheet name="other-models" sheetId="3" r:id="rId2"/>
    <sheet name="other-papers-old" sheetId="2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Champredon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% of pop / day</t>
        </r>
      </text>
    </comment>
  </commentList>
</comments>
</file>

<file path=xl/sharedStrings.xml><?xml version="1.0" encoding="utf-8"?>
<sst xmlns="http://schemas.openxmlformats.org/spreadsheetml/2006/main" count="326" uniqueCount="205">
  <si>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</si>
  <si>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</si>
  <si>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</si>
  <si>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</si>
  <si>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</si>
  <si>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</si>
  <si>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</si>
  <si>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</si>
  <si>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</si>
  <si>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</si>
  <si>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</si>
  <si>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</si>
  <si>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</si>
  <si>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</si>
  <si>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</si>
  <si>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</si>
  <si>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</si>
  <si>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</si>
  <si>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</si>
  <si>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</si>
  <si>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</si>
  <si>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</si>
  <si>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</si>
  <si>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</si>
  <si>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</si>
  <si>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</si>
  <si>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</si>
  <si>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</si>
  <si>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</si>
  <si>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</si>
  <si>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</si>
  <si>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</si>
  <si>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</si>
  <si>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</si>
  <si>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</si>
  <si>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</si>
  <si>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</si>
  <si>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</si>
  <si>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</si>
  <si>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</si>
  <si>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</si>
  <si>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</si>
  <si>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frailty_agemin</t>
  </si>
  <si>
    <t>Age when Frailty index has  minimum value</t>
  </si>
  <si>
    <t>frailty_agepivot</t>
  </si>
  <si>
    <t>frailty_pivot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</si>
  <si>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</si>
  <si>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</si>
  <si>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</si>
  <si>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</si>
  <si>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</si>
  <si>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</si>
  <si>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</si>
  <si>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</si>
  <si>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</si>
  <si>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</si>
  <si>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</si>
  <si>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</si>
  <si>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</si>
  <si>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</si>
  <si>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</si>
  <si>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</si>
  <si>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</si>
  <si>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</si>
  <si>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</si>
  <si>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</si>
  <si>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</si>
  <si>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</si>
  <si>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</si>
  <si>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</si>
  <si>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</si>
  <si>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</si>
  <si>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</si>
  <si>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</si>
  <si>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</si>
  <si>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</si>
  <si>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</si>
  <si>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</si>
  <si>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</si>
  <si>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</si>
  <si>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</si>
  <si>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</si>
  <si>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</si>
  <si>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</si>
  <si>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</si>
  <si>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</si>
  <si>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</si>
  <si>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</si>
  <si>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</si>
  <si>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</si>
  <si>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</si>
  <si>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</si>
  <si>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</si>
  <si>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</si>
  <si>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</si>
  <si>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</si>
  <si>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</si>
  <si>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</si>
  <si>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</si>
  <si>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</si>
  <si>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</si>
  <si>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</si>
  <si>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</si>
  <si>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</si>
  <si>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</si>
  <si>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</si>
  <si>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</si>
  <si>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</si>
  <si>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</si>
  <si>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</si>
  <si>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</si>
  <si>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</si>
  <si>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</si>
  <si>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</si>
  <si>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</si>
  <si>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</si>
  <si>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</si>
  <si>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</si>
  <si>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</si>
  <si>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</si>
  <si>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</si>
  <si>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</si>
  <si>
    <t>Hospitalization prop</t>
  </si>
  <si>
    <t>Case fatality ratio</t>
  </si>
  <si>
    <t>Vax coverage</t>
  </si>
  <si>
    <t>Vax effectiveness</t>
  </si>
  <si>
    <t>Biggerstaff 2015</t>
  </si>
  <si>
    <t>Low</t>
  </si>
  <si>
    <t>High</t>
  </si>
  <si>
    <t>comment</t>
  </si>
  <si>
    <t>Vax start (days)</t>
  </si>
  <si>
    <t>Vax admin rate (10^6/week)</t>
  </si>
  <si>
    <t>Greer 2015</t>
  </si>
  <si>
    <t>Final size prop</t>
  </si>
  <si>
    <t>for &gt; 60 yrs-old: 0.43 - 0.60
for &lt;60yrs: 0.62-0.80</t>
  </si>
  <si>
    <t>for &gt;65 yrs-old: 0.3
for &lt;65yrs: 0.7</t>
  </si>
  <si>
    <t>age dependent</t>
  </si>
  <si>
    <t>paper</t>
  </si>
  <si>
    <t>variable</t>
  </si>
  <si>
    <t>Column Labels</t>
  </si>
  <si>
    <t>Row Labels</t>
  </si>
  <si>
    <t>Average of Low</t>
  </si>
  <si>
    <t>Average of High</t>
  </si>
  <si>
    <t>Ferguson based on mean generation interval Tg=2.6 days; Cori has mean ~ 1day ; te Beest 2013 has Tg~2.1-3.4 days (say that 3.4 likely inflated due to under-reporting)</t>
  </si>
  <si>
    <t>Fitted to desired value for R0; Biggerstaff review</t>
  </si>
  <si>
    <t>DOL</t>
  </si>
  <si>
    <t>DOI</t>
  </si>
  <si>
    <t>setting</t>
  </si>
  <si>
    <t>modeltype</t>
  </si>
  <si>
    <t>cuminc_lo</t>
  </si>
  <si>
    <t>cuminc_hi</t>
  </si>
  <si>
    <t>hosp_lo</t>
  </si>
  <si>
    <t>hosp_hi</t>
  </si>
  <si>
    <t>cfr_lo</t>
  </si>
  <si>
    <t>cfr_hi</t>
  </si>
  <si>
    <t>adminvaxrate_lo</t>
  </si>
  <si>
    <t>adminvaxrate_hi</t>
  </si>
  <si>
    <t>vaxlag_lo</t>
  </si>
  <si>
    <t>vaxlag_hi</t>
  </si>
  <si>
    <t>vaxprop_lo</t>
  </si>
  <si>
    <t>vaxprop_hi</t>
  </si>
  <si>
    <t>symptfrac_lo</t>
  </si>
  <si>
    <t>symptfrac_hi</t>
  </si>
  <si>
    <t>asymptreducinf_lo</t>
  </si>
  <si>
    <t>asymptreducinf_hi</t>
  </si>
  <si>
    <t>Medlock 2009</t>
  </si>
  <si>
    <t>USA</t>
  </si>
  <si>
    <t>Tuite 2010</t>
  </si>
  <si>
    <t>Canada</t>
  </si>
  <si>
    <t>ODE SEIR</t>
  </si>
  <si>
    <t>vaxeff_lo</t>
  </si>
  <si>
    <t>vaxeff_hi</t>
  </si>
  <si>
    <t>Matrajt 2013</t>
  </si>
  <si>
    <t>SE Asia</t>
  </si>
  <si>
    <t>ODE SAIR</t>
  </si>
  <si>
    <t>R0_lo</t>
  </si>
  <si>
    <t>R0_hi</t>
  </si>
  <si>
    <t>Ozaltin 2014</t>
  </si>
  <si>
    <t>Seattle, USA</t>
  </si>
  <si>
    <t>ABM</t>
  </si>
  <si>
    <t>Biggerstaff</t>
  </si>
  <si>
    <t>Excel</t>
  </si>
  <si>
    <t>Laskowski 2015</t>
  </si>
  <si>
    <t>Manitoba</t>
  </si>
  <si>
    <t>Araz 2012</t>
  </si>
  <si>
    <t>Arizona, USA</t>
  </si>
  <si>
    <t>ODE</t>
  </si>
  <si>
    <t>Lee 2010</t>
  </si>
  <si>
    <t>Washington DC, USA</t>
  </si>
  <si>
    <t>Wood 2009</t>
  </si>
  <si>
    <t>theoretical</t>
  </si>
  <si>
    <t>Mylius 2008</t>
  </si>
  <si>
    <t>The Netherlands</t>
  </si>
  <si>
    <t>number of contacts per capita per day</t>
  </si>
  <si>
    <t>unemployed_prop</t>
  </si>
  <si>
    <t>Proportion of unemployed indiv age bw 18 and 65</t>
  </si>
  <si>
    <t>Statistics Canada</t>
  </si>
  <si>
    <t>pubT_prop</t>
  </si>
  <si>
    <t>Proportion of working individuals using public transports</t>
  </si>
  <si>
    <t>TTC</t>
  </si>
  <si>
    <t>Fitted on influenza hospitalization rates for all age groups and proportion population with pre-existing cardio/respiratory conditions</t>
  </si>
  <si>
    <t>based on influenza hospitalization rates by age groups</t>
  </si>
  <si>
    <t>Van Kerckhove K, Hens N, Edmunds WJ, Eames KTD. The Impact of Illness on Social Networks: Implications for Transmission and Control of Influenza. American Journal of Epidemiology 2013; 178: 1655–62.</t>
  </si>
  <si>
    <t>Table 1</t>
  </si>
  <si>
    <t>Age when Frailty index changes 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</si>
</sst>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hampredon" refreshedDate="42713.482269560183" createdVersion="4" refreshedVersion="4" minRefreshableVersion="3" recordCount="17">
  <cacheSource type="worksheet">
    <worksheetSource ref="A1:E1048576" sheet="other-papers-old"/>
  </cacheSource>
  <cacheFields count="5">
    <cacheField name="paper" numFmtId="0">
      <sharedItems containsBlank="1" count="3">
        <s v="Biggerstaff 2015"/>
        <s v="Greer 2015"/>
        <m/>
      </sharedItems>
    </cacheField>
    <cacheField name="variable" numFmtId="0">
      <sharedItems containsBlank="1" count="8">
        <s v="Final size prop"/>
        <s v="Hospitalization prop"/>
        <s v="Case fatality ratio"/>
        <s v="Vax coverage"/>
        <s v="Vax admin rate (10^6/week)"/>
        <s v="Vax effectiveness"/>
        <s v="Vax start (days)"/>
        <m/>
      </sharedItems>
    </cacheField>
    <cacheField name="Low" numFmtId="0">
      <sharedItems containsString="0" containsBlank="1" containsNumber="1" minValue="-112" maxValue="30"/>
    </cacheField>
    <cacheField name="High" numFmtId="0">
      <sharedItems containsString="0" containsBlank="1" containsNumber="1" minValue="4.0000000000000001E-3" maxValue="11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0.2"/>
    <n v="0.3"/>
    <m/>
  </r>
  <r>
    <x v="0"/>
    <x v="1"/>
    <n v="5.0000000000000001E-3"/>
    <n v="4.2000000000000003E-2"/>
    <m/>
  </r>
  <r>
    <x v="0"/>
    <x v="2"/>
    <n v="8.0000000000000004E-4"/>
    <n v="5.3E-3"/>
    <m/>
  </r>
  <r>
    <x v="0"/>
    <x v="3"/>
    <n v="0.8"/>
    <n v="0.8"/>
    <m/>
  </r>
  <r>
    <x v="0"/>
    <x v="4"/>
    <n v="10"/>
    <n v="30"/>
    <m/>
  </r>
  <r>
    <x v="0"/>
    <x v="5"/>
    <n v="0.43"/>
    <n v="0.8"/>
    <s v="for &gt; 60 yrs-old: 0.43 - 0.60_x000d_for &lt;60yrs: 0.62-0.80"/>
  </r>
  <r>
    <x v="0"/>
    <x v="6"/>
    <n v="-112"/>
    <n v="112"/>
    <m/>
  </r>
  <r>
    <x v="1"/>
    <x v="0"/>
    <n v="0.2"/>
    <n v="0.5"/>
    <m/>
  </r>
  <r>
    <x v="1"/>
    <x v="1"/>
    <n v="0.01"/>
    <n v="0.01"/>
    <m/>
  </r>
  <r>
    <x v="1"/>
    <x v="2"/>
    <n v="4.0000000000000001E-3"/>
    <n v="4.0000000000000001E-3"/>
    <m/>
  </r>
  <r>
    <x v="1"/>
    <x v="3"/>
    <n v="0.26"/>
    <n v="0.75"/>
    <s v="age dependent"/>
  </r>
  <r>
    <x v="1"/>
    <x v="4"/>
    <n v="0.15"/>
    <n v="3.75"/>
    <m/>
  </r>
  <r>
    <x v="1"/>
    <x v="5"/>
    <n v="0.3"/>
    <n v="0.7"/>
    <s v="for &gt;65 yrs-old: 0.3_x000d_for &lt;65yrs: 0.7"/>
  </r>
  <r>
    <x v="1"/>
    <x v="6"/>
    <n v="30"/>
    <n v="90"/>
    <m/>
  </r>
  <r>
    <x v="2"/>
    <x v="7"/>
    <m/>
    <m/>
    <m/>
  </r>
  <r>
    <x v="2"/>
    <x v="7"/>
    <m/>
    <m/>
    <m/>
  </r>
  <r>
    <x v="2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H8:L17" firstHeaderRow="1" firstDataRow="3" firstDataCol="1"/>
  <pivotFields count="5">
    <pivotField axis="axisCol" showAll="0">
      <items count="4">
        <item x="0"/>
        <item x="1"/>
        <item h="1" x="2"/>
        <item t="default"/>
      </items>
    </pivotField>
    <pivotField axis="axisRow" showAll="0">
      <items count="9">
        <item x="2"/>
        <item x="0"/>
        <item x="1"/>
        <item x="4"/>
        <item x="3"/>
        <item x="5"/>
        <item x="6"/>
        <item x="7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Low" fld="2" subtotal="average" baseField="0" baseItem="0"/>
    <dataField name="Average of High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zoomScale="145" zoomScaleNormal="145" zoomScalePageLayoutView="145" workbookViewId="0">
      <pane ySplit="1" topLeftCell="A7" activePane="bottomLeft" state="frozen"/>
      <selection pane="bottomLeft" activeCell="D15" sqref="D15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4" style="1" customWidth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109</v>
      </c>
      <c r="H3" s="12" t="s">
        <v>110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108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109</v>
      </c>
      <c r="H5" s="12" t="s">
        <v>143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108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106</v>
      </c>
      <c r="H10" s="13" t="s">
        <v>107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106</v>
      </c>
      <c r="H11" s="13"/>
    </row>
    <row r="12" spans="2:8" ht="30">
      <c r="B12" s="4" t="s">
        <v>12</v>
      </c>
      <c r="C12" s="4" t="s">
        <v>104</v>
      </c>
      <c r="D12" s="5" t="s">
        <v>105</v>
      </c>
      <c r="E12" s="4" t="s">
        <v>20</v>
      </c>
      <c r="F12" s="4"/>
      <c r="G12" s="6" t="s">
        <v>106</v>
      </c>
      <c r="H12" s="13"/>
    </row>
    <row r="13" spans="2:8" ht="33">
      <c r="B13" s="4" t="s">
        <v>12</v>
      </c>
      <c r="C13" s="4" t="s">
        <v>113</v>
      </c>
      <c r="D13" s="5" t="s">
        <v>114</v>
      </c>
      <c r="E13" s="4" t="s">
        <v>26</v>
      </c>
      <c r="F13" s="4"/>
      <c r="G13" s="6" t="s">
        <v>115</v>
      </c>
      <c r="H13" s="13" t="s">
        <v>116</v>
      </c>
    </row>
    <row r="14" spans="2:8" ht="66">
      <c r="B14" s="4" t="s">
        <v>12</v>
      </c>
      <c r="C14" s="4" t="s">
        <v>86</v>
      </c>
      <c r="D14" s="5" t="s">
        <v>88</v>
      </c>
      <c r="E14" s="4">
        <v>0.1</v>
      </c>
      <c r="F14" s="4"/>
      <c r="G14" s="6" t="s">
        <v>111</v>
      </c>
      <c r="H14" s="12" t="s">
        <v>112</v>
      </c>
    </row>
    <row r="15" spans="2:8">
      <c r="B15" s="4" t="s">
        <v>34</v>
      </c>
      <c r="C15" s="4" t="s">
        <v>35</v>
      </c>
      <c r="D15" s="5" t="s">
        <v>36</v>
      </c>
      <c r="E15" s="4">
        <v>0.6</v>
      </c>
      <c r="F15" s="4"/>
      <c r="G15" s="12" t="s">
        <v>41</v>
      </c>
      <c r="H15" s="12"/>
    </row>
    <row r="16" spans="2:8" ht="33">
      <c r="B16" s="4" t="s">
        <v>34</v>
      </c>
      <c r="C16" s="4" t="s">
        <v>37</v>
      </c>
      <c r="D16" s="5" t="s">
        <v>38</v>
      </c>
      <c r="E16" s="4">
        <v>1</v>
      </c>
      <c r="F16" s="4"/>
      <c r="G16" s="12" t="s">
        <v>200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12" t="s">
        <v>200</v>
      </c>
      <c r="H17" s="13"/>
    </row>
    <row r="18" spans="2:8" ht="33">
      <c r="B18" s="4" t="s">
        <v>34</v>
      </c>
      <c r="C18" s="4" t="s">
        <v>42</v>
      </c>
      <c r="D18" s="5" t="s">
        <v>43</v>
      </c>
      <c r="E18" s="4">
        <v>30</v>
      </c>
      <c r="F18" s="4" t="s">
        <v>51</v>
      </c>
      <c r="G18" s="12" t="s">
        <v>200</v>
      </c>
      <c r="H18" s="13"/>
    </row>
    <row r="19" spans="2:8" ht="33">
      <c r="B19" s="4" t="s">
        <v>34</v>
      </c>
      <c r="C19" s="4" t="s">
        <v>44</v>
      </c>
      <c r="D19" s="5" t="s">
        <v>204</v>
      </c>
      <c r="E19" s="4">
        <v>60</v>
      </c>
      <c r="F19" s="4" t="s">
        <v>51</v>
      </c>
      <c r="G19" s="12" t="s">
        <v>200</v>
      </c>
      <c r="H19" s="13"/>
    </row>
    <row r="20" spans="2:8" ht="33">
      <c r="B20" s="4" t="s">
        <v>34</v>
      </c>
      <c r="C20" s="4" t="s">
        <v>45</v>
      </c>
      <c r="D20" s="5" t="s">
        <v>119</v>
      </c>
      <c r="E20" s="4">
        <v>0.43</v>
      </c>
      <c r="F20" s="4"/>
      <c r="G20" s="12" t="s">
        <v>200</v>
      </c>
      <c r="H20" s="13"/>
    </row>
    <row r="21" spans="2:8" ht="33">
      <c r="B21" s="4" t="s">
        <v>34</v>
      </c>
      <c r="C21" s="4" t="s">
        <v>46</v>
      </c>
      <c r="D21" s="5" t="s">
        <v>47</v>
      </c>
      <c r="E21" s="4">
        <v>0.1</v>
      </c>
      <c r="F21" s="4"/>
      <c r="G21" s="12" t="s">
        <v>200</v>
      </c>
      <c r="H21" s="12"/>
    </row>
    <row r="22" spans="2:8" ht="30">
      <c r="B22" s="4" t="s">
        <v>34</v>
      </c>
      <c r="C22" s="4" t="s">
        <v>48</v>
      </c>
      <c r="D22" s="5" t="s">
        <v>49</v>
      </c>
      <c r="E22" s="4">
        <v>0.2</v>
      </c>
      <c r="F22" s="4"/>
      <c r="G22" s="6" t="s">
        <v>120</v>
      </c>
      <c r="H22" s="13"/>
    </row>
    <row r="23" spans="2:8" ht="30">
      <c r="B23" s="4" t="s">
        <v>34</v>
      </c>
      <c r="C23" s="4" t="s">
        <v>50</v>
      </c>
      <c r="D23" s="5" t="s">
        <v>57</v>
      </c>
      <c r="E23" s="4">
        <v>120</v>
      </c>
      <c r="F23" s="4" t="s">
        <v>51</v>
      </c>
      <c r="G23" s="6" t="s">
        <v>201</v>
      </c>
      <c r="H23" s="13"/>
    </row>
    <row r="24" spans="2:8" ht="30">
      <c r="B24" s="4" t="s">
        <v>34</v>
      </c>
      <c r="C24" s="4" t="s">
        <v>52</v>
      </c>
      <c r="D24" s="5" t="s">
        <v>53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54</v>
      </c>
      <c r="D25" s="5" t="s">
        <v>58</v>
      </c>
      <c r="E25" s="4">
        <v>0.4</v>
      </c>
      <c r="F25" s="4"/>
      <c r="G25" s="6" t="s">
        <v>120</v>
      </c>
      <c r="H25" s="13"/>
    </row>
    <row r="26" spans="2:8">
      <c r="B26" s="4" t="s">
        <v>34</v>
      </c>
      <c r="C26" s="4" t="s">
        <v>55</v>
      </c>
      <c r="D26" s="5" t="s">
        <v>59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56</v>
      </c>
      <c r="D27" s="5" t="s">
        <v>59</v>
      </c>
      <c r="E27" s="4">
        <v>20</v>
      </c>
      <c r="F27" s="4" t="s">
        <v>51</v>
      </c>
      <c r="G27" s="6" t="s">
        <v>23</v>
      </c>
      <c r="H27" s="13"/>
    </row>
    <row r="28" spans="2:8" ht="45">
      <c r="B28" s="4" t="s">
        <v>87</v>
      </c>
      <c r="C28" s="4" t="s">
        <v>60</v>
      </c>
      <c r="D28" s="5" t="s">
        <v>61</v>
      </c>
      <c r="E28" s="4" t="s">
        <v>26</v>
      </c>
      <c r="F28" s="4" t="s">
        <v>193</v>
      </c>
      <c r="G28" s="6"/>
      <c r="H28" s="13" t="s">
        <v>144</v>
      </c>
    </row>
    <row r="29" spans="2:8">
      <c r="B29" s="4" t="s">
        <v>87</v>
      </c>
      <c r="C29" s="4" t="s">
        <v>62</v>
      </c>
      <c r="D29" s="5" t="s">
        <v>63</v>
      </c>
      <c r="E29" s="4" t="s">
        <v>26</v>
      </c>
      <c r="F29" s="4"/>
      <c r="G29" s="6"/>
      <c r="H29" s="13" t="s">
        <v>64</v>
      </c>
    </row>
    <row r="30" spans="2:8" ht="77">
      <c r="B30" s="4" t="s">
        <v>87</v>
      </c>
      <c r="C30" s="4" t="s">
        <v>65</v>
      </c>
      <c r="D30" s="5" t="s">
        <v>66</v>
      </c>
      <c r="E30" s="4">
        <v>15</v>
      </c>
      <c r="F30" s="4"/>
      <c r="G30" s="6" t="s">
        <v>117</v>
      </c>
      <c r="H30" s="13"/>
    </row>
    <row r="31" spans="2:8" ht="66">
      <c r="B31" s="4" t="s">
        <v>87</v>
      </c>
      <c r="C31" s="4" t="s">
        <v>67</v>
      </c>
      <c r="D31" s="5" t="s">
        <v>68</v>
      </c>
      <c r="E31" s="4">
        <v>3</v>
      </c>
      <c r="F31" s="4"/>
      <c r="G31" s="6" t="s">
        <v>118</v>
      </c>
      <c r="H31" s="13"/>
    </row>
    <row r="32" spans="2:8" ht="30">
      <c r="B32" s="4" t="s">
        <v>87</v>
      </c>
      <c r="C32" s="4" t="s">
        <v>69</v>
      </c>
      <c r="D32" s="5" t="s">
        <v>70</v>
      </c>
      <c r="E32" s="4">
        <v>1</v>
      </c>
      <c r="F32" s="4"/>
      <c r="G32" s="6" t="s">
        <v>23</v>
      </c>
      <c r="H32" s="13"/>
    </row>
    <row r="33" spans="2:8" ht="30">
      <c r="B33" s="4" t="s">
        <v>87</v>
      </c>
      <c r="C33" s="4" t="s">
        <v>71</v>
      </c>
      <c r="D33" s="5" t="s">
        <v>72</v>
      </c>
      <c r="E33" s="4">
        <v>1</v>
      </c>
      <c r="F33" s="4"/>
      <c r="G33" s="6" t="s">
        <v>23</v>
      </c>
      <c r="H33" s="13"/>
    </row>
    <row r="34" spans="2:8" ht="30">
      <c r="B34" s="4" t="s">
        <v>87</v>
      </c>
      <c r="C34" s="4" t="s">
        <v>73</v>
      </c>
      <c r="D34" s="5" t="s">
        <v>74</v>
      </c>
      <c r="E34" s="4">
        <v>1</v>
      </c>
      <c r="F34" s="4"/>
      <c r="G34" s="6" t="s">
        <v>23</v>
      </c>
      <c r="H34" s="13"/>
    </row>
    <row r="35" spans="2:8">
      <c r="B35" s="4" t="s">
        <v>87</v>
      </c>
      <c r="C35" s="4" t="s">
        <v>75</v>
      </c>
      <c r="D35" s="5" t="s">
        <v>76</v>
      </c>
      <c r="E35" s="4">
        <v>1</v>
      </c>
      <c r="F35" s="4"/>
      <c r="G35" s="6" t="s">
        <v>23</v>
      </c>
      <c r="H35" s="13"/>
    </row>
    <row r="36" spans="2:8" ht="45">
      <c r="B36" s="4" t="s">
        <v>87</v>
      </c>
      <c r="C36" s="4" t="s">
        <v>77</v>
      </c>
      <c r="D36" s="5" t="s">
        <v>78</v>
      </c>
      <c r="E36" s="4">
        <v>0.1</v>
      </c>
      <c r="F36" s="4"/>
      <c r="G36" s="6" t="s">
        <v>23</v>
      </c>
      <c r="H36" s="13"/>
    </row>
    <row r="37" spans="2:8" ht="30">
      <c r="B37" s="4" t="s">
        <v>79</v>
      </c>
      <c r="C37" s="4" t="s">
        <v>80</v>
      </c>
      <c r="D37" s="5" t="s">
        <v>81</v>
      </c>
      <c r="E37" s="4">
        <v>0.98</v>
      </c>
      <c r="F37" s="4"/>
      <c r="G37" s="6" t="s">
        <v>23</v>
      </c>
      <c r="H37" s="13"/>
    </row>
    <row r="38" spans="2:8" ht="44">
      <c r="B38" s="4" t="s">
        <v>79</v>
      </c>
      <c r="C38" s="4" t="s">
        <v>82</v>
      </c>
      <c r="D38" s="5" t="s">
        <v>83</v>
      </c>
      <c r="E38" s="4">
        <v>0.1</v>
      </c>
      <c r="F38" s="4"/>
      <c r="G38" s="6" t="s">
        <v>202</v>
      </c>
      <c r="H38" s="13" t="s">
        <v>203</v>
      </c>
    </row>
    <row r="39" spans="2:8" ht="30">
      <c r="B39" s="4" t="s">
        <v>79</v>
      </c>
      <c r="C39" s="4" t="s">
        <v>84</v>
      </c>
      <c r="D39" s="5" t="s">
        <v>85</v>
      </c>
      <c r="E39" s="4">
        <v>0.2</v>
      </c>
      <c r="F39" s="4"/>
      <c r="G39" s="6" t="s">
        <v>23</v>
      </c>
      <c r="H39" s="14"/>
    </row>
    <row r="40" spans="2:8" ht="45">
      <c r="B40" s="4" t="s">
        <v>89</v>
      </c>
      <c r="C40" s="4" t="s">
        <v>90</v>
      </c>
      <c r="D40" s="5" t="s">
        <v>91</v>
      </c>
      <c r="E40" s="4">
        <v>1</v>
      </c>
      <c r="F40" s="4" t="s">
        <v>9</v>
      </c>
      <c r="G40" s="6" t="s">
        <v>92</v>
      </c>
      <c r="H40" s="13"/>
    </row>
    <row r="41" spans="2:8" ht="45">
      <c r="B41" s="4" t="s">
        <v>89</v>
      </c>
      <c r="C41" s="4" t="s">
        <v>93</v>
      </c>
      <c r="D41" s="5" t="s">
        <v>94</v>
      </c>
      <c r="E41" s="4">
        <v>0.1</v>
      </c>
      <c r="F41" s="4"/>
      <c r="G41" s="6" t="s">
        <v>23</v>
      </c>
      <c r="H41" s="13" t="s">
        <v>121</v>
      </c>
    </row>
    <row r="42" spans="2:8" ht="30">
      <c r="B42" s="4" t="s">
        <v>89</v>
      </c>
      <c r="C42" s="4" t="s">
        <v>95</v>
      </c>
      <c r="D42" s="5" t="s">
        <v>96</v>
      </c>
      <c r="E42" s="4">
        <v>0.1</v>
      </c>
      <c r="F42" s="4"/>
      <c r="G42" s="6" t="s">
        <v>97</v>
      </c>
      <c r="H42" s="13"/>
    </row>
    <row r="43" spans="2:8" ht="30">
      <c r="B43" s="4" t="s">
        <v>89</v>
      </c>
      <c r="C43" s="4" t="s">
        <v>98</v>
      </c>
      <c r="D43" s="5" t="s">
        <v>101</v>
      </c>
      <c r="E43" s="4">
        <v>0.1</v>
      </c>
      <c r="F43" s="4"/>
      <c r="G43" s="6" t="s">
        <v>97</v>
      </c>
      <c r="H43" s="13"/>
    </row>
    <row r="44" spans="2:8" ht="30">
      <c r="B44" s="4" t="s">
        <v>89</v>
      </c>
      <c r="C44" s="4" t="s">
        <v>99</v>
      </c>
      <c r="D44" s="5" t="s">
        <v>102</v>
      </c>
      <c r="E44" s="4">
        <v>12</v>
      </c>
      <c r="F44" s="4"/>
      <c r="G44" s="6" t="s">
        <v>97</v>
      </c>
      <c r="H44" s="13"/>
    </row>
    <row r="45" spans="2:8" ht="30">
      <c r="B45" s="4" t="s">
        <v>89</v>
      </c>
      <c r="C45" s="4" t="s">
        <v>100</v>
      </c>
      <c r="D45" s="5" t="s">
        <v>103</v>
      </c>
      <c r="E45" s="4">
        <v>0</v>
      </c>
      <c r="F45" s="4"/>
      <c r="G45" s="6" t="s">
        <v>97</v>
      </c>
      <c r="H45" s="13"/>
    </row>
    <row r="46" spans="2:8" ht="30">
      <c r="B46" s="4" t="s">
        <v>87</v>
      </c>
      <c r="C46" s="4" t="s">
        <v>194</v>
      </c>
      <c r="D46" s="5" t="s">
        <v>195</v>
      </c>
      <c r="E46" s="4">
        <v>0.1</v>
      </c>
      <c r="F46" s="4"/>
      <c r="G46" s="6" t="s">
        <v>196</v>
      </c>
      <c r="H46" s="13"/>
    </row>
    <row r="47" spans="2:8" ht="30">
      <c r="B47" s="4" t="s">
        <v>87</v>
      </c>
      <c r="C47" s="4" t="s">
        <v>197</v>
      </c>
      <c r="D47" s="5" t="s">
        <v>198</v>
      </c>
      <c r="E47" s="4">
        <v>0.12</v>
      </c>
      <c r="F47" s="4"/>
      <c r="G47" s="6" t="s">
        <v>199</v>
      </c>
      <c r="H47" s="13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14 G48:G57 G22:G45">
    <cfRule type="expression" dxfId="2" priority="3">
      <formula>G2="Arbitrary"</formula>
    </cfRule>
  </conditionalFormatting>
  <conditionalFormatting sqref="G12:G13">
    <cfRule type="expression" dxfId="1" priority="2">
      <formula>G12="Arbitrary"</formula>
    </cfRule>
  </conditionalFormatting>
  <conditionalFormatting sqref="G46:G47">
    <cfRule type="expression" dxfId="0" priority="1">
      <formula>G46="Arbitrary"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zoomScale="130" zoomScaleNormal="130" zoomScalePageLayoutView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5" x14ac:dyDescent="0"/>
  <cols>
    <col min="1" max="1" width="15.33203125" customWidth="1"/>
    <col min="2" max="2" width="11.1640625" bestFit="1" customWidth="1"/>
    <col min="3" max="3" width="10" style="17" bestFit="1" customWidth="1"/>
    <col min="4" max="7" width="6.83203125" style="17" bestFit="1" customWidth="1"/>
    <col min="8" max="8" width="11" style="17" bestFit="1" customWidth="1"/>
    <col min="9" max="9" width="9.6640625" style="17" bestFit="1" customWidth="1"/>
    <col min="10" max="11" width="7.83203125" style="17" bestFit="1" customWidth="1"/>
    <col min="12" max="12" width="7.1640625" style="17" bestFit="1" customWidth="1"/>
    <col min="13" max="13" width="6.83203125" style="17" customWidth="1"/>
    <col min="14" max="15" width="15" style="17" bestFit="1" customWidth="1"/>
    <col min="16" max="16" width="9.5" style="17" bestFit="1" customWidth="1"/>
    <col min="17" max="17" width="9" style="17" bestFit="1" customWidth="1"/>
    <col min="18" max="19" width="10.5" style="17" bestFit="1" customWidth="1"/>
    <col min="20" max="21" width="12" style="17" bestFit="1" customWidth="1"/>
    <col min="22" max="23" width="16.6640625" style="17" bestFit="1" customWidth="1"/>
    <col min="24" max="25" width="11" style="17" bestFit="1" customWidth="1"/>
  </cols>
  <sheetData>
    <row r="1" spans="1:25" s="23" customFormat="1">
      <c r="A1" s="24" t="s">
        <v>137</v>
      </c>
      <c r="B1" s="24" t="s">
        <v>147</v>
      </c>
      <c r="C1" s="24" t="s">
        <v>148</v>
      </c>
      <c r="D1" s="24" t="s">
        <v>145</v>
      </c>
      <c r="E1" s="24" t="s">
        <v>146</v>
      </c>
      <c r="F1" s="24" t="s">
        <v>175</v>
      </c>
      <c r="G1" s="24" t="s">
        <v>176</v>
      </c>
      <c r="H1" s="24" t="s">
        <v>149</v>
      </c>
      <c r="I1" s="24" t="s">
        <v>150</v>
      </c>
      <c r="J1" s="24" t="s">
        <v>151</v>
      </c>
      <c r="K1" s="24" t="s">
        <v>152</v>
      </c>
      <c r="L1" s="24" t="s">
        <v>153</v>
      </c>
      <c r="M1" s="24" t="s">
        <v>154</v>
      </c>
      <c r="N1" s="24" t="s">
        <v>155</v>
      </c>
      <c r="O1" s="24" t="s">
        <v>156</v>
      </c>
      <c r="P1" s="24" t="s">
        <v>157</v>
      </c>
      <c r="Q1" s="24" t="s">
        <v>158</v>
      </c>
      <c r="R1" s="24" t="s">
        <v>159</v>
      </c>
      <c r="S1" s="24" t="s">
        <v>160</v>
      </c>
      <c r="T1" s="24" t="s">
        <v>161</v>
      </c>
      <c r="U1" s="24" t="s">
        <v>162</v>
      </c>
      <c r="V1" s="24" t="s">
        <v>163</v>
      </c>
      <c r="W1" s="24" t="s">
        <v>164</v>
      </c>
      <c r="X1" s="24" t="s">
        <v>170</v>
      </c>
      <c r="Y1" s="24" t="s">
        <v>171</v>
      </c>
    </row>
    <row r="2" spans="1:25">
      <c r="A2" t="s">
        <v>165</v>
      </c>
      <c r="B2" t="s">
        <v>166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>
      <c r="A3" t="s">
        <v>167</v>
      </c>
      <c r="B3" t="s">
        <v>168</v>
      </c>
      <c r="C3" s="17" t="s">
        <v>169</v>
      </c>
      <c r="D3" s="25">
        <v>3.5</v>
      </c>
      <c r="E3" s="25">
        <v>2.5</v>
      </c>
      <c r="F3" s="25">
        <v>1.3</v>
      </c>
      <c r="G3" s="25">
        <v>1.3</v>
      </c>
      <c r="H3" s="25">
        <v>0.15</v>
      </c>
      <c r="I3" s="25">
        <v>0.55000000000000004</v>
      </c>
      <c r="J3" s="25">
        <v>2.0000000000000001E-4</v>
      </c>
      <c r="K3" s="25">
        <v>1.2999999999999999E-3</v>
      </c>
      <c r="L3" s="25">
        <v>0</v>
      </c>
      <c r="M3" s="25">
        <v>4.0000000000000002E-4</v>
      </c>
      <c r="N3" s="25"/>
      <c r="O3" s="25"/>
      <c r="P3" s="25">
        <v>225</v>
      </c>
      <c r="Q3" s="25">
        <v>225</v>
      </c>
      <c r="R3" s="25">
        <v>0.3</v>
      </c>
      <c r="S3" s="25">
        <v>0.75</v>
      </c>
      <c r="T3" s="25">
        <v>0.6</v>
      </c>
      <c r="U3" s="25">
        <v>0.6</v>
      </c>
      <c r="V3" s="25">
        <v>1</v>
      </c>
      <c r="W3" s="25">
        <v>1</v>
      </c>
      <c r="X3" s="25">
        <v>0.7</v>
      </c>
      <c r="Y3" s="25">
        <v>0.7</v>
      </c>
    </row>
    <row r="4" spans="1:25">
      <c r="A4" t="s">
        <v>172</v>
      </c>
      <c r="B4" t="s">
        <v>173</v>
      </c>
      <c r="C4" s="17" t="s">
        <v>174</v>
      </c>
      <c r="D4" s="25"/>
      <c r="E4" s="25">
        <v>4</v>
      </c>
      <c r="F4" s="25">
        <v>1.2</v>
      </c>
      <c r="G4" s="25">
        <v>1.8</v>
      </c>
      <c r="H4" s="25"/>
      <c r="I4" s="25"/>
      <c r="J4" s="25"/>
      <c r="K4" s="25"/>
      <c r="L4" s="25"/>
      <c r="M4" s="25"/>
      <c r="N4" s="25"/>
      <c r="O4" s="25"/>
      <c r="P4" s="25">
        <v>5</v>
      </c>
      <c r="Q4" s="25">
        <v>90</v>
      </c>
      <c r="R4" s="25"/>
      <c r="S4" s="25"/>
      <c r="T4" s="25">
        <v>0.67</v>
      </c>
      <c r="U4" s="25">
        <v>0.67</v>
      </c>
      <c r="V4" s="25">
        <v>0.5</v>
      </c>
      <c r="W4" s="25">
        <v>0.5</v>
      </c>
      <c r="X4" s="25">
        <v>0.1</v>
      </c>
      <c r="Y4" s="25">
        <v>0.4</v>
      </c>
    </row>
    <row r="5" spans="1:25">
      <c r="A5" t="s">
        <v>177</v>
      </c>
      <c r="B5" t="s">
        <v>178</v>
      </c>
      <c r="C5" s="17" t="s">
        <v>179</v>
      </c>
      <c r="D5" s="25">
        <v>1.9</v>
      </c>
      <c r="E5" s="25">
        <v>6</v>
      </c>
      <c r="F5" s="25">
        <v>1.4</v>
      </c>
      <c r="G5" s="25">
        <v>2.4</v>
      </c>
      <c r="H5" s="25"/>
      <c r="I5" s="25"/>
      <c r="J5" s="25"/>
      <c r="K5" s="25"/>
      <c r="L5" s="25"/>
      <c r="M5" s="25"/>
      <c r="N5" s="25"/>
      <c r="O5" s="25"/>
      <c r="P5" s="25">
        <v>-1</v>
      </c>
      <c r="Q5" s="25">
        <v>10</v>
      </c>
      <c r="R5" s="25"/>
      <c r="S5" s="25"/>
      <c r="T5" s="25">
        <v>0.67</v>
      </c>
      <c r="U5" s="25">
        <v>0.67</v>
      </c>
      <c r="V5" s="25"/>
      <c r="W5" s="25"/>
      <c r="X5" s="25"/>
      <c r="Y5" s="25"/>
    </row>
    <row r="6" spans="1:25">
      <c r="A6" t="s">
        <v>132</v>
      </c>
      <c r="B6" t="s">
        <v>168</v>
      </c>
      <c r="C6" s="17" t="s">
        <v>179</v>
      </c>
      <c r="D6" s="25">
        <v>2.7</v>
      </c>
      <c r="E6" s="25">
        <v>3.25</v>
      </c>
      <c r="F6" s="25">
        <v>1.3</v>
      </c>
      <c r="G6" s="25">
        <v>2</v>
      </c>
      <c r="H6" s="25">
        <v>0.2</v>
      </c>
      <c r="I6" s="25">
        <v>0.5</v>
      </c>
      <c r="J6" s="25"/>
      <c r="K6" s="25"/>
      <c r="L6" s="25">
        <v>4.0000000000000001E-3</v>
      </c>
      <c r="M6" s="25">
        <v>4.0000000000000001E-3</v>
      </c>
      <c r="N6" s="25">
        <v>5.0000000000000001E-4</v>
      </c>
      <c r="O6" s="25">
        <v>5.0000000000000001E-3</v>
      </c>
      <c r="P6" s="25">
        <v>28</v>
      </c>
      <c r="Q6" s="25">
        <v>84</v>
      </c>
      <c r="R6" s="25">
        <v>0.25</v>
      </c>
      <c r="S6" s="25">
        <v>0.75</v>
      </c>
      <c r="T6" s="25">
        <v>0.6</v>
      </c>
      <c r="U6" s="25">
        <v>0.6</v>
      </c>
      <c r="V6" s="25">
        <v>1</v>
      </c>
      <c r="W6" s="25">
        <v>1</v>
      </c>
      <c r="X6" s="25">
        <v>0.3</v>
      </c>
      <c r="Y6" s="25">
        <v>0.7</v>
      </c>
    </row>
    <row r="7" spans="1:25">
      <c r="A7" t="s">
        <v>180</v>
      </c>
      <c r="B7" t="s">
        <v>166</v>
      </c>
      <c r="C7" s="17" t="s">
        <v>181</v>
      </c>
      <c r="D7" s="25"/>
      <c r="E7" s="25"/>
      <c r="F7" s="25"/>
      <c r="G7" s="25"/>
      <c r="H7" s="25">
        <v>0.2</v>
      </c>
      <c r="I7" s="25">
        <v>0.3</v>
      </c>
      <c r="J7" s="25">
        <v>5.0000000000000001E-3</v>
      </c>
      <c r="K7" s="25">
        <v>0.04</v>
      </c>
      <c r="L7" s="25">
        <v>8.0000000000000004E-4</v>
      </c>
      <c r="M7" s="25">
        <v>5.3E-3</v>
      </c>
      <c r="N7" s="25">
        <v>4.0000000000000001E-3</v>
      </c>
      <c r="O7" s="25">
        <v>1.2999999999999999E-2</v>
      </c>
      <c r="P7" s="25">
        <v>-112</v>
      </c>
      <c r="Q7" s="25">
        <v>112</v>
      </c>
      <c r="R7" s="25">
        <v>0.8</v>
      </c>
      <c r="S7" s="25">
        <v>0.8</v>
      </c>
      <c r="T7" s="25"/>
      <c r="U7" s="25"/>
      <c r="V7" s="25"/>
      <c r="W7" s="25"/>
      <c r="X7" s="25">
        <v>0.4</v>
      </c>
      <c r="Y7" s="25">
        <v>0.8</v>
      </c>
    </row>
    <row r="8" spans="1:25">
      <c r="A8" t="s">
        <v>182</v>
      </c>
      <c r="B8" t="s">
        <v>183</v>
      </c>
      <c r="C8" s="17" t="s">
        <v>179</v>
      </c>
      <c r="D8" s="25">
        <v>1.5</v>
      </c>
      <c r="E8" s="25">
        <v>3.38</v>
      </c>
      <c r="F8" s="25">
        <v>1.3</v>
      </c>
      <c r="G8" s="25">
        <v>2</v>
      </c>
      <c r="H8" s="25"/>
      <c r="I8" s="25"/>
      <c r="J8" s="25"/>
      <c r="K8" s="25"/>
      <c r="L8" s="25"/>
      <c r="M8" s="25"/>
      <c r="N8" s="25">
        <v>1.7000000000000001E-2</v>
      </c>
      <c r="O8" s="25">
        <v>1.7000000000000001E-2</v>
      </c>
      <c r="P8" s="25">
        <v>-14</v>
      </c>
      <c r="Q8" s="25">
        <v>28</v>
      </c>
      <c r="R8" s="25">
        <v>0</v>
      </c>
      <c r="S8" s="25">
        <v>0.5</v>
      </c>
      <c r="T8" s="25">
        <v>0.6</v>
      </c>
      <c r="U8" s="25">
        <v>0.6</v>
      </c>
      <c r="V8" s="25">
        <v>0.5</v>
      </c>
      <c r="W8" s="25">
        <v>0.5</v>
      </c>
      <c r="X8" s="25">
        <v>0.3</v>
      </c>
      <c r="Y8" s="25">
        <v>0.8</v>
      </c>
    </row>
    <row r="9" spans="1:25">
      <c r="A9" t="s">
        <v>184</v>
      </c>
      <c r="B9" t="s">
        <v>185</v>
      </c>
      <c r="C9" s="17" t="s">
        <v>186</v>
      </c>
      <c r="D9" s="17">
        <v>4</v>
      </c>
      <c r="E9" s="17">
        <v>6</v>
      </c>
      <c r="F9" s="17">
        <v>1.4</v>
      </c>
      <c r="G9" s="17">
        <v>1.4</v>
      </c>
      <c r="H9" s="17">
        <v>0.3</v>
      </c>
      <c r="L9" s="17">
        <v>1E-4</v>
      </c>
      <c r="M9" s="17">
        <v>4.0000000000000002E-4</v>
      </c>
      <c r="P9" s="17">
        <v>100</v>
      </c>
      <c r="Q9" s="17">
        <v>210</v>
      </c>
    </row>
    <row r="10" spans="1:25">
      <c r="A10" t="s">
        <v>187</v>
      </c>
      <c r="B10" t="s">
        <v>188</v>
      </c>
      <c r="C10" s="17" t="s">
        <v>179</v>
      </c>
      <c r="H10" s="17">
        <v>0.33500000000000002</v>
      </c>
      <c r="I10" s="17">
        <v>0.33500000000000002</v>
      </c>
    </row>
    <row r="11" spans="1:25">
      <c r="A11" t="s">
        <v>189</v>
      </c>
      <c r="B11" t="s">
        <v>190</v>
      </c>
      <c r="C11" t="s">
        <v>169</v>
      </c>
      <c r="D11" s="17">
        <v>1</v>
      </c>
      <c r="E11" s="17">
        <v>2</v>
      </c>
      <c r="F11" s="17">
        <v>1.5</v>
      </c>
      <c r="G11" s="17">
        <v>2.5</v>
      </c>
      <c r="H11" s="17">
        <v>0</v>
      </c>
      <c r="I11" s="17">
        <v>0.7</v>
      </c>
      <c r="P11" s="17">
        <v>60</v>
      </c>
      <c r="Q11" s="17">
        <v>180</v>
      </c>
      <c r="R11" s="17">
        <v>0.5</v>
      </c>
      <c r="S11" s="17">
        <v>1</v>
      </c>
      <c r="X11" s="17">
        <v>0</v>
      </c>
      <c r="Y11" s="17">
        <v>0.1</v>
      </c>
    </row>
    <row r="12" spans="1:25">
      <c r="A12" t="s">
        <v>191</v>
      </c>
      <c r="B12" t="s">
        <v>192</v>
      </c>
      <c r="C12" s="17" t="s">
        <v>169</v>
      </c>
      <c r="D12" s="17">
        <v>1.95</v>
      </c>
      <c r="E12" s="17">
        <v>1.6</v>
      </c>
      <c r="F12" s="17">
        <v>1.73</v>
      </c>
      <c r="G12" s="17">
        <v>1.73</v>
      </c>
      <c r="H12" s="17">
        <v>0.6</v>
      </c>
      <c r="I12" s="17">
        <v>0.8</v>
      </c>
      <c r="P12" s="17">
        <v>36</v>
      </c>
      <c r="Q12" s="17">
        <v>86</v>
      </c>
      <c r="R12" s="17">
        <v>0.35</v>
      </c>
      <c r="S12" s="17">
        <v>0.35</v>
      </c>
      <c r="X12" s="17">
        <v>0.56000000000000005</v>
      </c>
      <c r="Y12" s="17">
        <v>0.8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60" zoomScaleNormal="160" zoomScalePageLayoutView="160" workbookViewId="0">
      <selection activeCell="B7" sqref="B7"/>
    </sheetView>
  </sheetViews>
  <sheetFormatPr baseColWidth="10" defaultRowHeight="15" x14ac:dyDescent="0"/>
  <cols>
    <col min="1" max="1" width="14.5" style="10" bestFit="1" customWidth="1"/>
    <col min="2" max="2" width="24.33203125" style="10" bestFit="1" customWidth="1"/>
    <col min="3" max="4" width="10.83203125" style="19"/>
    <col min="5" max="5" width="32" customWidth="1"/>
    <col min="6" max="7" width="1.6640625" customWidth="1"/>
    <col min="8" max="8" width="24.33203125" bestFit="1" customWidth="1"/>
    <col min="9" max="9" width="15.83203125" bestFit="1" customWidth="1"/>
    <col min="10" max="10" width="14.1640625" customWidth="1"/>
    <col min="11" max="11" width="13.83203125" customWidth="1"/>
    <col min="12" max="12" width="14.1640625" bestFit="1" customWidth="1"/>
  </cols>
  <sheetData>
    <row r="1" spans="1:12" s="17" customFormat="1">
      <c r="A1" s="19" t="s">
        <v>137</v>
      </c>
      <c r="B1" s="19" t="s">
        <v>138</v>
      </c>
      <c r="C1" s="19" t="s">
        <v>127</v>
      </c>
      <c r="D1" s="19" t="s">
        <v>128</v>
      </c>
      <c r="E1" s="17" t="s">
        <v>129</v>
      </c>
    </row>
    <row r="2" spans="1:12">
      <c r="A2" s="10" t="s">
        <v>126</v>
      </c>
      <c r="B2" s="10" t="s">
        <v>133</v>
      </c>
      <c r="C2" s="20">
        <v>0.2</v>
      </c>
      <c r="D2" s="20">
        <v>0.3</v>
      </c>
    </row>
    <row r="3" spans="1:12">
      <c r="A3" s="10" t="s">
        <v>126</v>
      </c>
      <c r="B3" s="10" t="s">
        <v>122</v>
      </c>
      <c r="C3" s="20">
        <v>5.0000000000000001E-3</v>
      </c>
      <c r="D3" s="20">
        <v>4.2000000000000003E-2</v>
      </c>
    </row>
    <row r="4" spans="1:12">
      <c r="A4" s="10" t="s">
        <v>126</v>
      </c>
      <c r="B4" s="10" t="s">
        <v>123</v>
      </c>
      <c r="C4" s="20">
        <v>8.0000000000000004E-4</v>
      </c>
      <c r="D4" s="20">
        <v>5.3E-3</v>
      </c>
    </row>
    <row r="5" spans="1:12">
      <c r="A5" s="10" t="s">
        <v>126</v>
      </c>
      <c r="B5" s="10" t="s">
        <v>124</v>
      </c>
      <c r="C5" s="20">
        <v>0.8</v>
      </c>
      <c r="D5" s="20">
        <v>0.8</v>
      </c>
    </row>
    <row r="6" spans="1:12">
      <c r="A6" s="10" t="s">
        <v>126</v>
      </c>
      <c r="B6" s="10" t="s">
        <v>131</v>
      </c>
      <c r="C6" s="20">
        <v>10</v>
      </c>
      <c r="D6" s="20">
        <v>30</v>
      </c>
    </row>
    <row r="7" spans="1:12" ht="30">
      <c r="A7" s="10" t="s">
        <v>126</v>
      </c>
      <c r="B7" s="10" t="s">
        <v>125</v>
      </c>
      <c r="C7" s="20">
        <v>0.43</v>
      </c>
      <c r="D7" s="20">
        <v>0.8</v>
      </c>
      <c r="E7" s="18" t="s">
        <v>134</v>
      </c>
    </row>
    <row r="8" spans="1:12">
      <c r="A8" s="10" t="s">
        <v>126</v>
      </c>
      <c r="B8" s="10" t="s">
        <v>130</v>
      </c>
      <c r="C8" s="19">
        <v>-112</v>
      </c>
      <c r="D8" s="19">
        <v>112</v>
      </c>
      <c r="I8" s="21" t="s">
        <v>139</v>
      </c>
    </row>
    <row r="9" spans="1:12">
      <c r="A9" s="10" t="s">
        <v>132</v>
      </c>
      <c r="B9" s="10" t="s">
        <v>133</v>
      </c>
      <c r="C9" s="20">
        <v>0.2</v>
      </c>
      <c r="D9" s="20">
        <v>0.5</v>
      </c>
      <c r="I9" t="s">
        <v>126</v>
      </c>
      <c r="K9" t="s">
        <v>132</v>
      </c>
    </row>
    <row r="10" spans="1:12">
      <c r="A10" s="10" t="s">
        <v>132</v>
      </c>
      <c r="B10" s="10" t="s">
        <v>122</v>
      </c>
      <c r="C10" s="20">
        <v>0.01</v>
      </c>
      <c r="D10" s="20">
        <v>0.01</v>
      </c>
      <c r="H10" s="21" t="s">
        <v>140</v>
      </c>
      <c r="I10" t="s">
        <v>141</v>
      </c>
      <c r="J10" t="s">
        <v>142</v>
      </c>
      <c r="K10" t="s">
        <v>141</v>
      </c>
      <c r="L10" t="s">
        <v>142</v>
      </c>
    </row>
    <row r="11" spans="1:12">
      <c r="A11" s="10" t="s">
        <v>132</v>
      </c>
      <c r="B11" s="10" t="s">
        <v>123</v>
      </c>
      <c r="C11" s="20">
        <v>4.0000000000000001E-3</v>
      </c>
      <c r="D11" s="20">
        <v>4.0000000000000001E-3</v>
      </c>
      <c r="H11" s="16" t="s">
        <v>123</v>
      </c>
      <c r="I11" s="22">
        <v>8.0000000000000004E-4</v>
      </c>
      <c r="J11" s="22">
        <v>5.3E-3</v>
      </c>
      <c r="K11" s="22">
        <v>4.0000000000000001E-3</v>
      </c>
      <c r="L11" s="22">
        <v>4.0000000000000001E-3</v>
      </c>
    </row>
    <row r="12" spans="1:12">
      <c r="A12" s="10" t="s">
        <v>132</v>
      </c>
      <c r="B12" s="10" t="s">
        <v>124</v>
      </c>
      <c r="C12" s="20">
        <v>0.26</v>
      </c>
      <c r="D12" s="20">
        <v>0.75</v>
      </c>
      <c r="E12" t="s">
        <v>136</v>
      </c>
      <c r="H12" s="16" t="s">
        <v>133</v>
      </c>
      <c r="I12" s="22">
        <v>0.2</v>
      </c>
      <c r="J12" s="22">
        <v>0.3</v>
      </c>
      <c r="K12" s="22">
        <v>0.2</v>
      </c>
      <c r="L12" s="22">
        <v>0.5</v>
      </c>
    </row>
    <row r="13" spans="1:12">
      <c r="A13" s="10" t="s">
        <v>132</v>
      </c>
      <c r="B13" s="10" t="s">
        <v>131</v>
      </c>
      <c r="C13" s="20">
        <v>0.15</v>
      </c>
      <c r="D13" s="20">
        <v>3.75</v>
      </c>
      <c r="H13" s="16" t="s">
        <v>122</v>
      </c>
      <c r="I13" s="22">
        <v>5.0000000000000001E-3</v>
      </c>
      <c r="J13" s="22">
        <v>4.2000000000000003E-2</v>
      </c>
      <c r="K13" s="22">
        <v>0.01</v>
      </c>
      <c r="L13" s="22">
        <v>0.01</v>
      </c>
    </row>
    <row r="14" spans="1:12" ht="30">
      <c r="A14" s="10" t="s">
        <v>132</v>
      </c>
      <c r="B14" s="10" t="s">
        <v>125</v>
      </c>
      <c r="C14" s="20">
        <v>0.3</v>
      </c>
      <c r="D14" s="20">
        <v>0.7</v>
      </c>
      <c r="E14" s="18" t="s">
        <v>135</v>
      </c>
      <c r="H14" s="16" t="s">
        <v>131</v>
      </c>
      <c r="I14" s="22">
        <v>10</v>
      </c>
      <c r="J14" s="22">
        <v>30</v>
      </c>
      <c r="K14" s="22">
        <v>0.15</v>
      </c>
      <c r="L14" s="22">
        <v>3.75</v>
      </c>
    </row>
    <row r="15" spans="1:12">
      <c r="A15" s="10" t="s">
        <v>132</v>
      </c>
      <c r="B15" s="10" t="s">
        <v>130</v>
      </c>
      <c r="C15" s="19">
        <v>30</v>
      </c>
      <c r="D15" s="19">
        <v>90</v>
      </c>
      <c r="H15" s="16" t="s">
        <v>124</v>
      </c>
      <c r="I15" s="22">
        <v>0.8</v>
      </c>
      <c r="J15" s="22">
        <v>0.8</v>
      </c>
      <c r="K15" s="22">
        <v>0.26</v>
      </c>
      <c r="L15" s="22">
        <v>0.75</v>
      </c>
    </row>
    <row r="16" spans="1:12">
      <c r="H16" s="16" t="s">
        <v>125</v>
      </c>
      <c r="I16" s="22">
        <v>0.43</v>
      </c>
      <c r="J16" s="22">
        <v>0.8</v>
      </c>
      <c r="K16" s="22">
        <v>0.3</v>
      </c>
      <c r="L16" s="22">
        <v>0.7</v>
      </c>
    </row>
    <row r="17" spans="8:12">
      <c r="H17" s="16" t="s">
        <v>130</v>
      </c>
      <c r="I17" s="22">
        <v>-112</v>
      </c>
      <c r="J17" s="22">
        <v>112</v>
      </c>
      <c r="K17" s="22">
        <v>30</v>
      </c>
      <c r="L17" s="22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other-models</vt:lpstr>
      <vt:lpstr>other-papers-old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2017-01-07T19:02:48Z</dcterms:modified>
</cp:coreProperties>
</file>