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3860" yWindow="5380" windowWidth="22940" windowHeight="22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F11" i="1"/>
  <c r="E16" i="1"/>
  <c r="E17" i="1"/>
  <c r="E18" i="1"/>
  <c r="E15" i="1"/>
  <c r="D19" i="1"/>
  <c r="D7" i="1"/>
  <c r="D11" i="1"/>
</calcChain>
</file>

<file path=xl/sharedStrings.xml><?xml version="1.0" encoding="utf-8"?>
<sst xmlns="http://schemas.openxmlformats.org/spreadsheetml/2006/main" count="19" uniqueCount="15">
  <si>
    <t>Annual passenger trips</t>
  </si>
  <si>
    <t>daily</t>
  </si>
  <si>
    <t>Population Toronto</t>
  </si>
  <si>
    <t>Population GTA</t>
  </si>
  <si>
    <t>number of daily passengers</t>
  </si>
  <si>
    <t>Assuming return trip,</t>
  </si>
  <si>
    <t>Buses</t>
  </si>
  <si>
    <t>Subway</t>
  </si>
  <si>
    <t>Streetcar</t>
  </si>
  <si>
    <t>Train</t>
  </si>
  <si>
    <t>source: https://www.ttc.ca/About_the_TTC/Operating_Statistics/2013.jsp</t>
  </si>
  <si>
    <t>Subway car</t>
  </si>
  <si>
    <t>Carrying capacity (max)</t>
  </si>
  <si>
    <t xml:space="preserve">% Toronto </t>
  </si>
  <si>
    <t>% GTA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</si>
</sst>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</cellXfs>
  <cellStyles count="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zoomScale="160" zoomScaleNormal="160" zoomScalePageLayoutView="160" workbookViewId="0">
      <selection activeCell="F12" sqref="F12"/>
    </sheetView>
  </sheetViews>
  <sheetFormatPr baseColWidth="10" defaultRowHeight="15" x14ac:dyDescent="0"/>
  <cols>
    <col min="1" max="1" width="2" customWidth="1"/>
    <col min="3" max="3" width="23.6640625" bestFit="1" customWidth="1"/>
    <col min="4" max="4" width="20.1640625" style="1" bestFit="1" customWidth="1"/>
  </cols>
  <sheetData>
    <row r="1" spans="2:7">
      <c r="B1" t="s">
        <v>10</v>
      </c>
    </row>
    <row r="3" spans="2:7">
      <c r="C3" t="s">
        <v>2</v>
      </c>
      <c r="D3" s="1">
        <v>2600000</v>
      </c>
    </row>
    <row r="4" spans="2:7">
      <c r="C4" t="s">
        <v>3</v>
      </c>
      <c r="D4" s="1">
        <v>6000000</v>
      </c>
    </row>
    <row r="6" spans="2:7">
      <c r="C6" t="s">
        <v>0</v>
      </c>
      <c r="D6" s="1">
        <v>525000000</v>
      </c>
    </row>
    <row r="7" spans="2:7">
      <c r="C7" t="s">
        <v>1</v>
      </c>
      <c r="D7" s="1">
        <f>D6/365</f>
        <v>1438356.1643835616</v>
      </c>
    </row>
    <row r="10" spans="2:7">
      <c r="C10" t="s">
        <v>5</v>
      </c>
      <c r="E10" s="3" t="s">
        <v>14</v>
      </c>
      <c r="F10" s="3" t="s">
        <v>13</v>
      </c>
    </row>
    <row r="11" spans="2:7">
      <c r="C11" t="s">
        <v>4</v>
      </c>
      <c r="D11" s="1">
        <f>D7/2</f>
        <v>719178.08219178079</v>
      </c>
      <c r="E11" s="2">
        <f>D11/D4</f>
        <v>0.11986301369863013</v>
      </c>
      <c r="F11" s="2">
        <f>D11/D3</f>
        <v>0.27660695468914648</v>
      </c>
    </row>
    <row r="14" spans="2:7">
      <c r="C14" t="s">
        <v>0</v>
      </c>
      <c r="F14" t="s">
        <v>12</v>
      </c>
      <c r="G14" s="1"/>
    </row>
    <row r="15" spans="2:7">
      <c r="C15" t="s">
        <v>6</v>
      </c>
      <c r="D15" s="1">
        <v>240000000</v>
      </c>
      <c r="E15" s="2">
        <f>D15/$D$19</f>
        <v>0.45714285714285713</v>
      </c>
      <c r="F15" t="s">
        <v>6</v>
      </c>
      <c r="G15" s="1">
        <v>50</v>
      </c>
    </row>
    <row r="16" spans="2:7">
      <c r="C16" t="s">
        <v>7</v>
      </c>
      <c r="D16" s="1">
        <v>217000000</v>
      </c>
      <c r="E16" s="2">
        <f t="shared" ref="E16:E18" si="0">D16/$D$19</f>
        <v>0.41333333333333333</v>
      </c>
      <c r="F16" t="s">
        <v>11</v>
      </c>
      <c r="G16" s="1">
        <v>175</v>
      </c>
    </row>
    <row r="17" spans="3:7">
      <c r="C17" t="s">
        <v>8</v>
      </c>
      <c r="D17" s="1">
        <v>63000000</v>
      </c>
      <c r="E17" s="2">
        <f t="shared" si="0"/>
        <v>0.12</v>
      </c>
      <c r="F17" t="s">
        <v>8</v>
      </c>
      <c r="G17" s="1">
        <v>50</v>
      </c>
    </row>
    <row r="18" spans="3:7">
      <c r="C18" t="s">
        <v>9</v>
      </c>
      <c r="D18" s="1">
        <v>5000000</v>
      </c>
      <c r="E18" s="2">
        <f t="shared" si="0"/>
        <v>9.5238095238095247E-3</v>
      </c>
      <c r="F18" t="s">
        <v>9</v>
      </c>
      <c r="G18" s="1">
        <v>175</v>
      </c>
    </row>
    <row r="19" spans="3:7">
      <c r="D19" s="1">
        <f>SUM(D15:D18)</f>
        <v>525000000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2016-12-21T17:03:34Z</dcterms:created>
  <dcterms:modified xsi:type="dcterms:W3CDTF">2016-12-21T17:16:53Z</dcterms:modified>
</cp:coreProperties>
</file>