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HKI_2023-2024\DamBaoChatLuong-KiemThu\Lab-ThucHanh\TestCase\Module3\"/>
    </mc:Choice>
  </mc:AlternateContent>
  <xr:revisionPtr revIDLastSave="0" documentId="13_ncr:1_{11B5B8CE-D049-4C00-9686-C84F578DDFE5}" xr6:coauthVersionLast="47" xr6:coauthVersionMax="47" xr10:uidLastSave="{00000000-0000-0000-0000-000000000000}"/>
  <bookViews>
    <workbookView xWindow="-108" yWindow="-108" windowWidth="23256" windowHeight="12456" xr2:uid="{2919C469-168A-49EC-B25E-A90FD08CC8AD}"/>
  </bookViews>
  <sheets>
    <sheet name="Bai1" sheetId="1" r:id="rId1"/>
    <sheet name="Bai2" sheetId="2" r:id="rId2"/>
    <sheet name="Bai3" sheetId="3" r:id="rId3"/>
    <sheet name="Bai4" sheetId="4" r:id="rId4"/>
    <sheet name="Bai5" sheetId="5" r:id="rId5"/>
    <sheet name="Bai6" sheetId="6" r:id="rId6"/>
    <sheet name="Bai7" sheetId="7" r:id="rId7"/>
    <sheet name="Bai8" sheetId="8" r:id="rId8"/>
    <sheet name="Bai9" sheetId="9" r:id="rId9"/>
    <sheet name="Bai10" sheetId="10" r:id="rId10"/>
    <sheet name="Bai11" sheetId="11" r:id="rId11"/>
    <sheet name="Bai12" sheetId="12" r:id="rId12"/>
    <sheet name="Bai13" sheetId="13" r:id="rId13"/>
    <sheet name="Bai14" sheetId="18" r:id="rId14"/>
    <sheet name="Bai15" sheetId="14" r:id="rId15"/>
    <sheet name="Bai16" sheetId="15" r:id="rId16"/>
    <sheet name="Bai17" sheetId="16" r:id="rId17"/>
    <sheet name="Bai18" sheetId="17" r:id="rId18"/>
    <sheet name="Bai19" sheetId="19" r:id="rId1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3" i="1"/>
  <c r="E5" i="11"/>
  <c r="E4" i="11"/>
  <c r="E3" i="11"/>
</calcChain>
</file>

<file path=xl/sharedStrings.xml><?xml version="1.0" encoding="utf-8"?>
<sst xmlns="http://schemas.openxmlformats.org/spreadsheetml/2006/main" count="498" uniqueCount="274">
  <si>
    <t>#</t>
  </si>
  <si>
    <t>Path</t>
  </si>
  <si>
    <t>Input</t>
  </si>
  <si>
    <t>A=7,b=12,c=15</t>
  </si>
  <si>
    <t>Condition</t>
  </si>
  <si>
    <t>Expceted Result</t>
  </si>
  <si>
    <t>1,2,3,4,11,12</t>
  </si>
  <si>
    <t>1,2,3,4,5,6,7,8,9,10,12</t>
  </si>
  <si>
    <t>1,2,3,4,5,6,8,10,12</t>
  </si>
  <si>
    <t>A=10,b=7,c=9</t>
  </si>
  <si>
    <t>a=4,b=8,c=-2</t>
  </si>
  <si>
    <t>1,2,3</t>
  </si>
  <si>
    <t>1,2,3,5,7,9,10,12,14,16,30</t>
  </si>
  <si>
    <t>1,2,3,5,7,9,17,18,20,30</t>
  </si>
  <si>
    <t>1,2,3,5,7,9,17,21,22,23,30</t>
  </si>
  <si>
    <t>3,3,3</t>
  </si>
  <si>
    <t>Triangle is Equilateral</t>
  </si>
  <si>
    <t>Triangle is Isosceles</t>
  </si>
  <si>
    <t>1,2,3,5,7</t>
  </si>
  <si>
    <t>1,2,3,4,6,7</t>
  </si>
  <si>
    <t>1,2,4,5,7</t>
  </si>
  <si>
    <t>5,1</t>
  </si>
  <si>
    <t>11,-5</t>
  </si>
  <si>
    <t>1,2,3,4,17</t>
  </si>
  <si>
    <t>1,2,3,5,7,10,11,17</t>
  </si>
  <si>
    <t>1,2,3,5,6,17</t>
  </si>
  <si>
    <t>1,2,3,5,7,8,12,13,14,17</t>
  </si>
  <si>
    <t>2002,3</t>
  </si>
  <si>
    <t>2004,13</t>
  </si>
  <si>
    <t>2004,11</t>
  </si>
  <si>
    <t>2032,2</t>
  </si>
  <si>
    <t>1,2,3,5,7,8,12,16,17</t>
  </si>
  <si>
    <t>1,2,3,5,11</t>
  </si>
  <si>
    <t>1,2,3,4,6,9,10,11</t>
  </si>
  <si>
    <t>1,2,3,4,6,7,11</t>
  </si>
  <si>
    <t>1,2,3,4,6,9,8,11</t>
  </si>
  <si>
    <t>0,4,7</t>
  </si>
  <si>
    <t>erro</t>
  </si>
  <si>
    <t>1,-3,2</t>
  </si>
  <si>
    <t>1,2,1</t>
  </si>
  <si>
    <t>no result</t>
  </si>
  <si>
    <t>1,2,3,4,5,6,10</t>
  </si>
  <si>
    <t>1,2,3,7,10</t>
  </si>
  <si>
    <t>1,2,3,4,5,9,10</t>
  </si>
  <si>
    <t>4,6,5</t>
  </si>
  <si>
    <t>10,6,3</t>
  </si>
  <si>
    <t>3,5,1</t>
  </si>
  <si>
    <t>1,2,3,4,8,10</t>
  </si>
  <si>
    <t>10,15,16</t>
  </si>
  <si>
    <t>(a&gt;b)&amp;&amp;(c&lt;a)&amp;&amp;(x&gt;b) = F</t>
  </si>
  <si>
    <t>a&gt;b = T</t>
  </si>
  <si>
    <t>a&gt;b = F, x &lt; a=T</t>
  </si>
  <si>
    <t>a&gt;b= F,x&lt;a=F,x&gt;b=T</t>
  </si>
  <si>
    <t>1,2,3,4,5,6,11,12</t>
  </si>
  <si>
    <t>1,2,3,7,12</t>
  </si>
  <si>
    <t>1,2,3,4,8,12</t>
  </si>
  <si>
    <t>1,2,3,4,5,9,12</t>
  </si>
  <si>
    <t>1,2,3,4,5,6,10,12</t>
  </si>
  <si>
    <t>3,4,5</t>
  </si>
  <si>
    <t>-15,-6,5</t>
  </si>
  <si>
    <t>1,3,6</t>
  </si>
  <si>
    <t>2,5,1</t>
  </si>
  <si>
    <t>10,5,3</t>
  </si>
  <si>
    <t>(a&lt;=0 or b&lt;=0 or c&lt;=0) = T</t>
  </si>
  <si>
    <t>[(a+b&gt;c),(a+c&gt;b),(b+c&gt;a)] = T</t>
  </si>
  <si>
    <t>(a+b&gt;c)=F</t>
  </si>
  <si>
    <t>(a+c&gt;b)=F</t>
  </si>
  <si>
    <t>(b+c&gt;a)=F</t>
  </si>
  <si>
    <t>1,2,3,5,4,8,9,11,12</t>
  </si>
  <si>
    <t>1,2,3,5,6,8,10,11,12</t>
  </si>
  <si>
    <t>-5,5,8,6</t>
  </si>
  <si>
    <t>error</t>
  </si>
  <si>
    <t>10,8,7,5</t>
  </si>
  <si>
    <t>x=0,y=0</t>
  </si>
  <si>
    <t>1,5,8,10</t>
  </si>
  <si>
    <t>x=(ww-w)/2 &amp;&amp; y=(wh-h)/2</t>
  </si>
  <si>
    <t>1,2,3,6,10</t>
  </si>
  <si>
    <t>1,2,3,4,5,7,10</t>
  </si>
  <si>
    <t>1,2,3,4,8,9,10</t>
  </si>
  <si>
    <t>1,2,3,4,7,10</t>
  </si>
  <si>
    <t>5,5,7,1,3,3</t>
  </si>
  <si>
    <t>ERROR</t>
  </si>
  <si>
    <t>9,5,2,1,3,3</t>
  </si>
  <si>
    <t>7,1,5,5,6,3</t>
  </si>
  <si>
    <t>1,2,6,8</t>
  </si>
  <si>
    <t>1,2,3,4,7,8</t>
  </si>
  <si>
    <t>1,2,3,4,5,8</t>
  </si>
  <si>
    <t>-1,0</t>
  </si>
  <si>
    <t>5,2</t>
  </si>
  <si>
    <t>3,7</t>
  </si>
  <si>
    <t>1,2,5,7</t>
  </si>
  <si>
    <t>2100,2</t>
  </si>
  <si>
    <t>1,2,3,5,7,8,12,13,15,17</t>
  </si>
  <si>
    <t>2025,2</t>
  </si>
  <si>
    <t>2400,2</t>
  </si>
  <si>
    <t>1,2,3,5,7,8,9,17</t>
  </si>
  <si>
    <t>1,2,3,4,5,7</t>
  </si>
  <si>
    <t>pas1</t>
  </si>
  <si>
    <t>password1</t>
  </si>
  <si>
    <t>password123</t>
  </si>
  <si>
    <t>password</t>
  </si>
  <si>
    <t>1,2,3,4,5,9</t>
  </si>
  <si>
    <t>1,2,3,4,8,9</t>
  </si>
  <si>
    <t>1,2,3,7,9</t>
  </si>
  <si>
    <t>1,2,6,9</t>
  </si>
  <si>
    <t>pass &lt;= 6</t>
  </si>
  <si>
    <t>pass &lt;= 10</t>
  </si>
  <si>
    <t>pass &gt;= 10</t>
  </si>
  <si>
    <t>pass has not at least one digit</t>
  </si>
  <si>
    <t>[(x1&gt;x2 or y1&gt;y2)&amp;&amp;(x&lt;x1 or x&gt;x2)&amp;&amp;(y&lt;y1 or y&gt;y2)]=F</t>
  </si>
  <si>
    <t>(x1&gt;x2 or y1&gt;y2)=T</t>
  </si>
  <si>
    <t>(x1&gt;x2 or y1&gt;y2)=F,(x&lt;x1 or x&gt;x2)=T</t>
  </si>
  <si>
    <t>(w&lt;=0 or h&lt;=0 or ww&lt;=0 or wh&lt;=0)=T</t>
  </si>
  <si>
    <t>(w&lt;=0 or h&lt;=0 or ww&lt;=0 or wh&lt;=0)=F,w&gt;ww=F</t>
  </si>
  <si>
    <t>(w&lt;=0 or h&lt;=0 or ww&lt;=0 or wh&lt;=0)=F,w&gt;ww=T</t>
  </si>
  <si>
    <t>[p1&lt;0 or p2&lt;0 or p3&lt; or total&lt;0]=T</t>
  </si>
  <si>
    <t>[p1&lt;0 or p2&lt;0 or p3&lt; or total&lt;0]=F, total&lt;=100</t>
  </si>
  <si>
    <t>[p1&lt;0 or p2&lt;0 or p3&lt; or total&lt;0]=F, total&gt;=150</t>
  </si>
  <si>
    <t>[p1&lt;0 or p2&lt;0 or p3&lt; or total&lt;0]=F, total&lt;=150</t>
  </si>
  <si>
    <t>500,-9,151,200</t>
  </si>
  <si>
    <t>60,80,125,152</t>
  </si>
  <si>
    <t>200,50,130,160</t>
  </si>
  <si>
    <t>111,62,127,175</t>
  </si>
  <si>
    <t>2002,3,21</t>
  </si>
  <si>
    <t>2006,5,32</t>
  </si>
  <si>
    <t>2006,10,0</t>
  </si>
  <si>
    <t>2006,13,13</t>
  </si>
  <si>
    <t>(Month&gt;=1 and Month&lt;=12)=T,(Day&gt;=1) = T,Day&lt;=DaysInMonth(Year,Month) =F</t>
  </si>
  <si>
    <t>[Month&gt;=1 and Month&lt;=12,Day&gt;=1,Day&lt;=DaysInMonth(Year,Month) ]=T</t>
  </si>
  <si>
    <t>(Month&gt;=1 and Month&lt;=12)=T,(Day&gt;=1) = F,Day&lt;=DaysInMonth(Year,Month) =T</t>
  </si>
  <si>
    <t>(Month&gt;=1 and Month&lt;=12)=F,(Day&gt;=1) = T,Day&lt;=DaysInMonth(Year,Month) =T</t>
  </si>
  <si>
    <t>1,2,7,8</t>
  </si>
  <si>
    <t>1,2,3,4,5,6,8</t>
  </si>
  <si>
    <t>1,2,3,7,8</t>
  </si>
  <si>
    <t>1,2,3,4,5,7,8</t>
  </si>
  <si>
    <t>hello@gmailcom</t>
  </si>
  <si>
    <t>helloword@gmail.com</t>
  </si>
  <si>
    <t>hello2@gmail..com</t>
  </si>
  <si>
    <t>hello23gmail.com</t>
  </si>
  <si>
    <t>hello23@.gmail.com</t>
  </si>
  <si>
    <t>email has least '.' character</t>
  </si>
  <si>
    <t>email not ( '..','@.','.@','@@'), has ('.','@')</t>
  </si>
  <si>
    <t>email has least '..' character</t>
  </si>
  <si>
    <t>email has not '@'</t>
  </si>
  <si>
    <t>email has '@.'</t>
  </si>
  <si>
    <t>1,2,3,12</t>
  </si>
  <si>
    <t>1,2,4,5,12</t>
  </si>
  <si>
    <t>1,2,4,6,7,8,12</t>
  </si>
  <si>
    <t>1,2,4,6,7,9,10,12</t>
  </si>
  <si>
    <t>1,2,4,6,7,9,11,12</t>
  </si>
  <si>
    <t>-100,54</t>
  </si>
  <si>
    <t>155,0</t>
  </si>
  <si>
    <t>170,55</t>
  </si>
  <si>
    <t>162,45</t>
  </si>
  <si>
    <t>height&lt;=0</t>
  </si>
  <si>
    <t>weight&lt;=0</t>
  </si>
  <si>
    <t>scale&gt;20</t>
  </si>
  <si>
    <t>scale&lt;18</t>
  </si>
  <si>
    <t>scale&lt;20,scale&gt;18</t>
  </si>
  <si>
    <t>1,2,3,14</t>
  </si>
  <si>
    <t>1,2,12,13,14</t>
  </si>
  <si>
    <t>1,2,4,5,6,8,9,14</t>
  </si>
  <si>
    <t>1,2,4,5,10,11,14</t>
  </si>
  <si>
    <t>(year&gt;10000 or year&lt;1000) =T</t>
  </si>
  <si>
    <t>(year&gt;10000 or year&lt;1000) =F, (year%100=0)=F</t>
  </si>
  <si>
    <t>(year&gt;10000 or year&lt;1000) =F, (year%100=0)=T,(year%400=0)=F</t>
  </si>
  <si>
    <t>(year&gt;10000 or year&lt;1000) =F, (year%100=0)=T,(year%4=0)=T</t>
  </si>
  <si>
    <t>1. while(str[i] != '\0'){</t>
  </si>
  <si>
    <t>2. if(str[i] ==tmp){</t>
  </si>
  <si>
    <t>3. pos = I;</t>
  </si>
  <si>
    <t>4. break;</t>
  </si>
  <si>
    <t>5. }</t>
  </si>
  <si>
    <t>6. i++;</t>
  </si>
  <si>
    <t>7. }</t>
  </si>
  <si>
    <t>8. return pos;</t>
  </si>
  <si>
    <t>9. }</t>
  </si>
  <si>
    <t>S</t>
  </si>
  <si>
    <t>1,2,6,2,3,4,5,8</t>
  </si>
  <si>
    <t>t</t>
  </si>
  <si>
    <t>str[i]=tmp</t>
  </si>
  <si>
    <t>str[i]!=tmp and loop 1 lần</t>
  </si>
  <si>
    <t xml:space="preserve">Input </t>
  </si>
  <si>
    <t>Excepted Result</t>
  </si>
  <si>
    <t>(distance = 0)(T), (firstRadius = secRadius)(T)</t>
  </si>
  <si>
    <t>1,2,3,4,5,12</t>
  </si>
  <si>
    <t>(distance = 0)(F),(distance &gt;0)(T)</t>
  </si>
  <si>
    <t>(distance = 0)(T), (distance &gt;0)(F),  (firstRadius &lt; secRadius)(T)</t>
  </si>
  <si>
    <t>1,2,3,4,6,7,12</t>
  </si>
  <si>
    <t>(distance = 0)(T), (distance &gt;0)(F), (firstRadius &lt; secRadius)(F), (firstRadius &gt; secRadius)(T)</t>
  </si>
  <si>
    <t>firstRadius =  10, secRadius = 5, distance = 0</t>
  </si>
  <si>
    <t>1,2,3,4,6,8,9,12</t>
  </si>
  <si>
    <t>(is 1 or 2)(T)</t>
  </si>
  <si>
    <t>1,2,3,4,5,19</t>
  </si>
  <si>
    <t>A</t>
  </si>
  <si>
    <t>(is 1 or 2)(F), (Y &lt;= 10)(T)</t>
  </si>
  <si>
    <t>1,2,3,4,6,7,8,9,19</t>
  </si>
  <si>
    <t>B</t>
  </si>
  <si>
    <t>(is 1 or 2)(F), (Y &lt;= 10)(F), ( Z &lt; 5)(T)</t>
  </si>
  <si>
    <t>1,2,3,4,6,7,8,10,11,12,13,19</t>
  </si>
  <si>
    <t>C</t>
  </si>
  <si>
    <t>(is 1 or 2)(F), (Y &lt;= 10)(F), ( Z &lt; 5)(F)</t>
  </si>
  <si>
    <t>D</t>
  </si>
  <si>
    <t>1,2,10,11,12</t>
  </si>
  <si>
    <t>firstRadius =  6, secRadius =7, distance = 0</t>
  </si>
  <si>
    <t>firstRadius =  2, secRadius = 2, distance = 4</t>
  </si>
  <si>
    <t>firstRadius =  2, secRadius = 2, distance = 0</t>
  </si>
  <si>
    <t>1,2,3,4,6,7,8,10,11,12,14,15,19</t>
  </si>
  <si>
    <t>X = 1, Y =2, Z =5</t>
  </si>
  <si>
    <t>X = 3, Y =8, Z =5</t>
  </si>
  <si>
    <t>X =3, Y=12, Z =4</t>
  </si>
  <si>
    <t>X = 3, Y =12, Z =8</t>
  </si>
  <si>
    <t>erro message</t>
  </si>
  <si>
    <t>(a&gt;0) and (b&gt;0) and (c&gt;0)(T) &amp;&amp; (max &lt; b)(T) &amp;&amp; (max &lt; c)(T)</t>
  </si>
  <si>
    <t>(a&gt;0) and (b&gt;0) and (c&gt;0)(T) &amp;&amp; (max &lt; b) (F) &amp;&amp; (max &lt; c) (F)</t>
  </si>
  <si>
    <t>(a&gt;0) and (b&gt;0) and (c&gt;0)</t>
  </si>
  <si>
    <t>1,2,3,5,7,9,10,11,30</t>
  </si>
  <si>
    <t>1,2,3,5,7,9,10,12,13,30</t>
  </si>
  <si>
    <t>1,2,3,5,7,9,10,12,14,15,30</t>
  </si>
  <si>
    <t>1,2,3,5,7,9,21,25,26,28,30</t>
  </si>
  <si>
    <t>Not a Triangle</t>
  </si>
  <si>
    <t>3,5,11</t>
  </si>
  <si>
    <t>11,3,5</t>
  </si>
  <si>
    <t>3,11,5</t>
  </si>
  <si>
    <t>1,2,3,5,7,9,17,21,22,24,30</t>
  </si>
  <si>
    <t>8,5,13</t>
  </si>
  <si>
    <t>(a=b,a=c,b=c)(T),(match=0)(F), (match=1)(F),(match=2)(F),(match=3)=(F)</t>
  </si>
  <si>
    <t>(a=b,a=c,b=c)(F),(match=0)(T),((a+b)&lt;=c)(F),((b+c)&lt;=a)(F),((a+c)&lt;=b)(F)</t>
  </si>
  <si>
    <t>(a=b,a=c,b=c)(F),(match=0)(T),((a+b)&lt;=c)(T)</t>
  </si>
  <si>
    <t>(a=b,a=c,b=c)(F),(match=0)(T),((a+b)&lt;=c)(F),((b+c)&lt;=a)(T)</t>
  </si>
  <si>
    <t>(a=b,a=c,b=c)(F),(match=0)(T),((a+b)&lt;=c)(F),((b+c)&lt;=a)(F),((a+c)&lt;=b)(T)</t>
  </si>
  <si>
    <t>1,2,3,4,5,6,7,8,9,17,21,25,29,30</t>
  </si>
  <si>
    <t>10,5,6</t>
  </si>
  <si>
    <t>Triangle is Scalene</t>
  </si>
  <si>
    <t>5,5,2</t>
  </si>
  <si>
    <t>(a=b)(T),(a=c,b=c)(F),(match=0)(F),(match=1)(T),((a+c)&lt;=b)(F)</t>
  </si>
  <si>
    <t>2,7,2</t>
  </si>
  <si>
    <t>(a=c)(T),(a=b,b=c)(F),(match=0)(F),(match=1)(F),(match=2)(T),((a+c)&lt;=b)(T)</t>
  </si>
  <si>
    <t>8,8,11</t>
  </si>
  <si>
    <t>(a=c)(T),(a=b,b=c)(F),(match=0)(F),(match=1)(F),(match=2)(T),((a+c)&lt;=b)(F)</t>
  </si>
  <si>
    <t>8,5,8</t>
  </si>
  <si>
    <t>1,2,3,5,7,9,17,21,25,29,30</t>
  </si>
  <si>
    <t>(is=b,b=c,b=c)(F),(match=0)(F),(match=1)(F),(match=2)(F),(match=3)(F)</t>
  </si>
  <si>
    <t>(is=b,is=c,b=c)(F),(match=0)(F),(match=1)(F),(match=2)(F),(match=3)(T),((b+c)&lt;=a)(F)</t>
  </si>
  <si>
    <t>8,13,8</t>
  </si>
  <si>
    <t>count = 1(T)</t>
  </si>
  <si>
    <t>(count=1)(F),(count &gt; 0)(T)</t>
  </si>
  <si>
    <t>(count=1)(F),(count &gt; 0)(F)</t>
  </si>
  <si>
    <t>15,60</t>
  </si>
  <si>
    <t>(1,3,5,7,8,10,12?)(F),(4,6,9,11?)(F),(2?)(F)</t>
  </si>
  <si>
    <t>(1,3,5,7,8,10,12?)(T)</t>
  </si>
  <si>
    <t>(1,3,5,7,8,10,12?)(F),(4,6,9,11)(T)</t>
  </si>
  <si>
    <t>(1,3,5,7,8,10,12?)(F),(4,6,9,11?)(F),(2?)(T), ((Year Mod 400)=0)(T)</t>
  </si>
  <si>
    <t>(1,3,5,7,8,10,12?)(F),(4,6,9,11?)(F),(2?)(T), ((Year Mod 400)=0)(F), ((Year Mod 100)=0)(T)</t>
  </si>
  <si>
    <t>(1,3,5,7,8,10,12?)(F),(4,6,9,11?)(F),(2?)(T), ((Year Mod 400)=0)(F), ((Year Mod 100)=0)(F),((Year Mod 4)=0)(T)</t>
  </si>
  <si>
    <t>(1,3,5,7,8,10,12?)(F),(4,6,9,11?)(F),(2?)(T), ((Year Mod 400)=0)(F), ((Year Mod 100)=0)(F),((Year Mod 4)=0)(F)</t>
  </si>
  <si>
    <t>(a = 0)(T)</t>
  </si>
  <si>
    <t>(a=0)(F),(delta &lt; 0)(F),(delta=0)(F)</t>
  </si>
  <si>
    <t>(a=0)(F),(delta &lt; 0)(T)</t>
  </si>
  <si>
    <t>(a=0)(F),(delta &lt; 0)(F),(delta=0)(T)</t>
  </si>
  <si>
    <t>'2,1'</t>
  </si>
  <si>
    <t>'-1'</t>
  </si>
  <si>
    <t>x=1.5,y=0,s=2</t>
  </si>
  <si>
    <t>x=0,y=2,s=3</t>
  </si>
  <si>
    <t>(w&lt;0 or h&lt;0)(T)</t>
  </si>
  <si>
    <t>(w&lt;0 or h&lt;0)(F),(w&gt;h)(T)</t>
  </si>
  <si>
    <t>(w&lt;0 or h&lt;0)(F),(w&gt;h)(F)</t>
  </si>
  <si>
    <t>170,90</t>
  </si>
  <si>
    <t>Status</t>
  </si>
  <si>
    <t>Actual result</t>
  </si>
  <si>
    <t>Pass</t>
  </si>
  <si>
    <t>Fail</t>
  </si>
  <si>
    <t>Assert.AreEqual failed. Expected:&lt;Coefficient 'a' cannot be zero&gt;. Actual:&lt;Assert.AreEqual failed. Expected:&lt;2,1&gt;. Actual:&lt;1, 2&gt;. &gt;.</t>
  </si>
  <si>
    <t xml:space="preserve">Assert.AreEqual failed. Expected:&lt;Coefficient 'a' cannot be zero&gt;. Actual:&lt;Assert.AreEqual failed. Expected:&lt;no result&gt;. Actual:&lt;no results&gt;. &gt;. </t>
  </si>
  <si>
    <t xml:space="preserve">Assert.AreEqual failed. Expected:&lt;Triangle is Equilateral&gt;. Actual:&lt;Not a Triangle&gt;.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</si>
</sst>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quotePrefix="1" applyBorder="1"/>
    <xf numFmtId="3" fontId="0" fillId="0" borderId="1" xfId="0" applyNumberFormat="1" applyBorder="1"/>
    <xf numFmtId="0" fontId="1" fillId="0" borderId="1" xfId="1" applyBorder="1"/>
    <xf numFmtId="0" fontId="0" fillId="2" borderId="1" xfId="0" applyFill="1" applyBorder="1"/>
    <xf numFmtId="0" fontId="0" fillId="0" borderId="1" xfId="0" applyBorder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0.png"/><Relationship Id="rId1" Type="http://schemas.openxmlformats.org/officeDocument/2006/relationships/image" Target="../media/image19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2.png"/><Relationship Id="rId1" Type="http://schemas.openxmlformats.org/officeDocument/2006/relationships/image" Target="../media/image21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4.png"/><Relationship Id="rId1" Type="http://schemas.openxmlformats.org/officeDocument/2006/relationships/image" Target="../media/image23.pn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6.png"/><Relationship Id="rId1" Type="http://schemas.openxmlformats.org/officeDocument/2006/relationships/image" Target="../media/image25.png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9.png"/><Relationship Id="rId2" Type="http://schemas.openxmlformats.org/officeDocument/2006/relationships/image" Target="../media/image28.png"/><Relationship Id="rId1" Type="http://schemas.openxmlformats.org/officeDocument/2006/relationships/image" Target="../media/image27.png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1.png"/><Relationship Id="rId1" Type="http://schemas.openxmlformats.org/officeDocument/2006/relationships/image" Target="../media/image30.png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33.png"/><Relationship Id="rId1" Type="http://schemas.openxmlformats.org/officeDocument/2006/relationships/image" Target="../media/image32.png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35.png"/><Relationship Id="rId1" Type="http://schemas.openxmlformats.org/officeDocument/2006/relationships/image" Target="../media/image34.png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37.png"/><Relationship Id="rId1" Type="http://schemas.openxmlformats.org/officeDocument/2006/relationships/image" Target="../media/image36.png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image" Target="../media/image40.png"/><Relationship Id="rId2" Type="http://schemas.openxmlformats.org/officeDocument/2006/relationships/image" Target="../media/image39.png"/><Relationship Id="rId1" Type="http://schemas.openxmlformats.org/officeDocument/2006/relationships/image" Target="../media/image38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jpeg"/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png"/><Relationship Id="rId1" Type="http://schemas.openxmlformats.org/officeDocument/2006/relationships/image" Target="../media/image10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4.png"/><Relationship Id="rId1" Type="http://schemas.openxmlformats.org/officeDocument/2006/relationships/image" Target="../media/image13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6.png"/><Relationship Id="rId1" Type="http://schemas.openxmlformats.org/officeDocument/2006/relationships/image" Target="../media/image15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8.png"/><Relationship Id="rId1" Type="http://schemas.openxmlformats.org/officeDocument/2006/relationships/image" Target="../media/image1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960120</xdr:colOff>
      <xdr:row>8</xdr:row>
      <xdr:rowOff>99060</xdr:rowOff>
    </xdr:from>
    <xdr:to>
      <xdr:col>5</xdr:col>
      <xdr:colOff>693778</xdr:colOff>
      <xdr:row>22</xdr:row>
      <xdr:rowOff>152627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66CC3ED-4B6C-28F4-8793-E9D9F6AECF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29400" y="1562100"/>
          <a:ext cx="4130398" cy="2613887"/>
        </a:xfrm>
        <a:prstGeom prst="rect">
          <a:avLst/>
        </a:prstGeom>
      </xdr:spPr>
    </xdr:pic>
    <xdr:clientData/>
  </xdr:twoCellAnchor>
  <xdr:twoCellAnchor editAs="oneCell">
    <xdr:from>
      <xdr:col>0</xdr:col>
      <xdr:colOff>381000</xdr:colOff>
      <xdr:row>6</xdr:row>
      <xdr:rowOff>129540</xdr:rowOff>
    </xdr:from>
    <xdr:to>
      <xdr:col>1</xdr:col>
      <xdr:colOff>4572000</xdr:colOff>
      <xdr:row>30</xdr:row>
      <xdr:rowOff>83820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B258E95-4F12-A8EB-8560-7638389510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0" y="1226820"/>
          <a:ext cx="4800600" cy="43434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68580</xdr:colOff>
      <xdr:row>1</xdr:row>
      <xdr:rowOff>60960</xdr:rowOff>
    </xdr:from>
    <xdr:to>
      <xdr:col>19</xdr:col>
      <xdr:colOff>434742</xdr:colOff>
      <xdr:row>6</xdr:row>
      <xdr:rowOff>137246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B2AA89E-8D7A-CCE9-D283-C641D5271F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83780" y="243840"/>
          <a:ext cx="4633362" cy="990686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6</xdr:row>
      <xdr:rowOff>160020</xdr:rowOff>
    </xdr:from>
    <xdr:to>
      <xdr:col>19</xdr:col>
      <xdr:colOff>495300</xdr:colOff>
      <xdr:row>45</xdr:row>
      <xdr:rowOff>95250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2FCF4C9-9901-FA03-0ED3-899603279F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99120" y="1257300"/>
          <a:ext cx="4762500" cy="706755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1</xdr:row>
      <xdr:rowOff>83820</xdr:rowOff>
    </xdr:from>
    <xdr:to>
      <xdr:col>20</xdr:col>
      <xdr:colOff>91440</xdr:colOff>
      <xdr:row>6</xdr:row>
      <xdr:rowOff>7981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00DF374-2BDD-6039-3A33-D6A9F6769D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05600" y="266700"/>
          <a:ext cx="5577840" cy="838561"/>
        </a:xfrm>
        <a:prstGeom prst="rect">
          <a:avLst/>
        </a:prstGeom>
      </xdr:spPr>
    </xdr:pic>
    <xdr:clientData/>
  </xdr:twoCellAnchor>
  <xdr:twoCellAnchor editAs="oneCell">
    <xdr:from>
      <xdr:col>11</xdr:col>
      <xdr:colOff>106680</xdr:colOff>
      <xdr:row>7</xdr:row>
      <xdr:rowOff>0</xdr:rowOff>
    </xdr:from>
    <xdr:to>
      <xdr:col>21</xdr:col>
      <xdr:colOff>418723</xdr:colOff>
      <xdr:row>46</xdr:row>
      <xdr:rowOff>175260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716BB36-B665-6449-1FF9-63728E01E2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12280" y="1280160"/>
          <a:ext cx="6408043" cy="730758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15240</xdr:colOff>
      <xdr:row>3</xdr:row>
      <xdr:rowOff>167640</xdr:rowOff>
    </xdr:from>
    <xdr:to>
      <xdr:col>20</xdr:col>
      <xdr:colOff>130025</xdr:colOff>
      <xdr:row>8</xdr:row>
      <xdr:rowOff>129616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8947A1F-A206-24E2-6D9B-4D7A0867B2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20840" y="716280"/>
          <a:ext cx="5601185" cy="876376"/>
        </a:xfrm>
        <a:prstGeom prst="rect">
          <a:avLst/>
        </a:prstGeom>
      </xdr:spPr>
    </xdr:pic>
    <xdr:clientData/>
  </xdr:twoCellAnchor>
  <xdr:twoCellAnchor editAs="oneCell">
    <xdr:from>
      <xdr:col>11</xdr:col>
      <xdr:colOff>45720</xdr:colOff>
      <xdr:row>8</xdr:row>
      <xdr:rowOff>99060</xdr:rowOff>
    </xdr:from>
    <xdr:to>
      <xdr:col>19</xdr:col>
      <xdr:colOff>26670</xdr:colOff>
      <xdr:row>50</xdr:row>
      <xdr:rowOff>57150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C687B76-9DE2-0380-2384-254EB7EEA7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01840" y="1562100"/>
          <a:ext cx="4857750" cy="7639050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259080</xdr:colOff>
      <xdr:row>3</xdr:row>
      <xdr:rowOff>38100</xdr:rowOff>
    </xdr:from>
    <xdr:to>
      <xdr:col>17</xdr:col>
      <xdr:colOff>114657</xdr:colOff>
      <xdr:row>6</xdr:row>
      <xdr:rowOff>129595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AFA074E-00C0-6419-E21D-A17B33D914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55080" y="586740"/>
          <a:ext cx="4122777" cy="640135"/>
        </a:xfrm>
        <a:prstGeom prst="rect">
          <a:avLst/>
        </a:prstGeom>
      </xdr:spPr>
    </xdr:pic>
    <xdr:clientData/>
  </xdr:twoCellAnchor>
  <xdr:twoCellAnchor editAs="oneCell">
    <xdr:from>
      <xdr:col>10</xdr:col>
      <xdr:colOff>304800</xdr:colOff>
      <xdr:row>6</xdr:row>
      <xdr:rowOff>129540</xdr:rowOff>
    </xdr:from>
    <xdr:to>
      <xdr:col>17</xdr:col>
      <xdr:colOff>228600</xdr:colOff>
      <xdr:row>36</xdr:row>
      <xdr:rowOff>24765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07775C7-B77F-D4B8-9040-8E6BF59443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00800" y="1226820"/>
          <a:ext cx="4191000" cy="5381625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182880</xdr:colOff>
      <xdr:row>0</xdr:row>
      <xdr:rowOff>0</xdr:rowOff>
    </xdr:from>
    <xdr:to>
      <xdr:col>16</xdr:col>
      <xdr:colOff>465320</xdr:colOff>
      <xdr:row>4</xdr:row>
      <xdr:rowOff>175339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FC9CFBF-46AD-512A-69D6-3BB2D2EBAF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14360" y="0"/>
          <a:ext cx="5768840" cy="906859"/>
        </a:xfrm>
        <a:prstGeom prst="rect">
          <a:avLst/>
        </a:prstGeom>
      </xdr:spPr>
    </xdr:pic>
    <xdr:clientData/>
  </xdr:twoCellAnchor>
  <xdr:twoCellAnchor editAs="oneCell">
    <xdr:from>
      <xdr:col>6</xdr:col>
      <xdr:colOff>586740</xdr:colOff>
      <xdr:row>4</xdr:row>
      <xdr:rowOff>129540</xdr:rowOff>
    </xdr:from>
    <xdr:to>
      <xdr:col>12</xdr:col>
      <xdr:colOff>53340</xdr:colOff>
      <xdr:row>48</xdr:row>
      <xdr:rowOff>179070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F831111-3249-A0A5-FE38-F03DE8B37D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08620" y="861060"/>
          <a:ext cx="3124200" cy="8096250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7</xdr:row>
      <xdr:rowOff>99060</xdr:rowOff>
    </xdr:from>
    <xdr:to>
      <xdr:col>4</xdr:col>
      <xdr:colOff>556798</xdr:colOff>
      <xdr:row>31</xdr:row>
      <xdr:rowOff>372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3C568E7-8961-94D4-5893-A7DD5346EE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05740" y="1379220"/>
          <a:ext cx="6203218" cy="4290432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45720</xdr:colOff>
      <xdr:row>1</xdr:row>
      <xdr:rowOff>129540</xdr:rowOff>
    </xdr:from>
    <xdr:to>
      <xdr:col>18</xdr:col>
      <xdr:colOff>556727</xdr:colOff>
      <xdr:row>6</xdr:row>
      <xdr:rowOff>114378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8360819-806E-D3A0-FEB5-A1018CADD5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41720" y="312420"/>
          <a:ext cx="5387807" cy="899238"/>
        </a:xfrm>
        <a:prstGeom prst="rect">
          <a:avLst/>
        </a:prstGeom>
      </xdr:spPr>
    </xdr:pic>
    <xdr:clientData/>
  </xdr:twoCellAnchor>
  <xdr:twoCellAnchor editAs="oneCell">
    <xdr:from>
      <xdr:col>10</xdr:col>
      <xdr:colOff>137160</xdr:colOff>
      <xdr:row>6</xdr:row>
      <xdr:rowOff>45720</xdr:rowOff>
    </xdr:from>
    <xdr:to>
      <xdr:col>17</xdr:col>
      <xdr:colOff>537210</xdr:colOff>
      <xdr:row>38</xdr:row>
      <xdr:rowOff>32385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FC7A200-D86C-3FEE-A7BA-57CDEBF143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33160" y="1143000"/>
          <a:ext cx="4667250" cy="5838825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213360</xdr:colOff>
      <xdr:row>2</xdr:row>
      <xdr:rowOff>121920</xdr:rowOff>
    </xdr:from>
    <xdr:to>
      <xdr:col>19</xdr:col>
      <xdr:colOff>335819</xdr:colOff>
      <xdr:row>6</xdr:row>
      <xdr:rowOff>152466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4FE9063-67A8-718E-E2DA-B239ADE5D4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50280" y="487680"/>
          <a:ext cx="6218459" cy="762066"/>
        </a:xfrm>
        <a:prstGeom prst="rect">
          <a:avLst/>
        </a:prstGeom>
      </xdr:spPr>
    </xdr:pic>
    <xdr:clientData/>
  </xdr:twoCellAnchor>
  <xdr:twoCellAnchor editAs="oneCell">
    <xdr:from>
      <xdr:col>9</xdr:col>
      <xdr:colOff>289561</xdr:colOff>
      <xdr:row>6</xdr:row>
      <xdr:rowOff>144780</xdr:rowOff>
    </xdr:from>
    <xdr:to>
      <xdr:col>20</xdr:col>
      <xdr:colOff>249937</xdr:colOff>
      <xdr:row>33</xdr:row>
      <xdr:rowOff>144780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8DDF7D3E-232C-5EB4-FD94-6DF57E27C6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10801" y="1242060"/>
          <a:ext cx="6665976" cy="4937760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274320</xdr:colOff>
      <xdr:row>1</xdr:row>
      <xdr:rowOff>137160</xdr:rowOff>
    </xdr:from>
    <xdr:to>
      <xdr:col>20</xdr:col>
      <xdr:colOff>320572</xdr:colOff>
      <xdr:row>7</xdr:row>
      <xdr:rowOff>114393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C48A33A-9C2E-1C67-2DAC-C2740AA124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70320" y="320040"/>
          <a:ext cx="6142252" cy="1074513"/>
        </a:xfrm>
        <a:prstGeom prst="rect">
          <a:avLst/>
        </a:prstGeom>
      </xdr:spPr>
    </xdr:pic>
    <xdr:clientData/>
  </xdr:twoCellAnchor>
  <xdr:twoCellAnchor editAs="oneCell">
    <xdr:from>
      <xdr:col>10</xdr:col>
      <xdr:colOff>449580</xdr:colOff>
      <xdr:row>7</xdr:row>
      <xdr:rowOff>129540</xdr:rowOff>
    </xdr:from>
    <xdr:to>
      <xdr:col>18</xdr:col>
      <xdr:colOff>335280</xdr:colOff>
      <xdr:row>43</xdr:row>
      <xdr:rowOff>89535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1C3A086-A54F-8AB1-7D2A-6AA01E7904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45580" y="1409700"/>
          <a:ext cx="4762500" cy="6543675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7620</xdr:colOff>
      <xdr:row>1</xdr:row>
      <xdr:rowOff>7620</xdr:rowOff>
    </xdr:from>
    <xdr:to>
      <xdr:col>18</xdr:col>
      <xdr:colOff>251851</xdr:colOff>
      <xdr:row>6</xdr:row>
      <xdr:rowOff>30561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9C43935-88A1-BE71-4E9A-0F20098945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13220" y="190500"/>
          <a:ext cx="4511431" cy="937341"/>
        </a:xfrm>
        <a:prstGeom prst="rect">
          <a:avLst/>
        </a:prstGeom>
      </xdr:spPr>
    </xdr:pic>
    <xdr:clientData/>
  </xdr:twoCellAnchor>
  <xdr:twoCellAnchor editAs="oneCell">
    <xdr:from>
      <xdr:col>10</xdr:col>
      <xdr:colOff>419100</xdr:colOff>
      <xdr:row>6</xdr:row>
      <xdr:rowOff>30480</xdr:rowOff>
    </xdr:from>
    <xdr:to>
      <xdr:col>22</xdr:col>
      <xdr:colOff>247650</xdr:colOff>
      <xdr:row>49</xdr:row>
      <xdr:rowOff>5715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D477A45-6EC8-D943-0349-E47048F8D9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15100" y="1127760"/>
          <a:ext cx="7143750" cy="7839075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563880</xdr:colOff>
      <xdr:row>0</xdr:row>
      <xdr:rowOff>83820</xdr:rowOff>
    </xdr:from>
    <xdr:to>
      <xdr:col>19</xdr:col>
      <xdr:colOff>259582</xdr:colOff>
      <xdr:row>5</xdr:row>
      <xdr:rowOff>129623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7B2838F-EDD8-B5AA-D6AA-ECEBFC1BA3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50280" y="83820"/>
          <a:ext cx="5791702" cy="960203"/>
        </a:xfrm>
        <a:prstGeom prst="rect">
          <a:avLst/>
        </a:prstGeom>
      </xdr:spPr>
    </xdr:pic>
    <xdr:clientData/>
  </xdr:twoCellAnchor>
  <xdr:twoCellAnchor editAs="oneCell">
    <xdr:from>
      <xdr:col>10</xdr:col>
      <xdr:colOff>83820</xdr:colOff>
      <xdr:row>5</xdr:row>
      <xdr:rowOff>167640</xdr:rowOff>
    </xdr:from>
    <xdr:to>
      <xdr:col>14</xdr:col>
      <xdr:colOff>106893</xdr:colOff>
      <xdr:row>16</xdr:row>
      <xdr:rowOff>106849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9F5F79E-1F67-4A54-F57E-FB94060FF9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79820" y="1082040"/>
          <a:ext cx="2461473" cy="1950889"/>
        </a:xfrm>
        <a:prstGeom prst="rect">
          <a:avLst/>
        </a:prstGeom>
      </xdr:spPr>
    </xdr:pic>
    <xdr:clientData/>
  </xdr:twoCellAnchor>
  <xdr:twoCellAnchor editAs="oneCell">
    <xdr:from>
      <xdr:col>10</xdr:col>
      <xdr:colOff>289560</xdr:colOff>
      <xdr:row>17</xdr:row>
      <xdr:rowOff>83820</xdr:rowOff>
    </xdr:from>
    <xdr:to>
      <xdr:col>15</xdr:col>
      <xdr:colOff>91687</xdr:colOff>
      <xdr:row>37</xdr:row>
      <xdr:rowOff>160344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BFEB44D-96EF-09CD-0B92-1656FA4DD8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736080" y="3192780"/>
          <a:ext cx="2850127" cy="373412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320040</xdr:colOff>
      <xdr:row>6</xdr:row>
      <xdr:rowOff>137160</xdr:rowOff>
    </xdr:from>
    <xdr:to>
      <xdr:col>2</xdr:col>
      <xdr:colOff>510782</xdr:colOff>
      <xdr:row>35</xdr:row>
      <xdr:rowOff>84275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954FBE3-BED5-E8C3-F603-1BD70E2386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0040" y="1234440"/>
          <a:ext cx="2796782" cy="5250635"/>
        </a:xfrm>
        <a:prstGeom prst="rect">
          <a:avLst/>
        </a:prstGeom>
      </xdr:spPr>
    </xdr:pic>
    <xdr:clientData/>
  </xdr:twoCellAnchor>
  <xdr:twoCellAnchor editAs="oneCell">
    <xdr:from>
      <xdr:col>8</xdr:col>
      <xdr:colOff>68581</xdr:colOff>
      <xdr:row>2</xdr:row>
      <xdr:rowOff>60960</xdr:rowOff>
    </xdr:from>
    <xdr:to>
      <xdr:col>17</xdr:col>
      <xdr:colOff>588425</xdr:colOff>
      <xdr:row>45</xdr:row>
      <xdr:rowOff>45720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078213B-9527-9D1F-E98E-AD927895A1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12481" y="426720"/>
          <a:ext cx="6006244" cy="78486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297180</xdr:colOff>
      <xdr:row>2</xdr:row>
      <xdr:rowOff>7620</xdr:rowOff>
    </xdr:from>
    <xdr:to>
      <xdr:col>7</xdr:col>
      <xdr:colOff>468630</xdr:colOff>
      <xdr:row>52</xdr:row>
      <xdr:rowOff>7620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EA74C51-D1C5-2A9F-B2F3-D9761B6ADD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7180" y="373380"/>
          <a:ext cx="4438650" cy="9144000"/>
        </a:xfrm>
        <a:prstGeom prst="rect">
          <a:avLst/>
        </a:prstGeom>
      </xdr:spPr>
    </xdr:pic>
    <xdr:clientData/>
  </xdr:twoCellAnchor>
  <xdr:twoCellAnchor editAs="oneCell">
    <xdr:from>
      <xdr:col>8</xdr:col>
      <xdr:colOff>358140</xdr:colOff>
      <xdr:row>9</xdr:row>
      <xdr:rowOff>137160</xdr:rowOff>
    </xdr:from>
    <xdr:to>
      <xdr:col>12</xdr:col>
      <xdr:colOff>137620</xdr:colOff>
      <xdr:row>14</xdr:row>
      <xdr:rowOff>160101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6F92849-8626-7AB6-0280-4C392F49FF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234940" y="2148840"/>
          <a:ext cx="5311600" cy="93734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83820</xdr:colOff>
      <xdr:row>0</xdr:row>
      <xdr:rowOff>99060</xdr:rowOff>
    </xdr:from>
    <xdr:to>
      <xdr:col>16</xdr:col>
      <xdr:colOff>396690</xdr:colOff>
      <xdr:row>4</xdr:row>
      <xdr:rowOff>137258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3144220-3510-3BE4-D905-FA111710F8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9580" y="99060"/>
          <a:ext cx="5189670" cy="1135478"/>
        </a:xfrm>
        <a:prstGeom prst="rect">
          <a:avLst/>
        </a:prstGeom>
      </xdr:spPr>
    </xdr:pic>
    <xdr:clientData/>
  </xdr:twoCellAnchor>
  <xdr:twoCellAnchor editAs="oneCell">
    <xdr:from>
      <xdr:col>0</xdr:col>
      <xdr:colOff>388620</xdr:colOff>
      <xdr:row>13</xdr:row>
      <xdr:rowOff>175260</xdr:rowOff>
    </xdr:from>
    <xdr:to>
      <xdr:col>1</xdr:col>
      <xdr:colOff>2575802</xdr:colOff>
      <xdr:row>40</xdr:row>
      <xdr:rowOff>15654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40723E9-1A3B-EDFF-2986-674DC26ED2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8620" y="2552700"/>
          <a:ext cx="2796782" cy="4778154"/>
        </a:xfrm>
        <a:prstGeom prst="rect">
          <a:avLst/>
        </a:prstGeom>
      </xdr:spPr>
    </xdr:pic>
    <xdr:clientData/>
  </xdr:twoCellAnchor>
  <xdr:twoCellAnchor editAs="oneCell">
    <xdr:from>
      <xdr:col>8</xdr:col>
      <xdr:colOff>68580</xdr:colOff>
      <xdr:row>8</xdr:row>
      <xdr:rowOff>60961</xdr:rowOff>
    </xdr:from>
    <xdr:to>
      <xdr:col>14</xdr:col>
      <xdr:colOff>541020</xdr:colOff>
      <xdr:row>43</xdr:row>
      <xdr:rowOff>98607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55F5E60-D0DB-6E6E-2B99-94C1B45192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54340" y="1524001"/>
          <a:ext cx="4130040" cy="643844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198120</xdr:colOff>
      <xdr:row>1</xdr:row>
      <xdr:rowOff>38100</xdr:rowOff>
    </xdr:from>
    <xdr:to>
      <xdr:col>15</xdr:col>
      <xdr:colOff>503369</xdr:colOff>
      <xdr:row>8</xdr:row>
      <xdr:rowOff>68694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A1EF90A-B421-6E2E-5E05-148A673849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83780" y="220980"/>
          <a:ext cx="5182049" cy="1310754"/>
        </a:xfrm>
        <a:prstGeom prst="rect">
          <a:avLst/>
        </a:prstGeom>
      </xdr:spPr>
    </xdr:pic>
    <xdr:clientData/>
  </xdr:twoCellAnchor>
  <xdr:twoCellAnchor editAs="oneCell">
    <xdr:from>
      <xdr:col>7</xdr:col>
      <xdr:colOff>144780</xdr:colOff>
      <xdr:row>5</xdr:row>
      <xdr:rowOff>175260</xdr:rowOff>
    </xdr:from>
    <xdr:to>
      <xdr:col>15</xdr:col>
      <xdr:colOff>220980</xdr:colOff>
      <xdr:row>33</xdr:row>
      <xdr:rowOff>7620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8E8E18F-2EC0-E7C4-FDE1-BC7C560162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19900" y="1089660"/>
          <a:ext cx="4953000" cy="4953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251460</xdr:colOff>
      <xdr:row>0</xdr:row>
      <xdr:rowOff>106681</xdr:rowOff>
    </xdr:from>
    <xdr:to>
      <xdr:col>21</xdr:col>
      <xdr:colOff>391043</xdr:colOff>
      <xdr:row>37</xdr:row>
      <xdr:rowOff>152401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47E8EF0-E24F-A189-1489-A8A5E343D4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37860" y="106681"/>
          <a:ext cx="7454783" cy="681228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251460</xdr:colOff>
      <xdr:row>7</xdr:row>
      <xdr:rowOff>152400</xdr:rowOff>
    </xdr:from>
    <xdr:to>
      <xdr:col>5</xdr:col>
      <xdr:colOff>1433101</xdr:colOff>
      <xdr:row>12</xdr:row>
      <xdr:rowOff>66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200E87A-70B6-AFCB-7966-9AFA257AEA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460" y="1432560"/>
          <a:ext cx="6241321" cy="762066"/>
        </a:xfrm>
        <a:prstGeom prst="rect">
          <a:avLst/>
        </a:prstGeom>
      </xdr:spPr>
    </xdr:pic>
    <xdr:clientData/>
  </xdr:twoCellAnchor>
  <xdr:twoCellAnchor editAs="oneCell">
    <xdr:from>
      <xdr:col>0</xdr:col>
      <xdr:colOff>236220</xdr:colOff>
      <xdr:row>13</xdr:row>
      <xdr:rowOff>38100</xdr:rowOff>
    </xdr:from>
    <xdr:to>
      <xdr:col>5</xdr:col>
      <xdr:colOff>224790</xdr:colOff>
      <xdr:row>49</xdr:row>
      <xdr:rowOff>74295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2804EE7-9199-AC44-A9E1-0090E2F6C0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6220" y="2415540"/>
          <a:ext cx="5048250" cy="661987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60960</xdr:colOff>
      <xdr:row>1</xdr:row>
      <xdr:rowOff>45720</xdr:rowOff>
    </xdr:from>
    <xdr:to>
      <xdr:col>17</xdr:col>
      <xdr:colOff>480466</xdr:colOff>
      <xdr:row>5</xdr:row>
      <xdr:rowOff>7680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9881EF8-64F4-904C-D1E2-93BC0D0E62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56960" y="228600"/>
          <a:ext cx="4686706" cy="693480"/>
        </a:xfrm>
        <a:prstGeom prst="rect">
          <a:avLst/>
        </a:prstGeom>
      </xdr:spPr>
    </xdr:pic>
    <xdr:clientData/>
  </xdr:twoCellAnchor>
  <xdr:twoCellAnchor editAs="oneCell">
    <xdr:from>
      <xdr:col>10</xdr:col>
      <xdr:colOff>91440</xdr:colOff>
      <xdr:row>5</xdr:row>
      <xdr:rowOff>38100</xdr:rowOff>
    </xdr:from>
    <xdr:to>
      <xdr:col>15</xdr:col>
      <xdr:colOff>567690</xdr:colOff>
      <xdr:row>36</xdr:row>
      <xdr:rowOff>150495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04A5420-1B24-478D-F16A-EA8980E9E8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28460" y="1135380"/>
          <a:ext cx="3524250" cy="5781675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312420</xdr:colOff>
      <xdr:row>1</xdr:row>
      <xdr:rowOff>45720</xdr:rowOff>
    </xdr:from>
    <xdr:to>
      <xdr:col>19</xdr:col>
      <xdr:colOff>274739</xdr:colOff>
      <xdr:row>6</xdr:row>
      <xdr:rowOff>129627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AE40ACB-6F11-B2C8-7E4D-AB63818582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18020" y="228600"/>
          <a:ext cx="4839119" cy="998307"/>
        </a:xfrm>
        <a:prstGeom prst="rect">
          <a:avLst/>
        </a:prstGeom>
      </xdr:spPr>
    </xdr:pic>
    <xdr:clientData/>
  </xdr:twoCellAnchor>
  <xdr:twoCellAnchor editAs="oneCell">
    <xdr:from>
      <xdr:col>11</xdr:col>
      <xdr:colOff>304800</xdr:colOff>
      <xdr:row>6</xdr:row>
      <xdr:rowOff>129540</xdr:rowOff>
    </xdr:from>
    <xdr:to>
      <xdr:col>17</xdr:col>
      <xdr:colOff>552450</xdr:colOff>
      <xdr:row>43</xdr:row>
      <xdr:rowOff>116205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36E3DB9-E71E-1776-3B2F-596D2C84CB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10400" y="1226820"/>
          <a:ext cx="3905250" cy="67532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hyperlink" Target="mailto:hello2@gmail..com" TargetMode="External"/><Relationship Id="rId2" Type="http://schemas.openxmlformats.org/officeDocument/2006/relationships/hyperlink" Target="mailto:helloword@gmail.com" TargetMode="External"/><Relationship Id="rId1" Type="http://schemas.openxmlformats.org/officeDocument/2006/relationships/hyperlink" Target="mailto:hello@gmailcom" TargetMode="External"/><Relationship Id="rId5" Type="http://schemas.openxmlformats.org/officeDocument/2006/relationships/drawing" Target="../drawings/drawing17.xml"/><Relationship Id="rId4" Type="http://schemas.openxmlformats.org/officeDocument/2006/relationships/hyperlink" Target="mailto:hello23@.gmail.com" TargetMode="Externa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F6E52-107E-4C7D-9556-5173368CAD5B}">
  <dimension ref="A1:G5"/>
  <sheetViews>
    <sheetView tabSelected="1" workbookViewId="0">
      <selection activeCell="I12" sqref="I12"/>
    </sheetView>
  </sheetViews>
  <sheetFormatPr defaultRowHeight="14.4" x14ac:dyDescent="0.3"/>
  <cols>
    <col min="2" max="2" width="73.77734375" bestFit="1" customWidth="1"/>
    <col min="3" max="3" width="36.88671875" bestFit="1" customWidth="1"/>
    <col min="4" max="4" width="13.21875" bestFit="1" customWidth="1"/>
    <col min="5" max="5" width="14" bestFit="1" customWidth="1"/>
    <col min="6" max="6" width="11.109375" bestFit="1" customWidth="1"/>
  </cols>
  <sheetData>
    <row r="1" spans="1:7" x14ac:dyDescent="0.3">
      <c r="A1" s="11" t="s">
        <v>0</v>
      </c>
      <c r="B1" s="11" t="s">
        <v>4</v>
      </c>
      <c r="C1" s="11" t="s">
        <v>181</v>
      </c>
      <c r="D1" s="11" t="s">
        <v>1</v>
      </c>
      <c r="E1" s="11" t="s">
        <v>182</v>
      </c>
      <c r="F1" s="3" t="s">
        <v>268</v>
      </c>
      <c r="G1" s="3" t="s">
        <v>267</v>
      </c>
    </row>
    <row r="2" spans="1:7" x14ac:dyDescent="0.3">
      <c r="A2" s="2">
        <v>1</v>
      </c>
      <c r="B2" s="2" t="s">
        <v>183</v>
      </c>
      <c r="C2" s="2" t="s">
        <v>205</v>
      </c>
      <c r="D2" s="2" t="s">
        <v>184</v>
      </c>
      <c r="E2" s="2">
        <v>0</v>
      </c>
      <c r="F2" s="2"/>
      <c r="G2" s="2" t="s">
        <v>269</v>
      </c>
    </row>
    <row r="3" spans="1:7" x14ac:dyDescent="0.3">
      <c r="A3" s="2">
        <f>A2+1</f>
        <v>2</v>
      </c>
      <c r="B3" s="2" t="s">
        <v>185</v>
      </c>
      <c r="C3" s="2" t="s">
        <v>204</v>
      </c>
      <c r="D3" s="2" t="s">
        <v>202</v>
      </c>
      <c r="E3" s="2">
        <v>3</v>
      </c>
      <c r="F3" s="2"/>
      <c r="G3" s="2" t="s">
        <v>269</v>
      </c>
    </row>
    <row r="4" spans="1:7" x14ac:dyDescent="0.3">
      <c r="A4" s="2">
        <f t="shared" ref="A4:A5" si="0">A3+1</f>
        <v>3</v>
      </c>
      <c r="B4" s="2" t="s">
        <v>186</v>
      </c>
      <c r="C4" s="2" t="s">
        <v>203</v>
      </c>
      <c r="D4" s="2" t="s">
        <v>187</v>
      </c>
      <c r="E4" s="2">
        <v>1</v>
      </c>
      <c r="F4" s="2"/>
      <c r="G4" s="2" t="s">
        <v>269</v>
      </c>
    </row>
    <row r="5" spans="1:7" x14ac:dyDescent="0.3">
      <c r="A5" s="2">
        <f t="shared" si="0"/>
        <v>4</v>
      </c>
      <c r="B5" s="2" t="s">
        <v>188</v>
      </c>
      <c r="C5" s="2" t="s">
        <v>189</v>
      </c>
      <c r="D5" s="2" t="s">
        <v>190</v>
      </c>
      <c r="E5" s="2">
        <v>2</v>
      </c>
      <c r="F5" s="2"/>
      <c r="G5" s="2" t="s">
        <v>269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5562F-5EE4-485D-B8BB-7B2B1D124291}">
  <dimension ref="A1:G4"/>
  <sheetViews>
    <sheetView workbookViewId="0">
      <selection activeCell="F1" sqref="F1:G1"/>
    </sheetView>
  </sheetViews>
  <sheetFormatPr defaultRowHeight="14.4" x14ac:dyDescent="0.3"/>
  <cols>
    <col min="2" max="2" width="40.33203125" bestFit="1" customWidth="1"/>
    <col min="4" max="4" width="16.6640625" bestFit="1" customWidth="1"/>
    <col min="5" max="5" width="23.5546875" bestFit="1" customWidth="1"/>
    <col min="6" max="6" width="11.109375" bestFit="1" customWidth="1"/>
  </cols>
  <sheetData>
    <row r="1" spans="1:7" x14ac:dyDescent="0.3">
      <c r="A1" s="3" t="s">
        <v>0</v>
      </c>
      <c r="B1" s="3" t="s">
        <v>4</v>
      </c>
      <c r="C1" s="3" t="s">
        <v>2</v>
      </c>
      <c r="D1" s="3" t="s">
        <v>1</v>
      </c>
      <c r="E1" s="3" t="s">
        <v>5</v>
      </c>
      <c r="F1" s="3" t="s">
        <v>268</v>
      </c>
      <c r="G1" s="3" t="s">
        <v>267</v>
      </c>
    </row>
    <row r="2" spans="1:7" x14ac:dyDescent="0.3">
      <c r="A2" s="2">
        <v>1</v>
      </c>
      <c r="B2" s="2" t="s">
        <v>112</v>
      </c>
      <c r="C2" s="8" t="s">
        <v>70</v>
      </c>
      <c r="D2" s="2" t="s">
        <v>54</v>
      </c>
      <c r="E2" s="2" t="s">
        <v>71</v>
      </c>
      <c r="F2" s="2"/>
      <c r="G2" s="2" t="s">
        <v>269</v>
      </c>
    </row>
    <row r="3" spans="1:7" x14ac:dyDescent="0.3">
      <c r="A3" s="2">
        <v>2</v>
      </c>
      <c r="B3" s="2" t="s">
        <v>114</v>
      </c>
      <c r="C3" s="2" t="s">
        <v>72</v>
      </c>
      <c r="D3" s="2" t="s">
        <v>68</v>
      </c>
      <c r="E3" s="2" t="s">
        <v>73</v>
      </c>
      <c r="F3" s="2"/>
      <c r="G3" s="2" t="s">
        <v>269</v>
      </c>
    </row>
    <row r="4" spans="1:7" x14ac:dyDescent="0.3">
      <c r="A4" s="2">
        <v>3</v>
      </c>
      <c r="B4" s="2" t="s">
        <v>113</v>
      </c>
      <c r="C4" s="2" t="s">
        <v>74</v>
      </c>
      <c r="D4" s="2" t="s">
        <v>69</v>
      </c>
      <c r="E4" s="2" t="s">
        <v>75</v>
      </c>
      <c r="F4" s="2"/>
      <c r="G4" s="2" t="s">
        <v>269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3FF21-ED07-4B1A-A9DE-D347861B21A7}">
  <dimension ref="A1:G5"/>
  <sheetViews>
    <sheetView workbookViewId="0">
      <selection activeCell="F1" sqref="F1:G1"/>
    </sheetView>
  </sheetViews>
  <sheetFormatPr defaultRowHeight="14.4" x14ac:dyDescent="0.3"/>
  <cols>
    <col min="2" max="2" width="39.6640625" bestFit="1" customWidth="1"/>
    <col min="3" max="3" width="13.109375" bestFit="1" customWidth="1"/>
    <col min="4" max="4" width="11.6640625" bestFit="1" customWidth="1"/>
    <col min="5" max="5" width="14" bestFit="1" customWidth="1"/>
    <col min="6" max="6" width="11.109375" bestFit="1" customWidth="1"/>
  </cols>
  <sheetData>
    <row r="1" spans="1:7" x14ac:dyDescent="0.3">
      <c r="A1" s="3" t="s">
        <v>0</v>
      </c>
      <c r="B1" s="3" t="s">
        <v>4</v>
      </c>
      <c r="C1" s="3" t="s">
        <v>2</v>
      </c>
      <c r="D1" s="3" t="s">
        <v>1</v>
      </c>
      <c r="E1" s="3" t="s">
        <v>5</v>
      </c>
      <c r="F1" s="3" t="s">
        <v>268</v>
      </c>
      <c r="G1" s="3" t="s">
        <v>267</v>
      </c>
    </row>
    <row r="2" spans="1:7" x14ac:dyDescent="0.3">
      <c r="A2" s="2">
        <v>1</v>
      </c>
      <c r="B2" s="2" t="s">
        <v>115</v>
      </c>
      <c r="C2" s="2" t="s">
        <v>119</v>
      </c>
      <c r="D2" s="2" t="s">
        <v>76</v>
      </c>
      <c r="E2" s="6" t="s">
        <v>71</v>
      </c>
      <c r="F2" s="2"/>
      <c r="G2" s="2" t="s">
        <v>269</v>
      </c>
    </row>
    <row r="3" spans="1:7" x14ac:dyDescent="0.3">
      <c r="A3" s="2">
        <v>2</v>
      </c>
      <c r="B3" s="2" t="s">
        <v>116</v>
      </c>
      <c r="C3" s="9" t="s">
        <v>120</v>
      </c>
      <c r="D3" s="2" t="s">
        <v>77</v>
      </c>
      <c r="E3" s="2">
        <f>60*80</f>
        <v>4800</v>
      </c>
      <c r="F3" s="2"/>
      <c r="G3" s="2" t="s">
        <v>269</v>
      </c>
    </row>
    <row r="4" spans="1:7" x14ac:dyDescent="0.3">
      <c r="A4" s="2">
        <v>3</v>
      </c>
      <c r="B4" s="2" t="s">
        <v>117</v>
      </c>
      <c r="C4" s="9" t="s">
        <v>121</v>
      </c>
      <c r="D4" s="2" t="s">
        <v>78</v>
      </c>
      <c r="E4" s="2">
        <f>100*50+50*130+(200-150)*160</f>
        <v>19500</v>
      </c>
      <c r="F4" s="2"/>
      <c r="G4" s="2" t="s">
        <v>269</v>
      </c>
    </row>
    <row r="5" spans="1:7" x14ac:dyDescent="0.3">
      <c r="A5" s="2">
        <v>4</v>
      </c>
      <c r="B5" s="2" t="s">
        <v>118</v>
      </c>
      <c r="C5" s="2" t="s">
        <v>122</v>
      </c>
      <c r="D5" s="2" t="s">
        <v>77</v>
      </c>
      <c r="E5" s="2">
        <f>100*62+(111-100)*127</f>
        <v>7597</v>
      </c>
      <c r="F5" s="2"/>
      <c r="G5" s="2" t="s">
        <v>269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0BC88-BE30-43A7-B9BD-38FFC800EC35}">
  <dimension ref="A1:G4"/>
  <sheetViews>
    <sheetView workbookViewId="0">
      <selection activeCell="F1" sqref="F1:G1"/>
    </sheetView>
  </sheetViews>
  <sheetFormatPr defaultRowHeight="14.4" x14ac:dyDescent="0.3"/>
  <cols>
    <col min="2" max="2" width="46.5546875" bestFit="1" customWidth="1"/>
    <col min="3" max="3" width="12.21875" bestFit="1" customWidth="1"/>
    <col min="4" max="4" width="11.6640625" bestFit="1" customWidth="1"/>
    <col min="5" max="5" width="14" bestFit="1" customWidth="1"/>
    <col min="6" max="6" width="11.109375" bestFit="1" customWidth="1"/>
  </cols>
  <sheetData>
    <row r="1" spans="1:7" x14ac:dyDescent="0.3">
      <c r="A1" s="3" t="s">
        <v>0</v>
      </c>
      <c r="B1" s="3" t="s">
        <v>4</v>
      </c>
      <c r="C1" s="3" t="s">
        <v>2</v>
      </c>
      <c r="D1" s="3" t="s">
        <v>1</v>
      </c>
      <c r="E1" s="3" t="s">
        <v>5</v>
      </c>
      <c r="F1" s="3" t="s">
        <v>268</v>
      </c>
      <c r="G1" s="3" t="s">
        <v>267</v>
      </c>
    </row>
    <row r="2" spans="1:7" x14ac:dyDescent="0.3">
      <c r="A2" s="2">
        <v>1</v>
      </c>
      <c r="B2" s="2" t="s">
        <v>109</v>
      </c>
      <c r="C2" s="2" t="s">
        <v>80</v>
      </c>
      <c r="D2" s="2" t="s">
        <v>43</v>
      </c>
      <c r="E2" s="2" t="b">
        <v>1</v>
      </c>
      <c r="F2" s="2"/>
      <c r="G2" s="2" t="s">
        <v>269</v>
      </c>
    </row>
    <row r="3" spans="1:7" x14ac:dyDescent="0.3">
      <c r="A3" s="2">
        <v>2</v>
      </c>
      <c r="B3" s="2" t="s">
        <v>110</v>
      </c>
      <c r="C3" s="2" t="s">
        <v>82</v>
      </c>
      <c r="D3" s="2" t="s">
        <v>76</v>
      </c>
      <c r="E3" s="6" t="s">
        <v>81</v>
      </c>
      <c r="F3" s="2"/>
      <c r="G3" s="2" t="s">
        <v>269</v>
      </c>
    </row>
    <row r="4" spans="1:7" x14ac:dyDescent="0.3">
      <c r="A4" s="2">
        <v>3</v>
      </c>
      <c r="B4" s="2" t="s">
        <v>111</v>
      </c>
      <c r="C4" s="2" t="s">
        <v>83</v>
      </c>
      <c r="D4" s="2" t="s">
        <v>79</v>
      </c>
      <c r="E4" s="2" t="b">
        <v>0</v>
      </c>
      <c r="F4" s="2"/>
      <c r="G4" s="2" t="s">
        <v>269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1EA4D3-D50C-492D-897A-3A7231E9532F}">
  <dimension ref="A1:G4"/>
  <sheetViews>
    <sheetView workbookViewId="0">
      <selection activeCell="F1" sqref="F1:G1"/>
    </sheetView>
  </sheetViews>
  <sheetFormatPr defaultRowHeight="14.4" x14ac:dyDescent="0.3"/>
  <cols>
    <col min="2" max="2" width="20.5546875" bestFit="1" customWidth="1"/>
    <col min="4" max="4" width="9.21875" bestFit="1" customWidth="1"/>
    <col min="5" max="5" width="16" bestFit="1" customWidth="1"/>
    <col min="6" max="6" width="11.109375" bestFit="1" customWidth="1"/>
  </cols>
  <sheetData>
    <row r="1" spans="1:7" x14ac:dyDescent="0.3">
      <c r="A1" s="3" t="s">
        <v>0</v>
      </c>
      <c r="B1" s="3" t="s">
        <v>4</v>
      </c>
      <c r="C1" s="3" t="s">
        <v>2</v>
      </c>
      <c r="D1" s="3" t="s">
        <v>1</v>
      </c>
      <c r="E1" s="3" t="s">
        <v>5</v>
      </c>
      <c r="F1" s="3" t="s">
        <v>268</v>
      </c>
      <c r="G1" s="3" t="s">
        <v>267</v>
      </c>
    </row>
    <row r="2" spans="1:7" x14ac:dyDescent="0.3">
      <c r="A2" s="2">
        <v>1</v>
      </c>
      <c r="B2" s="2" t="s">
        <v>263</v>
      </c>
      <c r="C2" s="8" t="s">
        <v>87</v>
      </c>
      <c r="D2" s="2" t="s">
        <v>84</v>
      </c>
      <c r="E2" s="2" t="s">
        <v>71</v>
      </c>
      <c r="F2" s="2"/>
      <c r="G2" s="2" t="s">
        <v>269</v>
      </c>
    </row>
    <row r="3" spans="1:7" x14ac:dyDescent="0.3">
      <c r="A3" s="2">
        <v>2</v>
      </c>
      <c r="B3" s="2" t="s">
        <v>264</v>
      </c>
      <c r="C3" s="2" t="s">
        <v>88</v>
      </c>
      <c r="D3" s="2" t="s">
        <v>85</v>
      </c>
      <c r="E3" s="2" t="s">
        <v>261</v>
      </c>
      <c r="F3" s="2"/>
      <c r="G3" s="2" t="s">
        <v>269</v>
      </c>
    </row>
    <row r="4" spans="1:7" x14ac:dyDescent="0.3">
      <c r="A4" s="2">
        <v>3</v>
      </c>
      <c r="B4" s="2" t="s">
        <v>265</v>
      </c>
      <c r="C4" s="2" t="s">
        <v>89</v>
      </c>
      <c r="D4" s="2" t="s">
        <v>86</v>
      </c>
      <c r="E4" s="2" t="s">
        <v>262</v>
      </c>
      <c r="F4" s="2"/>
      <c r="G4" s="2" t="s">
        <v>269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20F34-C89D-4E3E-80C5-84904B8F55DE}">
  <dimension ref="A1:G5"/>
  <sheetViews>
    <sheetView workbookViewId="0">
      <selection activeCell="F1" sqref="F1:G1"/>
    </sheetView>
  </sheetViews>
  <sheetFormatPr defaultRowHeight="14.4" x14ac:dyDescent="0.3"/>
  <cols>
    <col min="2" max="2" width="53.77734375" bestFit="1" customWidth="1"/>
    <col min="4" max="4" width="13.77734375" bestFit="1" customWidth="1"/>
    <col min="5" max="5" width="14" bestFit="1" customWidth="1"/>
    <col min="6" max="6" width="11.109375" bestFit="1" customWidth="1"/>
  </cols>
  <sheetData>
    <row r="1" spans="1:7" x14ac:dyDescent="0.3">
      <c r="A1" s="3" t="s">
        <v>0</v>
      </c>
      <c r="B1" s="3" t="s">
        <v>4</v>
      </c>
      <c r="C1" s="3" t="s">
        <v>2</v>
      </c>
      <c r="D1" s="3" t="s">
        <v>1</v>
      </c>
      <c r="E1" s="3" t="s">
        <v>5</v>
      </c>
      <c r="F1" s="3" t="s">
        <v>268</v>
      </c>
      <c r="G1" s="3" t="s">
        <v>267</v>
      </c>
    </row>
    <row r="2" spans="1:7" x14ac:dyDescent="0.3">
      <c r="A2" s="2">
        <v>1</v>
      </c>
      <c r="B2" s="2" t="s">
        <v>163</v>
      </c>
      <c r="C2" s="2">
        <v>980</v>
      </c>
      <c r="D2" s="2" t="s">
        <v>159</v>
      </c>
      <c r="E2" s="2" t="b">
        <v>0</v>
      </c>
      <c r="F2" s="2"/>
      <c r="G2" s="2" t="s">
        <v>269</v>
      </c>
    </row>
    <row r="3" spans="1:7" x14ac:dyDescent="0.3">
      <c r="A3" s="2">
        <v>2</v>
      </c>
      <c r="B3" s="2" t="s">
        <v>164</v>
      </c>
      <c r="C3" s="2">
        <v>20144</v>
      </c>
      <c r="D3" s="2" t="s">
        <v>160</v>
      </c>
      <c r="E3" s="2" t="b">
        <v>0</v>
      </c>
      <c r="F3" s="2"/>
      <c r="G3" s="2" t="s">
        <v>269</v>
      </c>
    </row>
    <row r="4" spans="1:7" x14ac:dyDescent="0.3">
      <c r="A4" s="2">
        <v>3</v>
      </c>
      <c r="B4" s="2" t="s">
        <v>165</v>
      </c>
      <c r="C4" s="2">
        <v>1900</v>
      </c>
      <c r="D4" s="2" t="s">
        <v>161</v>
      </c>
      <c r="E4" s="2" t="b">
        <v>0</v>
      </c>
      <c r="F4" s="2"/>
      <c r="G4" s="2" t="s">
        <v>269</v>
      </c>
    </row>
    <row r="5" spans="1:7" x14ac:dyDescent="0.3">
      <c r="A5" s="2">
        <v>4</v>
      </c>
      <c r="B5" s="2" t="s">
        <v>166</v>
      </c>
      <c r="C5" s="2">
        <v>2040</v>
      </c>
      <c r="D5" s="2" t="s">
        <v>162</v>
      </c>
      <c r="E5" s="2" t="b">
        <v>1</v>
      </c>
      <c r="F5" s="2"/>
      <c r="G5" s="2" t="s">
        <v>269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C1D1F-E849-4B05-8596-50AE7BE0C056}">
  <dimension ref="A1:G5"/>
  <sheetViews>
    <sheetView workbookViewId="0">
      <selection activeCell="F1" sqref="F1:G5"/>
    </sheetView>
  </sheetViews>
  <sheetFormatPr defaultRowHeight="14.4" x14ac:dyDescent="0.3"/>
  <cols>
    <col min="2" max="2" width="25.21875" bestFit="1" customWidth="1"/>
    <col min="3" max="3" width="13.6640625" bestFit="1" customWidth="1"/>
    <col min="5" max="5" width="14" bestFit="1" customWidth="1"/>
    <col min="6" max="6" width="11.109375" bestFit="1" customWidth="1"/>
  </cols>
  <sheetData>
    <row r="1" spans="1:7" x14ac:dyDescent="0.3">
      <c r="A1" s="3" t="s">
        <v>0</v>
      </c>
      <c r="B1" s="3" t="s">
        <v>4</v>
      </c>
      <c r="C1" s="3" t="s">
        <v>2</v>
      </c>
      <c r="D1" s="3" t="s">
        <v>1</v>
      </c>
      <c r="E1" s="3" t="s">
        <v>5</v>
      </c>
      <c r="F1" s="3" t="s">
        <v>268</v>
      </c>
      <c r="G1" s="3" t="s">
        <v>267</v>
      </c>
    </row>
    <row r="2" spans="1:7" x14ac:dyDescent="0.3">
      <c r="A2" s="2">
        <v>1</v>
      </c>
      <c r="B2" s="2" t="s">
        <v>105</v>
      </c>
      <c r="C2" s="2" t="s">
        <v>97</v>
      </c>
      <c r="D2" s="2" t="s">
        <v>90</v>
      </c>
      <c r="E2" s="2" t="b">
        <v>0</v>
      </c>
      <c r="F2" s="2"/>
      <c r="G2" s="2" t="s">
        <v>269</v>
      </c>
    </row>
    <row r="3" spans="1:7" x14ac:dyDescent="0.3">
      <c r="A3" s="2">
        <v>2</v>
      </c>
      <c r="B3" s="2" t="s">
        <v>106</v>
      </c>
      <c r="C3" s="2" t="s">
        <v>98</v>
      </c>
      <c r="D3" s="2" t="s">
        <v>19</v>
      </c>
      <c r="E3" s="2" t="b">
        <v>1</v>
      </c>
      <c r="F3" s="2"/>
      <c r="G3" s="2" t="s">
        <v>269</v>
      </c>
    </row>
    <row r="4" spans="1:7" x14ac:dyDescent="0.3">
      <c r="A4" s="2">
        <v>3</v>
      </c>
      <c r="B4" s="2" t="s">
        <v>107</v>
      </c>
      <c r="C4" s="2" t="s">
        <v>99</v>
      </c>
      <c r="D4" s="2" t="s">
        <v>18</v>
      </c>
      <c r="E4" s="2" t="b">
        <v>0</v>
      </c>
      <c r="F4" s="2"/>
      <c r="G4" s="2" t="s">
        <v>269</v>
      </c>
    </row>
    <row r="5" spans="1:7" x14ac:dyDescent="0.3">
      <c r="A5" s="2">
        <v>4</v>
      </c>
      <c r="B5" s="2" t="s">
        <v>108</v>
      </c>
      <c r="C5" s="2" t="s">
        <v>100</v>
      </c>
      <c r="D5" s="2" t="s">
        <v>96</v>
      </c>
      <c r="E5" s="2" t="b">
        <v>0</v>
      </c>
      <c r="F5" s="2"/>
      <c r="G5" s="2" t="s">
        <v>269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46F04-0C85-4EE3-9A7B-18C4E8A8A2BA}">
  <dimension ref="A1:G5"/>
  <sheetViews>
    <sheetView workbookViewId="0">
      <selection activeCell="F1" sqref="F1:G5"/>
    </sheetView>
  </sheetViews>
  <sheetFormatPr defaultRowHeight="14.4" x14ac:dyDescent="0.3"/>
  <cols>
    <col min="2" max="2" width="67.44140625" bestFit="1" customWidth="1"/>
    <col min="3" max="3" width="9.88671875" bestFit="1" customWidth="1"/>
    <col min="5" max="5" width="14" bestFit="1" customWidth="1"/>
    <col min="6" max="6" width="11.109375" bestFit="1" customWidth="1"/>
  </cols>
  <sheetData>
    <row r="1" spans="1:7" x14ac:dyDescent="0.3">
      <c r="A1" s="3" t="s">
        <v>0</v>
      </c>
      <c r="B1" s="3" t="s">
        <v>4</v>
      </c>
      <c r="C1" s="3" t="s">
        <v>2</v>
      </c>
      <c r="D1" s="3" t="s">
        <v>1</v>
      </c>
      <c r="E1" s="3" t="s">
        <v>5</v>
      </c>
      <c r="F1" s="3" t="s">
        <v>268</v>
      </c>
      <c r="G1" s="3" t="s">
        <v>267</v>
      </c>
    </row>
    <row r="2" spans="1:7" x14ac:dyDescent="0.3">
      <c r="A2" s="2">
        <v>1</v>
      </c>
      <c r="B2" s="2" t="s">
        <v>128</v>
      </c>
      <c r="C2" s="2" t="s">
        <v>123</v>
      </c>
      <c r="D2" s="2" t="s">
        <v>101</v>
      </c>
      <c r="E2" s="2" t="b">
        <v>1</v>
      </c>
      <c r="F2" s="2"/>
      <c r="G2" s="2" t="s">
        <v>269</v>
      </c>
    </row>
    <row r="3" spans="1:7" x14ac:dyDescent="0.3">
      <c r="A3" s="2">
        <v>2</v>
      </c>
      <c r="B3" s="2" t="s">
        <v>127</v>
      </c>
      <c r="C3" s="2" t="s">
        <v>124</v>
      </c>
      <c r="D3" s="2" t="s">
        <v>102</v>
      </c>
      <c r="E3" s="2" t="b">
        <v>0</v>
      </c>
      <c r="F3" s="2"/>
      <c r="G3" s="2" t="s">
        <v>269</v>
      </c>
    </row>
    <row r="4" spans="1:7" x14ac:dyDescent="0.3">
      <c r="A4" s="2">
        <v>3</v>
      </c>
      <c r="B4" s="2" t="s">
        <v>129</v>
      </c>
      <c r="C4" s="2" t="s">
        <v>125</v>
      </c>
      <c r="D4" s="2" t="s">
        <v>103</v>
      </c>
      <c r="E4" s="2" t="b">
        <v>0</v>
      </c>
      <c r="F4" s="2"/>
      <c r="G4" s="2" t="s">
        <v>269</v>
      </c>
    </row>
    <row r="5" spans="1:7" x14ac:dyDescent="0.3">
      <c r="A5" s="2">
        <v>4</v>
      </c>
      <c r="B5" s="2" t="s">
        <v>130</v>
      </c>
      <c r="C5" s="2" t="s">
        <v>126</v>
      </c>
      <c r="D5" s="2" t="s">
        <v>104</v>
      </c>
      <c r="E5" s="2" t="b">
        <v>0</v>
      </c>
      <c r="F5" s="2"/>
      <c r="G5" s="2" t="s">
        <v>269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9E768-59B3-41E8-85CD-63E27F0C39B9}">
  <dimension ref="A1:G6"/>
  <sheetViews>
    <sheetView workbookViewId="0">
      <selection activeCell="F1" sqref="F1:G1"/>
    </sheetView>
  </sheetViews>
  <sheetFormatPr defaultRowHeight="14.4" x14ac:dyDescent="0.3"/>
  <cols>
    <col min="2" max="2" width="34.21875" bestFit="1" customWidth="1"/>
    <col min="3" max="3" width="19.6640625" bestFit="1" customWidth="1"/>
    <col min="4" max="4" width="10.6640625" bestFit="1" customWidth="1"/>
    <col min="5" max="5" width="14" bestFit="1" customWidth="1"/>
    <col min="6" max="6" width="11.109375" bestFit="1" customWidth="1"/>
  </cols>
  <sheetData>
    <row r="1" spans="1:7" x14ac:dyDescent="0.3">
      <c r="A1" s="3" t="s">
        <v>0</v>
      </c>
      <c r="B1" s="3" t="s">
        <v>4</v>
      </c>
      <c r="C1" s="3" t="s">
        <v>2</v>
      </c>
      <c r="D1" s="3" t="s">
        <v>1</v>
      </c>
      <c r="E1" s="3" t="s">
        <v>5</v>
      </c>
      <c r="F1" s="3" t="s">
        <v>268</v>
      </c>
      <c r="G1" s="3" t="s">
        <v>267</v>
      </c>
    </row>
    <row r="2" spans="1:7" x14ac:dyDescent="0.3">
      <c r="A2" s="2">
        <v>1</v>
      </c>
      <c r="B2" s="2" t="s">
        <v>140</v>
      </c>
      <c r="C2" s="10" t="s">
        <v>135</v>
      </c>
      <c r="D2" s="2" t="s">
        <v>131</v>
      </c>
      <c r="E2" s="2" t="b">
        <v>0</v>
      </c>
      <c r="F2" s="2"/>
      <c r="G2" s="2" t="s">
        <v>269</v>
      </c>
    </row>
    <row r="3" spans="1:7" x14ac:dyDescent="0.3">
      <c r="A3" s="2">
        <v>2</v>
      </c>
      <c r="B3" s="2" t="s">
        <v>141</v>
      </c>
      <c r="C3" s="10" t="s">
        <v>136</v>
      </c>
      <c r="D3" s="2" t="s">
        <v>132</v>
      </c>
      <c r="E3" s="2" t="b">
        <v>1</v>
      </c>
      <c r="F3" s="2"/>
      <c r="G3" s="2" t="s">
        <v>269</v>
      </c>
    </row>
    <row r="4" spans="1:7" x14ac:dyDescent="0.3">
      <c r="A4" s="2">
        <v>3</v>
      </c>
      <c r="B4" s="2" t="s">
        <v>142</v>
      </c>
      <c r="C4" s="10" t="s">
        <v>137</v>
      </c>
      <c r="D4" s="2" t="s">
        <v>133</v>
      </c>
      <c r="E4" s="2" t="b">
        <v>0</v>
      </c>
      <c r="F4" s="2"/>
      <c r="G4" s="2" t="s">
        <v>269</v>
      </c>
    </row>
    <row r="5" spans="1:7" x14ac:dyDescent="0.3">
      <c r="A5" s="2">
        <v>4</v>
      </c>
      <c r="B5" s="2" t="s">
        <v>143</v>
      </c>
      <c r="C5" s="2" t="s">
        <v>138</v>
      </c>
      <c r="D5" s="2" t="s">
        <v>85</v>
      </c>
      <c r="E5" s="2" t="b">
        <v>0</v>
      </c>
      <c r="F5" s="2"/>
      <c r="G5" s="2" t="s">
        <v>269</v>
      </c>
    </row>
    <row r="6" spans="1:7" x14ac:dyDescent="0.3">
      <c r="A6" s="2">
        <v>5</v>
      </c>
      <c r="B6" s="2" t="s">
        <v>144</v>
      </c>
      <c r="C6" s="10" t="s">
        <v>139</v>
      </c>
      <c r="D6" s="2" t="s">
        <v>134</v>
      </c>
      <c r="E6" s="2" t="b">
        <v>0</v>
      </c>
      <c r="F6" s="2"/>
      <c r="G6" s="2" t="s">
        <v>269</v>
      </c>
    </row>
  </sheetData>
  <hyperlinks>
    <hyperlink ref="C2" r:id="rId1" xr:uid="{3847AB7F-004D-44F0-838E-B2DDD6BA50DA}"/>
    <hyperlink ref="C3" r:id="rId2" xr:uid="{44BD4AB6-0240-458F-A886-781EC0AC0B21}"/>
    <hyperlink ref="C4" r:id="rId3" xr:uid="{D444C759-10E6-44EB-B2A3-0F19004993DF}"/>
    <hyperlink ref="C6" r:id="rId4" xr:uid="{4B2B58E9-DE8C-4F76-8A73-82398969817E}"/>
  </hyperlinks>
  <pageMargins left="0.7" right="0.7" top="0.75" bottom="0.75" header="0.3" footer="0.3"/>
  <drawing r:id="rId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B478E5-EFC3-4E58-8CB0-4A3C64BDAE55}">
  <dimension ref="A1:G6"/>
  <sheetViews>
    <sheetView zoomScaleNormal="100" workbookViewId="0">
      <selection activeCell="F1" sqref="F1:G1"/>
    </sheetView>
  </sheetViews>
  <sheetFormatPr defaultRowHeight="14.4" x14ac:dyDescent="0.3"/>
  <cols>
    <col min="2" max="2" width="15.77734375" bestFit="1" customWidth="1"/>
    <col min="4" max="4" width="14.21875" bestFit="1" customWidth="1"/>
    <col min="5" max="5" width="14" bestFit="1" customWidth="1"/>
    <col min="6" max="6" width="11.109375" bestFit="1" customWidth="1"/>
  </cols>
  <sheetData>
    <row r="1" spans="1:7" x14ac:dyDescent="0.3">
      <c r="A1" s="3" t="s">
        <v>0</v>
      </c>
      <c r="B1" s="3" t="s">
        <v>4</v>
      </c>
      <c r="C1" s="3" t="s">
        <v>2</v>
      </c>
      <c r="D1" s="3" t="s">
        <v>1</v>
      </c>
      <c r="E1" s="3" t="s">
        <v>5</v>
      </c>
      <c r="F1" s="3" t="s">
        <v>268</v>
      </c>
      <c r="G1" s="3" t="s">
        <v>267</v>
      </c>
    </row>
    <row r="2" spans="1:7" x14ac:dyDescent="0.3">
      <c r="A2" s="2">
        <v>1</v>
      </c>
      <c r="B2" s="2" t="s">
        <v>154</v>
      </c>
      <c r="C2" s="8" t="s">
        <v>150</v>
      </c>
      <c r="D2" s="2" t="s">
        <v>145</v>
      </c>
      <c r="E2" s="2">
        <v>-1</v>
      </c>
      <c r="F2" s="2"/>
      <c r="G2" s="2" t="s">
        <v>269</v>
      </c>
    </row>
    <row r="3" spans="1:7" x14ac:dyDescent="0.3">
      <c r="A3" s="2">
        <v>2</v>
      </c>
      <c r="B3" s="2" t="s">
        <v>155</v>
      </c>
      <c r="C3" s="2" t="s">
        <v>151</v>
      </c>
      <c r="D3" s="2" t="s">
        <v>146</v>
      </c>
      <c r="E3" s="2">
        <v>-1</v>
      </c>
      <c r="F3" s="2"/>
      <c r="G3" s="2" t="s">
        <v>269</v>
      </c>
    </row>
    <row r="4" spans="1:7" x14ac:dyDescent="0.3">
      <c r="A4" s="2">
        <v>3</v>
      </c>
      <c r="B4" s="2" t="s">
        <v>156</v>
      </c>
      <c r="C4" s="2" t="s">
        <v>266</v>
      </c>
      <c r="D4" s="2" t="s">
        <v>149</v>
      </c>
      <c r="E4" s="2">
        <v>1</v>
      </c>
      <c r="F4" s="2"/>
      <c r="G4" s="2" t="s">
        <v>269</v>
      </c>
    </row>
    <row r="5" spans="1:7" x14ac:dyDescent="0.3">
      <c r="A5" s="2">
        <v>4</v>
      </c>
      <c r="B5" s="2" t="s">
        <v>158</v>
      </c>
      <c r="C5" s="2" t="s">
        <v>152</v>
      </c>
      <c r="D5" s="2" t="s">
        <v>148</v>
      </c>
      <c r="E5" s="2">
        <v>0</v>
      </c>
      <c r="F5" s="2"/>
      <c r="G5" s="2" t="s">
        <v>269</v>
      </c>
    </row>
    <row r="6" spans="1:7" x14ac:dyDescent="0.3">
      <c r="A6" s="2">
        <v>5</v>
      </c>
      <c r="B6" s="2" t="s">
        <v>157</v>
      </c>
      <c r="C6" s="2" t="s">
        <v>153</v>
      </c>
      <c r="D6" s="2" t="s">
        <v>147</v>
      </c>
      <c r="E6" s="2">
        <v>2</v>
      </c>
      <c r="F6" s="2"/>
      <c r="G6" s="2" t="s">
        <v>269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E0CB7-0333-410E-A3F8-F04A68E3F622}">
  <dimension ref="A1:P15"/>
  <sheetViews>
    <sheetView workbookViewId="0">
      <selection activeCell="F1" sqref="F1:G1"/>
    </sheetView>
  </sheetViews>
  <sheetFormatPr defaultRowHeight="14.4" x14ac:dyDescent="0.3"/>
  <cols>
    <col min="2" max="2" width="22" bestFit="1" customWidth="1"/>
    <col min="4" max="4" width="12.109375" bestFit="1" customWidth="1"/>
    <col min="5" max="5" width="14" bestFit="1" customWidth="1"/>
    <col min="6" max="6" width="11" bestFit="1" customWidth="1"/>
  </cols>
  <sheetData>
    <row r="1" spans="1:16" x14ac:dyDescent="0.3">
      <c r="A1" s="3" t="s">
        <v>0</v>
      </c>
      <c r="B1" s="3" t="s">
        <v>4</v>
      </c>
      <c r="C1" s="3" t="s">
        <v>2</v>
      </c>
      <c r="D1" s="3" t="s">
        <v>1</v>
      </c>
      <c r="E1" s="3" t="s">
        <v>5</v>
      </c>
      <c r="F1" s="3" t="s">
        <v>268</v>
      </c>
      <c r="G1" s="3" t="s">
        <v>267</v>
      </c>
    </row>
    <row r="2" spans="1:16" x14ac:dyDescent="0.3">
      <c r="A2" s="2">
        <v>1</v>
      </c>
      <c r="B2" s="2" t="s">
        <v>179</v>
      </c>
      <c r="C2" s="2" t="s">
        <v>176</v>
      </c>
      <c r="D2" s="2" t="s">
        <v>86</v>
      </c>
      <c r="E2" s="2">
        <v>0</v>
      </c>
      <c r="F2" s="2"/>
      <c r="G2" s="2" t="s">
        <v>269</v>
      </c>
    </row>
    <row r="3" spans="1:16" x14ac:dyDescent="0.3">
      <c r="A3" s="2">
        <v>2</v>
      </c>
      <c r="B3" s="2" t="s">
        <v>180</v>
      </c>
      <c r="C3" s="2" t="s">
        <v>178</v>
      </c>
      <c r="D3" s="2" t="s">
        <v>177</v>
      </c>
      <c r="E3" s="2">
        <v>1</v>
      </c>
      <c r="F3" s="2"/>
      <c r="G3" s="2" t="s">
        <v>269</v>
      </c>
    </row>
    <row r="5" spans="1:16" x14ac:dyDescent="0.3">
      <c r="C5" s="2"/>
    </row>
    <row r="7" spans="1:16" x14ac:dyDescent="0.3">
      <c r="P7" t="s">
        <v>167</v>
      </c>
    </row>
    <row r="8" spans="1:16" x14ac:dyDescent="0.3">
      <c r="P8" t="s">
        <v>168</v>
      </c>
    </row>
    <row r="9" spans="1:16" x14ac:dyDescent="0.3">
      <c r="P9" t="s">
        <v>169</v>
      </c>
    </row>
    <row r="10" spans="1:16" x14ac:dyDescent="0.3">
      <c r="P10" t="s">
        <v>170</v>
      </c>
    </row>
    <row r="11" spans="1:16" x14ac:dyDescent="0.3">
      <c r="P11" t="s">
        <v>171</v>
      </c>
    </row>
    <row r="12" spans="1:16" x14ac:dyDescent="0.3">
      <c r="P12" t="s">
        <v>172</v>
      </c>
    </row>
    <row r="13" spans="1:16" x14ac:dyDescent="0.3">
      <c r="P13" t="s">
        <v>173</v>
      </c>
    </row>
    <row r="14" spans="1:16" x14ac:dyDescent="0.3">
      <c r="P14" t="s">
        <v>174</v>
      </c>
    </row>
    <row r="15" spans="1:16" x14ac:dyDescent="0.3">
      <c r="P15" t="s">
        <v>175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33719-7135-4DDD-9BAB-C746BF6BC121}">
  <dimension ref="A1:G5"/>
  <sheetViews>
    <sheetView workbookViewId="0">
      <selection activeCell="F1" sqref="F1:G1"/>
    </sheetView>
  </sheetViews>
  <sheetFormatPr defaultRowHeight="14.4" x14ac:dyDescent="0.3"/>
  <cols>
    <col min="2" max="2" width="29.109375" bestFit="1" customWidth="1"/>
    <col min="3" max="3" width="14.5546875" bestFit="1" customWidth="1"/>
    <col min="4" max="4" width="26.21875" bestFit="1" customWidth="1"/>
    <col min="5" max="5" width="14" bestFit="1" customWidth="1"/>
    <col min="6" max="6" width="11.109375" bestFit="1" customWidth="1"/>
  </cols>
  <sheetData>
    <row r="1" spans="1:7" x14ac:dyDescent="0.3">
      <c r="A1" s="11" t="s">
        <v>0</v>
      </c>
      <c r="B1" s="11" t="s">
        <v>4</v>
      </c>
      <c r="C1" s="11" t="s">
        <v>181</v>
      </c>
      <c r="D1" s="11" t="s">
        <v>1</v>
      </c>
      <c r="E1" s="11" t="s">
        <v>182</v>
      </c>
      <c r="F1" s="3" t="s">
        <v>268</v>
      </c>
      <c r="G1" s="3" t="s">
        <v>267</v>
      </c>
    </row>
    <row r="2" spans="1:7" x14ac:dyDescent="0.3">
      <c r="A2" s="2">
        <v>1</v>
      </c>
      <c r="B2" s="2" t="s">
        <v>191</v>
      </c>
      <c r="C2" s="2" t="s">
        <v>207</v>
      </c>
      <c r="D2" s="2" t="s">
        <v>192</v>
      </c>
      <c r="E2" s="2" t="s">
        <v>193</v>
      </c>
      <c r="F2" s="2"/>
      <c r="G2" s="2" t="s">
        <v>269</v>
      </c>
    </row>
    <row r="3" spans="1:7" x14ac:dyDescent="0.3">
      <c r="A3" s="2">
        <v>2</v>
      </c>
      <c r="B3" s="2" t="s">
        <v>194</v>
      </c>
      <c r="C3" s="2" t="s">
        <v>208</v>
      </c>
      <c r="D3" s="2" t="s">
        <v>195</v>
      </c>
      <c r="E3" s="2" t="s">
        <v>196</v>
      </c>
      <c r="F3" s="2"/>
      <c r="G3" s="2" t="s">
        <v>269</v>
      </c>
    </row>
    <row r="4" spans="1:7" x14ac:dyDescent="0.3">
      <c r="A4" s="2">
        <v>3</v>
      </c>
      <c r="B4" s="2" t="s">
        <v>197</v>
      </c>
      <c r="C4" s="2" t="s">
        <v>209</v>
      </c>
      <c r="D4" s="2" t="s">
        <v>198</v>
      </c>
      <c r="E4" s="2" t="s">
        <v>199</v>
      </c>
      <c r="F4" s="2"/>
      <c r="G4" s="2" t="s">
        <v>269</v>
      </c>
    </row>
    <row r="5" spans="1:7" x14ac:dyDescent="0.3">
      <c r="A5" s="2">
        <v>4</v>
      </c>
      <c r="B5" s="2" t="s">
        <v>200</v>
      </c>
      <c r="C5" s="2" t="s">
        <v>210</v>
      </c>
      <c r="D5" s="2" t="s">
        <v>206</v>
      </c>
      <c r="E5" s="2" t="s">
        <v>201</v>
      </c>
      <c r="F5" s="2"/>
      <c r="G5" s="2" t="s">
        <v>269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6B783-9F39-42E3-87DF-E2454EE9DAD1}">
  <dimension ref="J3:P8"/>
  <sheetViews>
    <sheetView workbookViewId="0">
      <selection activeCell="O3" sqref="O3:P3"/>
    </sheetView>
  </sheetViews>
  <sheetFormatPr defaultRowHeight="14.4" x14ac:dyDescent="0.3"/>
  <cols>
    <col min="10" max="10" width="2.77734375" customWidth="1"/>
    <col min="11" max="11" width="50.33203125" bestFit="1" customWidth="1"/>
    <col min="12" max="13" width="18.6640625" bestFit="1" customWidth="1"/>
    <col min="14" max="14" width="14" bestFit="1" customWidth="1"/>
    <col min="15" max="15" width="11.109375" bestFit="1" customWidth="1"/>
  </cols>
  <sheetData>
    <row r="3" spans="10:16" x14ac:dyDescent="0.3">
      <c r="J3" s="3" t="s">
        <v>0</v>
      </c>
      <c r="K3" s="4" t="s">
        <v>4</v>
      </c>
      <c r="L3" s="3" t="s">
        <v>2</v>
      </c>
      <c r="M3" s="3" t="s">
        <v>1</v>
      </c>
      <c r="N3" s="3" t="s">
        <v>5</v>
      </c>
      <c r="O3" s="3" t="s">
        <v>268</v>
      </c>
      <c r="P3" s="3" t="s">
        <v>267</v>
      </c>
    </row>
    <row r="4" spans="10:16" x14ac:dyDescent="0.3">
      <c r="J4" s="5">
        <v>1</v>
      </c>
      <c r="K4" s="6" t="s">
        <v>212</v>
      </c>
      <c r="L4" s="5" t="s">
        <v>3</v>
      </c>
      <c r="M4" s="5" t="s">
        <v>7</v>
      </c>
      <c r="N4" s="5">
        <v>15</v>
      </c>
      <c r="O4" s="2"/>
      <c r="P4" s="2" t="s">
        <v>269</v>
      </c>
    </row>
    <row r="5" spans="10:16" x14ac:dyDescent="0.3">
      <c r="J5" s="5">
        <v>2</v>
      </c>
      <c r="K5" s="5" t="s">
        <v>213</v>
      </c>
      <c r="L5" s="5" t="s">
        <v>9</v>
      </c>
      <c r="M5" s="5" t="s">
        <v>8</v>
      </c>
      <c r="N5" s="5">
        <v>10</v>
      </c>
      <c r="O5" s="2"/>
      <c r="P5" s="2" t="s">
        <v>269</v>
      </c>
    </row>
    <row r="6" spans="10:16" x14ac:dyDescent="0.3">
      <c r="J6" s="5">
        <v>3</v>
      </c>
      <c r="K6" s="6" t="s">
        <v>214</v>
      </c>
      <c r="L6" s="5" t="s">
        <v>10</v>
      </c>
      <c r="M6" s="5" t="s">
        <v>6</v>
      </c>
      <c r="N6" s="5" t="s">
        <v>211</v>
      </c>
      <c r="O6" s="2"/>
      <c r="P6" s="2" t="s">
        <v>269</v>
      </c>
    </row>
    <row r="7" spans="10:16" x14ac:dyDescent="0.3">
      <c r="J7" s="1"/>
      <c r="L7" s="1"/>
      <c r="N7" s="1"/>
    </row>
    <row r="8" spans="10:16" x14ac:dyDescent="0.3">
      <c r="J8" s="1"/>
      <c r="L8" s="1"/>
      <c r="N8" s="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84AF9-6B1B-41A3-9028-331BA9570B6D}">
  <dimension ref="A1:G12"/>
  <sheetViews>
    <sheetView workbookViewId="0">
      <selection activeCell="C19" sqref="C19"/>
    </sheetView>
  </sheetViews>
  <sheetFormatPr defaultRowHeight="14.4" x14ac:dyDescent="0.3"/>
  <cols>
    <col min="2" max="2" width="69.21875" bestFit="1" customWidth="1"/>
    <col min="3" max="3" width="12.88671875" bestFit="1" customWidth="1"/>
    <col min="4" max="4" width="28.6640625" bestFit="1" customWidth="1"/>
    <col min="5" max="5" width="18.44140625" bestFit="1" customWidth="1"/>
    <col min="6" max="6" width="69.6640625" bestFit="1" customWidth="1"/>
  </cols>
  <sheetData>
    <row r="1" spans="1:7" x14ac:dyDescent="0.3">
      <c r="A1" s="3" t="s">
        <v>0</v>
      </c>
      <c r="B1" s="3" t="s">
        <v>4</v>
      </c>
      <c r="C1" s="3" t="s">
        <v>2</v>
      </c>
      <c r="D1" s="3" t="s">
        <v>1</v>
      </c>
      <c r="E1" s="3" t="s">
        <v>5</v>
      </c>
      <c r="F1" s="3" t="s">
        <v>268</v>
      </c>
      <c r="G1" s="3" t="s">
        <v>267</v>
      </c>
    </row>
    <row r="2" spans="1:7" ht="28.8" x14ac:dyDescent="0.3">
      <c r="A2" s="5">
        <v>1</v>
      </c>
      <c r="B2" s="7" t="s">
        <v>225</v>
      </c>
      <c r="C2" s="5" t="s">
        <v>15</v>
      </c>
      <c r="D2" s="5" t="s">
        <v>230</v>
      </c>
      <c r="E2" s="5" t="s">
        <v>16</v>
      </c>
      <c r="F2" s="2"/>
      <c r="G2" s="2" t="s">
        <v>269</v>
      </c>
    </row>
    <row r="3" spans="1:7" ht="28.8" x14ac:dyDescent="0.3">
      <c r="A3" s="5">
        <v>2</v>
      </c>
      <c r="B3" s="7" t="s">
        <v>226</v>
      </c>
      <c r="C3" s="5" t="s">
        <v>231</v>
      </c>
      <c r="D3" s="5" t="s">
        <v>12</v>
      </c>
      <c r="E3" s="5" t="s">
        <v>232</v>
      </c>
      <c r="F3" s="2"/>
      <c r="G3" s="2" t="s">
        <v>269</v>
      </c>
    </row>
    <row r="4" spans="1:7" x14ac:dyDescent="0.3">
      <c r="A4" s="5">
        <v>3</v>
      </c>
      <c r="B4" s="7" t="s">
        <v>234</v>
      </c>
      <c r="C4" s="5" t="s">
        <v>233</v>
      </c>
      <c r="D4" s="5" t="s">
        <v>13</v>
      </c>
      <c r="E4" s="5" t="s">
        <v>17</v>
      </c>
      <c r="F4" s="2"/>
      <c r="G4" s="2" t="s">
        <v>269</v>
      </c>
    </row>
    <row r="5" spans="1:7" x14ac:dyDescent="0.3">
      <c r="A5" s="5">
        <v>4</v>
      </c>
      <c r="B5" s="7" t="s">
        <v>236</v>
      </c>
      <c r="C5" s="5" t="s">
        <v>235</v>
      </c>
      <c r="D5" s="5" t="s">
        <v>14</v>
      </c>
      <c r="E5" s="5" t="s">
        <v>219</v>
      </c>
      <c r="F5" s="2"/>
      <c r="G5" s="2" t="s">
        <v>269</v>
      </c>
    </row>
    <row r="6" spans="1:7" x14ac:dyDescent="0.3">
      <c r="A6" s="5">
        <v>5</v>
      </c>
      <c r="B6" s="2" t="s">
        <v>227</v>
      </c>
      <c r="C6" s="5" t="s">
        <v>220</v>
      </c>
      <c r="D6" s="5" t="s">
        <v>215</v>
      </c>
      <c r="E6" s="5" t="s">
        <v>219</v>
      </c>
      <c r="F6" s="2"/>
      <c r="G6" s="2" t="s">
        <v>269</v>
      </c>
    </row>
    <row r="7" spans="1:7" x14ac:dyDescent="0.3">
      <c r="A7" s="5">
        <v>6</v>
      </c>
      <c r="B7" s="2" t="s">
        <v>228</v>
      </c>
      <c r="C7" s="5" t="s">
        <v>221</v>
      </c>
      <c r="D7" s="5" t="s">
        <v>216</v>
      </c>
      <c r="E7" s="5" t="s">
        <v>219</v>
      </c>
      <c r="F7" s="2"/>
      <c r="G7" s="2" t="s">
        <v>269</v>
      </c>
    </row>
    <row r="8" spans="1:7" x14ac:dyDescent="0.3">
      <c r="A8" s="5">
        <v>7</v>
      </c>
      <c r="B8" s="2" t="s">
        <v>229</v>
      </c>
      <c r="C8" s="5" t="s">
        <v>222</v>
      </c>
      <c r="D8" s="5" t="s">
        <v>217</v>
      </c>
      <c r="E8" s="5" t="s">
        <v>219</v>
      </c>
      <c r="F8" s="2"/>
      <c r="G8" s="2" t="s">
        <v>269</v>
      </c>
    </row>
    <row r="9" spans="1:7" x14ac:dyDescent="0.3">
      <c r="A9" s="5">
        <v>8</v>
      </c>
      <c r="B9" s="2" t="s">
        <v>234</v>
      </c>
      <c r="C9" s="5" t="s">
        <v>237</v>
      </c>
      <c r="D9" s="5" t="s">
        <v>13</v>
      </c>
      <c r="E9" s="5" t="s">
        <v>17</v>
      </c>
      <c r="F9" s="2"/>
      <c r="G9" s="2" t="s">
        <v>269</v>
      </c>
    </row>
    <row r="10" spans="1:7" x14ac:dyDescent="0.3">
      <c r="A10" s="5">
        <v>9</v>
      </c>
      <c r="B10" s="2" t="s">
        <v>238</v>
      </c>
      <c r="C10" s="5" t="s">
        <v>239</v>
      </c>
      <c r="D10" s="5" t="s">
        <v>223</v>
      </c>
      <c r="E10" s="5" t="s">
        <v>17</v>
      </c>
      <c r="F10" s="2"/>
      <c r="G10" s="2" t="s">
        <v>269</v>
      </c>
    </row>
    <row r="11" spans="1:7" x14ac:dyDescent="0.3">
      <c r="A11" s="5">
        <v>10</v>
      </c>
      <c r="B11" s="2" t="s">
        <v>241</v>
      </c>
      <c r="C11" s="5" t="s">
        <v>224</v>
      </c>
      <c r="D11" s="5" t="s">
        <v>240</v>
      </c>
      <c r="E11" s="5" t="s">
        <v>16</v>
      </c>
      <c r="F11" s="2" t="s">
        <v>273</v>
      </c>
      <c r="G11" s="2" t="s">
        <v>270</v>
      </c>
    </row>
    <row r="12" spans="1:7" x14ac:dyDescent="0.3">
      <c r="A12" s="5">
        <v>11</v>
      </c>
      <c r="B12" s="2" t="s">
        <v>242</v>
      </c>
      <c r="C12" s="5" t="s">
        <v>243</v>
      </c>
      <c r="D12" s="5" t="s">
        <v>218</v>
      </c>
      <c r="E12" s="5" t="s">
        <v>17</v>
      </c>
      <c r="F12" s="2"/>
      <c r="G12" s="2" t="s">
        <v>269</v>
      </c>
    </row>
  </sheetData>
  <phoneticPr fontId="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84887-2BF8-498B-8564-89E5DA362DE9}">
  <dimension ref="A1:G4"/>
  <sheetViews>
    <sheetView workbookViewId="0">
      <selection activeCell="F1" sqref="F1:G1"/>
    </sheetView>
  </sheetViews>
  <sheetFormatPr defaultRowHeight="14.4" x14ac:dyDescent="0.3"/>
  <cols>
    <col min="2" max="2" width="21.88671875" bestFit="1" customWidth="1"/>
    <col min="3" max="3" width="6.88671875" bestFit="1" customWidth="1"/>
    <col min="4" max="4" width="28.6640625" bestFit="1" customWidth="1"/>
    <col min="5" max="5" width="18.44140625" bestFit="1" customWidth="1"/>
    <col min="6" max="6" width="11.109375" bestFit="1" customWidth="1"/>
  </cols>
  <sheetData>
    <row r="1" spans="1:7" x14ac:dyDescent="0.3">
      <c r="A1" s="3" t="s">
        <v>0</v>
      </c>
      <c r="B1" s="3" t="s">
        <v>4</v>
      </c>
      <c r="C1" s="3" t="s">
        <v>2</v>
      </c>
      <c r="D1" s="3" t="s">
        <v>1</v>
      </c>
      <c r="E1" s="3" t="s">
        <v>5</v>
      </c>
      <c r="F1" s="3" t="s">
        <v>268</v>
      </c>
      <c r="G1" s="3" t="s">
        <v>267</v>
      </c>
    </row>
    <row r="2" spans="1:7" x14ac:dyDescent="0.3">
      <c r="A2" s="5">
        <v>1</v>
      </c>
      <c r="B2" s="5" t="s">
        <v>244</v>
      </c>
      <c r="C2" s="5" t="s">
        <v>21</v>
      </c>
      <c r="D2" s="5" t="s">
        <v>18</v>
      </c>
      <c r="E2" s="5">
        <v>5</v>
      </c>
      <c r="F2" s="2"/>
      <c r="G2" s="2" t="s">
        <v>269</v>
      </c>
    </row>
    <row r="3" spans="1:7" x14ac:dyDescent="0.3">
      <c r="A3" s="5">
        <v>2</v>
      </c>
      <c r="B3" s="5" t="s">
        <v>245</v>
      </c>
      <c r="C3" s="5" t="s">
        <v>247</v>
      </c>
      <c r="D3" s="5" t="s">
        <v>20</v>
      </c>
      <c r="E3" s="5">
        <v>0.25</v>
      </c>
      <c r="F3" s="2"/>
      <c r="G3" s="2" t="s">
        <v>269</v>
      </c>
    </row>
    <row r="4" spans="1:7" x14ac:dyDescent="0.3">
      <c r="A4" s="5">
        <v>3</v>
      </c>
      <c r="B4" s="5" t="s">
        <v>246</v>
      </c>
      <c r="C4" s="5" t="s">
        <v>22</v>
      </c>
      <c r="D4" s="5" t="s">
        <v>19</v>
      </c>
      <c r="E4" s="5">
        <v>0</v>
      </c>
      <c r="F4" s="2"/>
      <c r="G4" s="2" t="s">
        <v>269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181BA-F5DB-4393-8C18-456B7036B71C}">
  <dimension ref="A1:G8"/>
  <sheetViews>
    <sheetView workbookViewId="0">
      <selection activeCell="F1" sqref="F1:G1"/>
    </sheetView>
  </sheetViews>
  <sheetFormatPr defaultRowHeight="14.4" x14ac:dyDescent="0.3"/>
  <cols>
    <col min="2" max="2" width="88.109375" bestFit="1" customWidth="1"/>
    <col min="4" max="4" width="19.21875" bestFit="1" customWidth="1"/>
    <col min="5" max="5" width="18.44140625" bestFit="1" customWidth="1"/>
    <col min="6" max="6" width="11.109375" bestFit="1" customWidth="1"/>
  </cols>
  <sheetData>
    <row r="1" spans="1:7" x14ac:dyDescent="0.3">
      <c r="A1" s="3" t="s">
        <v>0</v>
      </c>
      <c r="B1" s="3" t="s">
        <v>4</v>
      </c>
      <c r="C1" s="3" t="s">
        <v>2</v>
      </c>
      <c r="D1" s="3" t="s">
        <v>1</v>
      </c>
      <c r="E1" s="3" t="s">
        <v>5</v>
      </c>
      <c r="F1" s="3" t="s">
        <v>268</v>
      </c>
      <c r="G1" s="3" t="s">
        <v>267</v>
      </c>
    </row>
    <row r="2" spans="1:7" x14ac:dyDescent="0.3">
      <c r="A2" s="5">
        <v>1</v>
      </c>
      <c r="B2" s="2" t="s">
        <v>249</v>
      </c>
      <c r="C2" s="5" t="s">
        <v>27</v>
      </c>
      <c r="D2" s="5" t="s">
        <v>23</v>
      </c>
      <c r="E2" s="5">
        <v>31</v>
      </c>
      <c r="F2" s="2"/>
      <c r="G2" s="2" t="s">
        <v>269</v>
      </c>
    </row>
    <row r="3" spans="1:7" x14ac:dyDescent="0.3">
      <c r="A3" s="5">
        <v>2</v>
      </c>
      <c r="B3" s="2" t="s">
        <v>248</v>
      </c>
      <c r="C3" s="5" t="s">
        <v>28</v>
      </c>
      <c r="D3" s="5" t="s">
        <v>24</v>
      </c>
      <c r="E3" s="5">
        <v>0</v>
      </c>
      <c r="F3" s="2"/>
      <c r="G3" s="2" t="s">
        <v>269</v>
      </c>
    </row>
    <row r="4" spans="1:7" x14ac:dyDescent="0.3">
      <c r="A4" s="5">
        <v>3</v>
      </c>
      <c r="B4" s="2" t="s">
        <v>250</v>
      </c>
      <c r="C4" s="5" t="s">
        <v>29</v>
      </c>
      <c r="D4" s="5" t="s">
        <v>25</v>
      </c>
      <c r="E4" s="5">
        <v>30</v>
      </c>
      <c r="F4" s="2"/>
      <c r="G4" s="2" t="s">
        <v>269</v>
      </c>
    </row>
    <row r="5" spans="1:7" x14ac:dyDescent="0.3">
      <c r="A5" s="5">
        <v>4</v>
      </c>
      <c r="B5" s="2" t="s">
        <v>251</v>
      </c>
      <c r="C5" s="5" t="s">
        <v>30</v>
      </c>
      <c r="D5" s="5" t="s">
        <v>26</v>
      </c>
      <c r="E5" s="5">
        <v>29</v>
      </c>
      <c r="F5" s="2"/>
      <c r="G5" s="2" t="s">
        <v>269</v>
      </c>
    </row>
    <row r="6" spans="1:7" x14ac:dyDescent="0.3">
      <c r="A6" s="5">
        <v>5</v>
      </c>
      <c r="B6" s="2" t="s">
        <v>252</v>
      </c>
      <c r="C6" s="2" t="s">
        <v>91</v>
      </c>
      <c r="D6" s="5" t="s">
        <v>31</v>
      </c>
      <c r="E6" s="6">
        <v>28</v>
      </c>
      <c r="F6" s="2"/>
      <c r="G6" s="2" t="s">
        <v>269</v>
      </c>
    </row>
    <row r="7" spans="1:7" x14ac:dyDescent="0.3">
      <c r="A7" s="6">
        <v>6</v>
      </c>
      <c r="B7" s="2" t="s">
        <v>254</v>
      </c>
      <c r="C7" s="5" t="s">
        <v>93</v>
      </c>
      <c r="D7" s="5" t="s">
        <v>92</v>
      </c>
      <c r="E7" s="5">
        <v>28</v>
      </c>
      <c r="F7" s="2"/>
      <c r="G7" s="2" t="s">
        <v>269</v>
      </c>
    </row>
    <row r="8" spans="1:7" x14ac:dyDescent="0.3">
      <c r="A8" s="5">
        <v>7</v>
      </c>
      <c r="B8" s="2" t="s">
        <v>253</v>
      </c>
      <c r="C8" s="5" t="s">
        <v>94</v>
      </c>
      <c r="D8" s="5" t="s">
        <v>95</v>
      </c>
      <c r="E8" s="5">
        <v>29</v>
      </c>
      <c r="F8" s="2"/>
      <c r="G8" s="2" t="s">
        <v>269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D95E2-B038-4130-9E50-C59BCF8320C0}">
  <dimension ref="A1:G5"/>
  <sheetViews>
    <sheetView workbookViewId="0">
      <selection activeCell="F10" sqref="F10"/>
    </sheetView>
  </sheetViews>
  <sheetFormatPr defaultRowHeight="14.4" x14ac:dyDescent="0.3"/>
  <cols>
    <col min="2" max="2" width="27.77734375" bestFit="1" customWidth="1"/>
    <col min="4" max="4" width="14.21875" bestFit="1" customWidth="1"/>
    <col min="5" max="5" width="14" bestFit="1" customWidth="1"/>
    <col min="6" max="6" width="119.6640625" bestFit="1" customWidth="1"/>
  </cols>
  <sheetData>
    <row r="1" spans="1:7" x14ac:dyDescent="0.3">
      <c r="A1" s="3" t="s">
        <v>0</v>
      </c>
      <c r="B1" s="3" t="s">
        <v>4</v>
      </c>
      <c r="C1" s="3" t="s">
        <v>2</v>
      </c>
      <c r="D1" s="3" t="s">
        <v>1</v>
      </c>
      <c r="E1" s="3" t="s">
        <v>5</v>
      </c>
      <c r="F1" s="3" t="s">
        <v>268</v>
      </c>
      <c r="G1" s="3" t="s">
        <v>267</v>
      </c>
    </row>
    <row r="2" spans="1:7" x14ac:dyDescent="0.3">
      <c r="A2" s="2">
        <v>1</v>
      </c>
      <c r="B2" s="2" t="s">
        <v>255</v>
      </c>
      <c r="C2" s="2" t="s">
        <v>36</v>
      </c>
      <c r="D2" s="2" t="s">
        <v>32</v>
      </c>
      <c r="E2" s="2" t="s">
        <v>37</v>
      </c>
      <c r="F2" s="2"/>
      <c r="G2" s="2" t="s">
        <v>269</v>
      </c>
    </row>
    <row r="3" spans="1:7" x14ac:dyDescent="0.3">
      <c r="A3" s="2">
        <v>2</v>
      </c>
      <c r="B3" s="2" t="s">
        <v>256</v>
      </c>
      <c r="C3" s="2" t="s">
        <v>38</v>
      </c>
      <c r="D3" s="2" t="s">
        <v>33</v>
      </c>
      <c r="E3" s="8" t="s">
        <v>259</v>
      </c>
      <c r="F3" s="12" t="s">
        <v>271</v>
      </c>
      <c r="G3" s="2" t="s">
        <v>270</v>
      </c>
    </row>
    <row r="4" spans="1:7" x14ac:dyDescent="0.3">
      <c r="A4" s="2">
        <v>3</v>
      </c>
      <c r="B4" s="2" t="s">
        <v>257</v>
      </c>
      <c r="C4" s="2" t="s">
        <v>11</v>
      </c>
      <c r="D4" s="2" t="s">
        <v>34</v>
      </c>
      <c r="E4" s="2" t="s">
        <v>40</v>
      </c>
      <c r="F4" s="2" t="s">
        <v>272</v>
      </c>
      <c r="G4" s="2" t="s">
        <v>270</v>
      </c>
    </row>
    <row r="5" spans="1:7" x14ac:dyDescent="0.3">
      <c r="A5" s="2">
        <v>4</v>
      </c>
      <c r="B5" s="2" t="s">
        <v>258</v>
      </c>
      <c r="C5" s="2" t="s">
        <v>39</v>
      </c>
      <c r="D5" s="2" t="s">
        <v>35</v>
      </c>
      <c r="E5" s="8" t="s">
        <v>260</v>
      </c>
      <c r="F5" s="2"/>
      <c r="G5" s="2" t="s">
        <v>269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5F01E-F698-4E2E-8CE4-E7C3166D0674}">
  <dimension ref="A1:G5"/>
  <sheetViews>
    <sheetView workbookViewId="0">
      <selection activeCell="F1" sqref="F1:G1"/>
    </sheetView>
  </sheetViews>
  <sheetFormatPr defaultRowHeight="14.4" x14ac:dyDescent="0.3"/>
  <cols>
    <col min="2" max="2" width="21.5546875" bestFit="1" customWidth="1"/>
    <col min="4" max="4" width="11.6640625" bestFit="1" customWidth="1"/>
    <col min="5" max="5" width="14" bestFit="1" customWidth="1"/>
    <col min="6" max="6" width="11.109375" bestFit="1" customWidth="1"/>
  </cols>
  <sheetData>
    <row r="1" spans="1:7" x14ac:dyDescent="0.3">
      <c r="A1" s="3" t="s">
        <v>0</v>
      </c>
      <c r="B1" s="3" t="s">
        <v>4</v>
      </c>
      <c r="C1" s="3" t="s">
        <v>2</v>
      </c>
      <c r="D1" s="3" t="s">
        <v>1</v>
      </c>
      <c r="E1" s="3" t="s">
        <v>5</v>
      </c>
      <c r="F1" s="3" t="s">
        <v>268</v>
      </c>
      <c r="G1" s="3" t="s">
        <v>267</v>
      </c>
    </row>
    <row r="2" spans="1:7" x14ac:dyDescent="0.3">
      <c r="A2" s="2">
        <v>1</v>
      </c>
      <c r="B2" s="2" t="s">
        <v>49</v>
      </c>
      <c r="C2" s="2" t="s">
        <v>44</v>
      </c>
      <c r="D2" s="2" t="s">
        <v>41</v>
      </c>
      <c r="E2" s="2">
        <v>5</v>
      </c>
      <c r="F2" s="2"/>
      <c r="G2" s="2" t="s">
        <v>269</v>
      </c>
    </row>
    <row r="3" spans="1:7" x14ac:dyDescent="0.3">
      <c r="A3" s="2">
        <v>2</v>
      </c>
      <c r="B3" s="2" t="s">
        <v>50</v>
      </c>
      <c r="C3" s="2" t="s">
        <v>45</v>
      </c>
      <c r="D3" s="2" t="s">
        <v>42</v>
      </c>
      <c r="E3" s="5" t="s">
        <v>37</v>
      </c>
      <c r="F3" s="2"/>
      <c r="G3" s="2" t="s">
        <v>269</v>
      </c>
    </row>
    <row r="4" spans="1:7" x14ac:dyDescent="0.3">
      <c r="A4" s="2">
        <v>3</v>
      </c>
      <c r="B4" s="2" t="s">
        <v>51</v>
      </c>
      <c r="C4" s="2" t="s">
        <v>46</v>
      </c>
      <c r="D4" s="2" t="s">
        <v>47</v>
      </c>
      <c r="E4" s="2">
        <v>3</v>
      </c>
      <c r="F4" s="2"/>
      <c r="G4" s="2" t="s">
        <v>269</v>
      </c>
    </row>
    <row r="5" spans="1:7" x14ac:dyDescent="0.3">
      <c r="A5" s="2">
        <v>4</v>
      </c>
      <c r="B5" s="2" t="s">
        <v>52</v>
      </c>
      <c r="C5" s="2" t="s">
        <v>48</v>
      </c>
      <c r="D5" s="2" t="s">
        <v>43</v>
      </c>
      <c r="E5" s="2">
        <v>15</v>
      </c>
      <c r="F5" s="2"/>
      <c r="G5" s="2" t="s">
        <v>269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E450D-B90A-411D-9615-4DA1E2DC6B08}">
  <dimension ref="A1:G6"/>
  <sheetViews>
    <sheetView workbookViewId="0">
      <selection activeCell="G15" sqref="G15"/>
    </sheetView>
  </sheetViews>
  <sheetFormatPr defaultRowHeight="14.4" x14ac:dyDescent="0.3"/>
  <cols>
    <col min="2" max="2" width="24.44140625" bestFit="1" customWidth="1"/>
    <col min="4" max="4" width="14.21875" bestFit="1" customWidth="1"/>
    <col min="5" max="5" width="14" bestFit="1" customWidth="1"/>
    <col min="6" max="6" width="11.109375" bestFit="1" customWidth="1"/>
  </cols>
  <sheetData>
    <row r="1" spans="1:7" x14ac:dyDescent="0.3">
      <c r="A1" s="3" t="s">
        <v>0</v>
      </c>
      <c r="B1" s="3" t="s">
        <v>4</v>
      </c>
      <c r="C1" s="3" t="s">
        <v>2</v>
      </c>
      <c r="D1" s="3" t="s">
        <v>1</v>
      </c>
      <c r="E1" s="3" t="s">
        <v>5</v>
      </c>
      <c r="F1" s="3" t="s">
        <v>268</v>
      </c>
      <c r="G1" s="3" t="s">
        <v>267</v>
      </c>
    </row>
    <row r="2" spans="1:7" x14ac:dyDescent="0.3">
      <c r="A2" s="2">
        <v>1</v>
      </c>
      <c r="B2" s="2" t="s">
        <v>64</v>
      </c>
      <c r="C2" s="2" t="s">
        <v>58</v>
      </c>
      <c r="D2" s="2" t="s">
        <v>53</v>
      </c>
      <c r="E2" s="2" t="b">
        <v>1</v>
      </c>
      <c r="F2" s="2"/>
      <c r="G2" s="2" t="s">
        <v>269</v>
      </c>
    </row>
    <row r="3" spans="1:7" x14ac:dyDescent="0.3">
      <c r="A3" s="2">
        <v>2</v>
      </c>
      <c r="B3" s="2" t="s">
        <v>63</v>
      </c>
      <c r="C3" s="8" t="s">
        <v>59</v>
      </c>
      <c r="D3" s="2" t="s">
        <v>54</v>
      </c>
      <c r="E3" s="2" t="b">
        <v>0</v>
      </c>
      <c r="F3" s="2"/>
      <c r="G3" s="2" t="s">
        <v>269</v>
      </c>
    </row>
    <row r="4" spans="1:7" x14ac:dyDescent="0.3">
      <c r="A4" s="2">
        <v>3</v>
      </c>
      <c r="B4" s="2" t="s">
        <v>65</v>
      </c>
      <c r="C4" s="2" t="s">
        <v>60</v>
      </c>
      <c r="D4" s="2" t="s">
        <v>55</v>
      </c>
      <c r="E4" s="2" t="b">
        <v>0</v>
      </c>
      <c r="F4" s="2"/>
      <c r="G4" s="2" t="s">
        <v>269</v>
      </c>
    </row>
    <row r="5" spans="1:7" x14ac:dyDescent="0.3">
      <c r="A5" s="2">
        <v>4</v>
      </c>
      <c r="B5" s="2" t="s">
        <v>66</v>
      </c>
      <c r="C5" s="2" t="s">
        <v>61</v>
      </c>
      <c r="D5" s="2" t="s">
        <v>56</v>
      </c>
      <c r="E5" s="2" t="b">
        <v>0</v>
      </c>
      <c r="F5" s="2"/>
      <c r="G5" s="2" t="s">
        <v>269</v>
      </c>
    </row>
    <row r="6" spans="1:7" x14ac:dyDescent="0.3">
      <c r="A6" s="2">
        <v>5</v>
      </c>
      <c r="B6" s="2" t="s">
        <v>67</v>
      </c>
      <c r="C6" s="2" t="s">
        <v>62</v>
      </c>
      <c r="D6" s="2" t="s">
        <v>57</v>
      </c>
      <c r="E6" s="2" t="b">
        <v>0</v>
      </c>
      <c r="F6" s="2"/>
      <c r="G6" s="2" t="s">
        <v>269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Bai1</vt:lpstr>
      <vt:lpstr>Bai2</vt:lpstr>
      <vt:lpstr>Bai3</vt:lpstr>
      <vt:lpstr>Bai4</vt:lpstr>
      <vt:lpstr>Bai5</vt:lpstr>
      <vt:lpstr>Bai6</vt:lpstr>
      <vt:lpstr>Bai7</vt:lpstr>
      <vt:lpstr>Bai8</vt:lpstr>
      <vt:lpstr>Bai9</vt:lpstr>
      <vt:lpstr>Bai10</vt:lpstr>
      <vt:lpstr>Bai11</vt:lpstr>
      <vt:lpstr>Bai12</vt:lpstr>
      <vt:lpstr>Bai13</vt:lpstr>
      <vt:lpstr>Bai14</vt:lpstr>
      <vt:lpstr>Bai15</vt:lpstr>
      <vt:lpstr>Bai16</vt:lpstr>
      <vt:lpstr>Bai17</vt:lpstr>
      <vt:lpstr>Bai18</vt:lpstr>
      <vt:lpstr>Bai19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CHAU</dc:creator>
  <cp:lastModifiedBy>DAVID CHAU</cp:lastModifiedBy>
  <dcterms:created xsi:type="dcterms:W3CDTF">2023-10-25T00:56:40Z</dcterms:created>
  <dcterms:modified xsi:type="dcterms:W3CDTF">2023-11-02T09:27:31Z</dcterms:modified>
</cp:coreProperties>
</file>