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xr:revisionPtr revIDLastSave="0" documentId="13_ncr:1_{4BF3F63C-250B-4BD6-AFB0-E4AE35F2EB34}" xr6:coauthVersionLast="47" xr6:coauthVersionMax="47" xr10:uidLastSave="{00000000-0000-0000-0000-000000000000}"/>
  <bookViews>
    <workbookView xWindow="2565" yWindow="405" windowWidth="17925" windowHeight="8295" xr2:uid="{00000000-000D-0000-FFFF-FFFF00000000}"/>
  </bookViews>
  <sheets>
    <sheet name="f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AR18" i="1"/>
  <c r="AT18" i="1"/>
  <c r="AV18" i="1"/>
  <c r="AX18" i="1"/>
  <c r="AZ18" i="1"/>
  <c r="BB18" i="1"/>
  <c r="BD18" i="1"/>
  <c r="BF18" i="1"/>
  <c r="BH18" i="1"/>
  <c r="BJ18" i="1"/>
  <c r="BL18" i="1"/>
  <c r="BN18" i="1"/>
  <c r="BP18" i="1"/>
  <c r="BR18" i="1"/>
  <c r="BT18" i="1"/>
  <c r="BV18" i="1"/>
  <c r="B11" i="1"/>
  <c r="B10" i="1"/>
  <c r="B6" i="1"/>
  <c r="D6" i="1"/>
  <c r="F6" i="1"/>
  <c r="H6" i="1"/>
  <c r="J6" i="1"/>
  <c r="L6" i="1"/>
  <c r="N6" i="1"/>
  <c r="P6" i="1"/>
  <c r="R6" i="1"/>
  <c r="T6" i="1"/>
  <c r="V6" i="1"/>
  <c r="X6" i="1"/>
  <c r="Z6" i="1"/>
  <c r="AB6" i="1"/>
  <c r="AD6" i="1"/>
  <c r="AF6" i="1"/>
  <c r="AH6" i="1"/>
  <c r="AJ6" i="1"/>
  <c r="AL6" i="1"/>
  <c r="AN6" i="1"/>
  <c r="AP6" i="1"/>
  <c r="AR6" i="1"/>
  <c r="AT6" i="1"/>
  <c r="AV6" i="1"/>
  <c r="AX6" i="1"/>
  <c r="AZ6" i="1"/>
  <c r="BB6" i="1"/>
  <c r="BD6" i="1"/>
  <c r="BF6" i="1"/>
  <c r="BH6" i="1"/>
  <c r="BJ6" i="1"/>
  <c r="BL6" i="1"/>
  <c r="BN6" i="1"/>
  <c r="BP6" i="1"/>
  <c r="BR6" i="1"/>
  <c r="BT6" i="1"/>
  <c r="BV6" i="1"/>
  <c r="B5" i="1"/>
  <c r="B8" i="1" l="1"/>
  <c r="F12" i="1"/>
  <c r="BV13" i="1"/>
  <c r="BF13" i="1"/>
  <c r="AP13" i="1"/>
  <c r="AP15" i="1" s="1"/>
  <c r="Z13" i="1"/>
  <c r="R13" i="1"/>
  <c r="BH12" i="1"/>
  <c r="BH15" i="1" s="1"/>
  <c r="AJ12" i="1"/>
  <c r="T12" i="1"/>
  <c r="D12" i="1"/>
  <c r="B12" i="1"/>
  <c r="B18" i="1" s="1"/>
  <c r="BT13" i="1"/>
  <c r="BL13" i="1"/>
  <c r="BD13" i="1"/>
  <c r="AV13" i="1"/>
  <c r="AN13" i="1"/>
  <c r="AF13" i="1"/>
  <c r="X13" i="1"/>
  <c r="P13" i="1"/>
  <c r="H13" i="1"/>
  <c r="BV12" i="1"/>
  <c r="BV15" i="1" s="1"/>
  <c r="BN12" i="1"/>
  <c r="BF12" i="1"/>
  <c r="BF15" i="1" s="1"/>
  <c r="AX12" i="1"/>
  <c r="AP12" i="1"/>
  <c r="AH12" i="1"/>
  <c r="Z12" i="1"/>
  <c r="Z15" i="1" s="1"/>
  <c r="R12" i="1"/>
  <c r="R15" i="1" s="1"/>
  <c r="J12" i="1"/>
  <c r="J15" i="1" s="1"/>
  <c r="B13" i="1"/>
  <c r="BR13" i="1"/>
  <c r="BJ13" i="1"/>
  <c r="BB13" i="1"/>
  <c r="AT13" i="1"/>
  <c r="AL13" i="1"/>
  <c r="AD13" i="1"/>
  <c r="V13" i="1"/>
  <c r="N13" i="1"/>
  <c r="F13" i="1"/>
  <c r="F15" i="1" s="1"/>
  <c r="BT12" i="1"/>
  <c r="BL12" i="1"/>
  <c r="BD12" i="1"/>
  <c r="BD15" i="1" s="1"/>
  <c r="AV12" i="1"/>
  <c r="AV15" i="1" s="1"/>
  <c r="AN12" i="1"/>
  <c r="AF12" i="1"/>
  <c r="X12" i="1"/>
  <c r="X15" i="1" s="1"/>
  <c r="P12" i="1"/>
  <c r="P15" i="1" s="1"/>
  <c r="H12" i="1"/>
  <c r="BN13" i="1"/>
  <c r="BN15" i="1" s="1"/>
  <c r="AX13" i="1"/>
  <c r="AH13" i="1"/>
  <c r="AH15" i="1" s="1"/>
  <c r="J13" i="1"/>
  <c r="BP12" i="1"/>
  <c r="AZ12" i="1"/>
  <c r="AR12" i="1"/>
  <c r="AR15" i="1" s="1"/>
  <c r="AB12" i="1"/>
  <c r="L12" i="1"/>
  <c r="BP13" i="1"/>
  <c r="BH13" i="1"/>
  <c r="AZ13" i="1"/>
  <c r="AR13" i="1"/>
  <c r="AJ13" i="1"/>
  <c r="AB13" i="1"/>
  <c r="T13" i="1"/>
  <c r="L13" i="1"/>
  <c r="L15" i="1" s="1"/>
  <c r="D13" i="1"/>
  <c r="D15" i="1" s="1"/>
  <c r="BR12" i="1"/>
  <c r="BJ12" i="1"/>
  <c r="BB12" i="1"/>
  <c r="BB15" i="1" s="1"/>
  <c r="AT12" i="1"/>
  <c r="AT15" i="1" s="1"/>
  <c r="AL12" i="1"/>
  <c r="AD12" i="1"/>
  <c r="V12" i="1"/>
  <c r="V15" i="1" s="1"/>
  <c r="N12" i="1"/>
  <c r="N15" i="1" s="1"/>
  <c r="B20" i="1" l="1"/>
  <c r="AZ15" i="1"/>
  <c r="BP15" i="1"/>
  <c r="T15" i="1"/>
  <c r="AB15" i="1"/>
  <c r="AX15" i="1"/>
  <c r="AJ15" i="1"/>
  <c r="AD15" i="1"/>
  <c r="BJ15" i="1"/>
  <c r="AF15" i="1"/>
  <c r="BL15" i="1"/>
  <c r="AL15" i="1"/>
  <c r="BR15" i="1"/>
  <c r="H15" i="1"/>
  <c r="AN15" i="1"/>
  <c r="BT15" i="1"/>
</calcChain>
</file>

<file path=xl/sharedStrings.xml><?xml version="1.0" encoding="utf-8"?>
<sst xmlns="http://schemas.openxmlformats.org/spreadsheetml/2006/main" count="86" uniqueCount="86">
  <si>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</si>
  <si>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</si>
  <si>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</si>
  <si>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</si>
  <si>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</si>
  <si>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</si>
  <si>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</si>
  <si>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</si>
  <si>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</si>
  <si>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</si>
  <si>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</si>
  <si>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</si>
  <si>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</si>
  <si>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</si>
  <si>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</si>
  <si>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</si>
  <si>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</si>
  <si>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</si>
  <si>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</si>
  <si>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</si>
  <si>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</si>
  <si>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</si>
  <si>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</si>
  <si>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</si>
  <si>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</si>
  <si>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</si>
  <si>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</si>
  <si>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</si>
  <si>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</si>
  <si>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</si>
  <si>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</si>
  <si>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</si>
  <si>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</si>
  <si>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</si>
  <si>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</si>
  <si>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</si>
  <si>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</si>
  <si>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</si>
  <si>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</si>
  <si>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</si>
  <si>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</si>
  <si>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</si>
  <si>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</si>
  <si>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</si>
  <si>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</si>
  <si>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</si>
  <si>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</si>
  <si>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</si>
  <si>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</si>
  <si>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</si>
  <si>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</si>
  <si>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</si>
  <si>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</si>
  <si>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</si>
  <si>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</si>
  <si>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</si>
  <si>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</si>
  <si>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</si>
  <si>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</si>
  <si>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</si>
  <si>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</si>
  <si>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</si>
  <si>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</si>
  <si>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</si>
  <si>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</si>
  <si>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</si>
  <si>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</si>
  <si>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</si>
  <si>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</si>
  <si>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</si>
  <si>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</si>
  <si>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</si>
  <si>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</si>
  <si>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</si>
  <si>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x38</t>
  </si>
  <si>
    <t>y38</t>
  </si>
  <si>
    <t>LENGTH</t>
  </si>
  <si>
    <t>PERIMETER</t>
  </si>
  <si>
    <t>AREA</t>
  </si>
  <si>
    <t>midx</t>
  </si>
  <si>
    <t>midy</t>
  </si>
  <si>
    <t>base1</t>
  </si>
  <si>
    <t>base2</t>
  </si>
  <si>
    <t>outlen</t>
  </si>
  <si>
    <t>(heron*(heron-outlen)*(heron-base1)*(heron-base2))^0.5</t>
  </si>
  <si>
    <t>heron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</si>
</sst>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0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0.7109375" bestFit="1" customWidth="1"/>
  </cols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5">
      <c r="A2">
        <v>0.18</v>
      </c>
      <c r="B2">
        <v>1.23</v>
      </c>
      <c r="C2">
        <v>0.3</v>
      </c>
      <c r="D2">
        <v>1.0900000000000001</v>
      </c>
      <c r="E2">
        <v>0.45</v>
      </c>
      <c r="F2">
        <v>1</v>
      </c>
      <c r="G2">
        <v>0.69</v>
      </c>
      <c r="H2">
        <v>0.79</v>
      </c>
      <c r="I2">
        <v>0.69</v>
      </c>
      <c r="J2">
        <v>0.83</v>
      </c>
      <c r="K2">
        <v>0.77</v>
      </c>
      <c r="L2">
        <v>0.72</v>
      </c>
      <c r="M2">
        <v>0.95</v>
      </c>
      <c r="N2">
        <v>0.56000000000000005</v>
      </c>
      <c r="O2">
        <v>1.1200000000000001</v>
      </c>
      <c r="P2">
        <v>0.41</v>
      </c>
      <c r="Q2">
        <v>1.3</v>
      </c>
      <c r="R2">
        <v>0.31</v>
      </c>
      <c r="S2">
        <v>1.46</v>
      </c>
      <c r="T2">
        <v>0.22</v>
      </c>
      <c r="U2">
        <v>1.59</v>
      </c>
      <c r="V2">
        <v>0.17</v>
      </c>
      <c r="W2">
        <v>1.69</v>
      </c>
      <c r="X2">
        <v>0.14000000000000001</v>
      </c>
      <c r="Y2">
        <v>1.83</v>
      </c>
      <c r="Z2">
        <v>0.11</v>
      </c>
      <c r="AA2">
        <v>1.94</v>
      </c>
      <c r="AB2">
        <v>0.11</v>
      </c>
      <c r="AC2">
        <v>2.06</v>
      </c>
      <c r="AD2">
        <v>0.14000000000000001</v>
      </c>
      <c r="AE2">
        <v>2.17</v>
      </c>
      <c r="AF2">
        <v>0.2</v>
      </c>
      <c r="AG2">
        <v>2.2000000000000002</v>
      </c>
      <c r="AH2">
        <v>0.24</v>
      </c>
      <c r="AI2">
        <v>2.23</v>
      </c>
      <c r="AJ2">
        <v>0.28000000000000003</v>
      </c>
      <c r="AK2">
        <v>2.2400000000000002</v>
      </c>
      <c r="AL2">
        <v>0.34</v>
      </c>
      <c r="AM2">
        <v>2.25</v>
      </c>
      <c r="AN2">
        <v>0.39</v>
      </c>
      <c r="AO2">
        <v>2.25</v>
      </c>
      <c r="AP2">
        <v>0.44</v>
      </c>
      <c r="AQ2">
        <v>2.2400000000000002</v>
      </c>
      <c r="AR2">
        <v>0.55000000000000004</v>
      </c>
      <c r="AS2">
        <v>2.19</v>
      </c>
      <c r="AT2">
        <v>0.66</v>
      </c>
      <c r="AU2">
        <v>2.12</v>
      </c>
      <c r="AV2">
        <v>0.8</v>
      </c>
      <c r="AW2">
        <v>2.0099999999999998</v>
      </c>
      <c r="AX2">
        <v>0.95</v>
      </c>
      <c r="AY2">
        <v>1.87</v>
      </c>
      <c r="AZ2">
        <v>1.0900000000000001</v>
      </c>
      <c r="BA2">
        <v>1.78</v>
      </c>
      <c r="BB2">
        <v>1.1399999999999999</v>
      </c>
      <c r="BC2">
        <v>1.67</v>
      </c>
      <c r="BD2">
        <v>1.25</v>
      </c>
      <c r="BE2">
        <v>1.55</v>
      </c>
      <c r="BF2">
        <v>1.34</v>
      </c>
      <c r="BG2">
        <v>1.44</v>
      </c>
      <c r="BH2">
        <v>1.41</v>
      </c>
      <c r="BI2">
        <v>1.29</v>
      </c>
      <c r="BJ2">
        <v>1.47</v>
      </c>
      <c r="BK2">
        <v>1.1399999999999999</v>
      </c>
      <c r="BL2">
        <v>1.52</v>
      </c>
      <c r="BM2">
        <v>1</v>
      </c>
      <c r="BN2">
        <v>1.53</v>
      </c>
      <c r="BO2">
        <v>0.9</v>
      </c>
      <c r="BP2">
        <v>1.52</v>
      </c>
      <c r="BQ2">
        <v>0.82</v>
      </c>
      <c r="BR2">
        <v>1.49</v>
      </c>
      <c r="BS2">
        <v>0.73</v>
      </c>
      <c r="BT2">
        <v>1.42</v>
      </c>
      <c r="BU2">
        <v>0.62</v>
      </c>
      <c r="BV2">
        <v>1.34</v>
      </c>
      <c r="BW2">
        <v>0.18</v>
      </c>
      <c r="BX2">
        <v>1.23</v>
      </c>
    </row>
    <row r="5" spans="1:76" x14ac:dyDescent="0.25">
      <c r="A5" s="1" t="s">
        <v>76</v>
      </c>
      <c r="B5" s="2">
        <f>SQRT((AH2-B2)^2+(AG2-A2)^2)</f>
        <v>2.2495555116511352</v>
      </c>
    </row>
    <row r="6" spans="1:76" x14ac:dyDescent="0.25">
      <c r="A6" t="s">
        <v>83</v>
      </c>
      <c r="B6">
        <f>SQRT((D2-B2)^2+(C2-A2)^2)</f>
        <v>0.18439088914585769</v>
      </c>
      <c r="D6">
        <f t="shared" ref="D6:BN6" si="0">SQRT((F2-D2)^2+(E2-C2)^2)</f>
        <v>0.17492855684535907</v>
      </c>
      <c r="F6">
        <f t="shared" si="0"/>
        <v>0.31890437438203939</v>
      </c>
      <c r="H6">
        <f t="shared" si="0"/>
        <v>3.9999999999999925E-2</v>
      </c>
      <c r="J6">
        <f t="shared" si="0"/>
        <v>0.13601470508735447</v>
      </c>
      <c r="L6">
        <f t="shared" si="0"/>
        <v>0.24083189157584581</v>
      </c>
      <c r="N6">
        <f t="shared" si="0"/>
        <v>0.22671568097509284</v>
      </c>
      <c r="P6">
        <f t="shared" si="0"/>
        <v>0.20591260281973994</v>
      </c>
      <c r="R6">
        <f t="shared" si="0"/>
        <v>0.18357559750685812</v>
      </c>
      <c r="T6">
        <f t="shared" si="0"/>
        <v>0.13928388277184128</v>
      </c>
      <c r="V6">
        <f t="shared" si="0"/>
        <v>0.10440306508910538</v>
      </c>
      <c r="X6">
        <f t="shared" si="0"/>
        <v>0.14317821063276365</v>
      </c>
      <c r="Z6">
        <f t="shared" si="0"/>
        <v>0.10999999999999988</v>
      </c>
      <c r="AB6">
        <f t="shared" si="0"/>
        <v>0.12369316876852993</v>
      </c>
      <c r="AD6">
        <f t="shared" si="0"/>
        <v>0.12529964086141657</v>
      </c>
      <c r="AF6">
        <f t="shared" si="0"/>
        <v>5.0000000000000135E-2</v>
      </c>
      <c r="AH6">
        <f t="shared" si="0"/>
        <v>4.9999999999999913E-2</v>
      </c>
      <c r="AJ6">
        <f t="shared" si="0"/>
        <v>6.0827625302982233E-2</v>
      </c>
      <c r="AL6">
        <f t="shared" si="0"/>
        <v>5.0990195135927799E-2</v>
      </c>
      <c r="AN6">
        <f t="shared" si="0"/>
        <v>4.9999999999999989E-2</v>
      </c>
      <c r="AP6">
        <f t="shared" si="0"/>
        <v>0.11045361017187263</v>
      </c>
      <c r="AR6">
        <f t="shared" si="0"/>
        <v>0.12083045973594582</v>
      </c>
      <c r="AT6">
        <f t="shared" si="0"/>
        <v>0.15652475842498523</v>
      </c>
      <c r="AV6">
        <f t="shared" si="0"/>
        <v>0.18601075237738288</v>
      </c>
      <c r="AX6">
        <f t="shared" si="0"/>
        <v>0.19798989873223316</v>
      </c>
      <c r="AZ6">
        <f t="shared" si="0"/>
        <v>0.10295630140987</v>
      </c>
      <c r="BB6">
        <f t="shared" si="0"/>
        <v>0.1555634918610406</v>
      </c>
      <c r="BD6">
        <f t="shared" si="0"/>
        <v>0.14999999999999994</v>
      </c>
      <c r="BF6">
        <f t="shared" si="0"/>
        <v>0.13038404810405299</v>
      </c>
      <c r="BH6">
        <f t="shared" si="0"/>
        <v>0.16155494421403507</v>
      </c>
      <c r="BJ6">
        <f t="shared" si="0"/>
        <v>0.15811388300841911</v>
      </c>
      <c r="BL6">
        <f t="shared" si="0"/>
        <v>0.14035668847618191</v>
      </c>
      <c r="BN6">
        <f t="shared" si="0"/>
        <v>0.10049875621120888</v>
      </c>
      <c r="BP6">
        <f t="shared" ref="BP6:BV6" si="1">SQRT((BR2-BP2)^2+(BQ2-BO2)^2)</f>
        <v>8.5440037453175383E-2</v>
      </c>
      <c r="BR6">
        <f t="shared" si="1"/>
        <v>0.11401754250991381</v>
      </c>
      <c r="BT6">
        <f t="shared" si="1"/>
        <v>0.13601470508735433</v>
      </c>
      <c r="BV6">
        <f t="shared" si="1"/>
        <v>0.45354161881794269</v>
      </c>
    </row>
    <row r="7" spans="1:76" x14ac:dyDescent="0.25">
      <c r="A7" s="1"/>
    </row>
    <row r="8" spans="1:76" x14ac:dyDescent="0.25">
      <c r="A8" s="1" t="s">
        <v>77</v>
      </c>
      <c r="B8" s="2">
        <f>SUM(B6:BX6)</f>
        <v>5.3792015834963287</v>
      </c>
    </row>
    <row r="10" spans="1:76" x14ac:dyDescent="0.25">
      <c r="A10" t="s">
        <v>79</v>
      </c>
      <c r="B10">
        <f>(AG2-A2)/2</f>
        <v>1.01</v>
      </c>
    </row>
    <row r="11" spans="1:76" x14ac:dyDescent="0.25">
      <c r="A11" t="s">
        <v>80</v>
      </c>
      <c r="B11">
        <f>(AH2-B2)/2</f>
        <v>-0.495</v>
      </c>
    </row>
    <row r="12" spans="1:76" x14ac:dyDescent="0.25">
      <c r="A12" t="s">
        <v>81</v>
      </c>
      <c r="B12">
        <f>SQRT((B2-$B$11)^2+(A2-$B$10)^2)</f>
        <v>1.9142949093595794</v>
      </c>
      <c r="D12">
        <f>SQRT((D2-$B$11)^2+(C2-$B$10)^2)</f>
        <v>1.736757035396719</v>
      </c>
      <c r="F12">
        <f>SQRT((F2-$B$11)^2+(E2-$B$10)^2)</f>
        <v>1.5964413550143333</v>
      </c>
      <c r="H12">
        <f>SQRT((H2-$B$11)^2+(G2-$B$10)^2)</f>
        <v>1.3242450679538136</v>
      </c>
      <c r="J12">
        <f>SQRT((J2-$B$11)^2+(I2-$B$10)^2)</f>
        <v>1.3630939072565764</v>
      </c>
      <c r="L12">
        <f>SQRT((L2-$B$11)^2+(K2-$B$10)^2)</f>
        <v>1.2384768871480807</v>
      </c>
      <c r="N12">
        <f>SQRT((N2-$B$11)^2+(M2-$B$10)^2)</f>
        <v>1.0567047837499366</v>
      </c>
      <c r="P12">
        <f>SQRT((P2-$B$11)^2+(O2-$B$10)^2)</f>
        <v>0.9116605728010837</v>
      </c>
      <c r="R12">
        <f>SQRT((R2-$B$11)^2+(Q2-$B$10)^2)</f>
        <v>0.8556430330459075</v>
      </c>
      <c r="T12">
        <f>SQRT((T2-$B$11)^2+(S2-$B$10)^2)</f>
        <v>0.84482246655732351</v>
      </c>
      <c r="V12">
        <f>SQRT((V2-$B$11)^2+(U2-$B$10)^2)</f>
        <v>0.88239730280639461</v>
      </c>
      <c r="X12">
        <f>SQRT((X2-$B$11)^2+(W2-$B$10)^2)</f>
        <v>0.93038970329641968</v>
      </c>
      <c r="Z12">
        <f>SQRT((Z2-$B$11)^2+(Y2-$B$10)^2)</f>
        <v>1.0190314028527288</v>
      </c>
      <c r="AB12">
        <f>SQRT((AB2-$B$11)^2+(AA2-$B$10)^2)</f>
        <v>1.1094705944728773</v>
      </c>
      <c r="AD12">
        <f>SQRT((AD2-$B$11)^2+(AC2-$B$10)^2)</f>
        <v>1.2270798670013292</v>
      </c>
      <c r="AF12">
        <f>SQRT((AF2-$B$11)^2+(AE2-$B$10)^2)</f>
        <v>1.3522666157233936</v>
      </c>
      <c r="AH12">
        <f>SQRT((AH2-$B$11)^2+(AG2-$B$10)^2)</f>
        <v>1.3986868841881661</v>
      </c>
      <c r="AJ12">
        <f>SQRT((AJ2-$B$11)^2+(AI2-$B$10)^2)</f>
        <v>1.4453459793419705</v>
      </c>
      <c r="AL12">
        <f>SQRT((AL2-$B$11)^2+(AK2-$B$10)^2)</f>
        <v>1.4866489161870062</v>
      </c>
      <c r="AN12">
        <f>SQRT((AN2-$B$11)^2+(AM2-$B$10)^2)</f>
        <v>1.5234254166187462</v>
      </c>
      <c r="AP12">
        <f>SQRT((AP2-$B$11)^2+(AO2-$B$10)^2)</f>
        <v>1.5530051513114824</v>
      </c>
      <c r="AR12">
        <f>SQRT((AR2-$B$11)^2+(AQ2-$B$10)^2)</f>
        <v>1.6139780048067571</v>
      </c>
      <c r="AT12">
        <f>SQRT((AT2-$B$11)^2+(AS2-$B$10)^2)</f>
        <v>1.6511889655639054</v>
      </c>
      <c r="AV12">
        <f>SQRT((AV2-$B$11)^2+(AU2-$B$10)^2)</f>
        <v>1.7056157245991841</v>
      </c>
      <c r="AX12">
        <f>SQRT((AX2-$B$11)^2+(AW2-$B$10)^2)</f>
        <v>1.757277724208669</v>
      </c>
      <c r="AZ12">
        <f>SQRT((AZ2-$B$11)^2+(AY2-$B$10)^2)</f>
        <v>1.8032817306233655</v>
      </c>
      <c r="BB12">
        <f>SQRT((BB2-$B$11)^2+(BA2-$B$10)^2)</f>
        <v>1.8072423744478767</v>
      </c>
      <c r="BD12">
        <f>SQRT((BD2-$B$11)^2+(BC2-$B$10)^2)</f>
        <v>1.8656433206805636</v>
      </c>
      <c r="BF12">
        <f>SQRT((BF2-$B$11)^2+(BE2-$B$10)^2)</f>
        <v>1.9128055311505139</v>
      </c>
      <c r="BH12">
        <f>SQRT((BH2-$B$11)^2+(BG2-$B$10)^2)</f>
        <v>1.9529272899931525</v>
      </c>
      <c r="BJ12">
        <f>SQRT((BJ2-$B$11)^2+(BI2-$B$10)^2)</f>
        <v>1.9848488607448174</v>
      </c>
      <c r="BL12">
        <f>SQRT((BL2-$B$11)^2+(BK2-$B$10)^2)</f>
        <v>2.019189193711179</v>
      </c>
      <c r="BN12">
        <f>SQRT((BN2-$B$11)^2+(BM2-$B$10)^2)</f>
        <v>2.0250246912074923</v>
      </c>
      <c r="BP12">
        <f>SQRT((BP2-$B$11)^2+(BO2-$B$10)^2)</f>
        <v>2.0180002477700545</v>
      </c>
      <c r="BR12">
        <f>SQRT((BR2-$B$11)^2+(BQ2-$B$10)^2)</f>
        <v>1.9940724660854228</v>
      </c>
      <c r="BT12">
        <f>SQRT((BT2-$B$11)^2+(BS2-$B$10)^2)</f>
        <v>1.9353617232961904</v>
      </c>
      <c r="BV12">
        <f>SQRT((BV2-$B$11)^2+(BU2-$B$10)^2)</f>
        <v>1.8759864072002228</v>
      </c>
    </row>
    <row r="13" spans="1:76" x14ac:dyDescent="0.25">
      <c r="A13" t="s">
        <v>82</v>
      </c>
      <c r="B13">
        <f>SQRT((D2-$B$11)^2+(C2-$B$10)^2)</f>
        <v>1.736757035396719</v>
      </c>
      <c r="D13">
        <f>SQRT((F2-$B$11)^2+(E2-$B$10)^2)</f>
        <v>1.5964413550143333</v>
      </c>
      <c r="F13">
        <f>SQRT((H2-$B$11)^2+(G2-$B$10)^2)</f>
        <v>1.3242450679538136</v>
      </c>
      <c r="H13">
        <f>SQRT((J2-$B$11)^2+(I2-$B$10)^2)</f>
        <v>1.3630939072565764</v>
      </c>
      <c r="J13">
        <f>SQRT((L2-$B$11)^2+(K2-$B$10)^2)</f>
        <v>1.2384768871480807</v>
      </c>
      <c r="L13">
        <f>SQRT((N2-$B$11)^2+(M2-$B$10)^2)</f>
        <v>1.0567047837499366</v>
      </c>
      <c r="N13">
        <f>SQRT((P2-$B$11)^2+(O2-$B$10)^2)</f>
        <v>0.9116605728010837</v>
      </c>
      <c r="P13">
        <f>SQRT((R2-$B$11)^2+(Q2-$B$10)^2)</f>
        <v>0.8556430330459075</v>
      </c>
      <c r="R13">
        <f>SQRT((T2-$B$11)^2+(S2-$B$10)^2)</f>
        <v>0.84482246655732351</v>
      </c>
      <c r="T13">
        <f>SQRT((V2-$B$11)^2+(U2-$B$10)^2)</f>
        <v>0.88239730280639461</v>
      </c>
      <c r="V13">
        <f>SQRT((X2-$B$11)^2+(W2-$B$10)^2)</f>
        <v>0.93038970329641968</v>
      </c>
      <c r="X13">
        <f>SQRT((Z2-$B$11)^2+(Y2-$B$10)^2)</f>
        <v>1.0190314028527288</v>
      </c>
      <c r="Z13">
        <f>SQRT((AB2-$B$11)^2+(AA2-$B$10)^2)</f>
        <v>1.1094705944728773</v>
      </c>
      <c r="AB13">
        <f>SQRT((AD2-$B$11)^2+(AC2-$B$10)^2)</f>
        <v>1.2270798670013292</v>
      </c>
      <c r="AD13">
        <f>SQRT((AF2-$B$11)^2+(AE2-$B$10)^2)</f>
        <v>1.3522666157233936</v>
      </c>
      <c r="AF13">
        <f>SQRT((AH2-$B$11)^2+(AG2-$B$10)^2)</f>
        <v>1.3986868841881661</v>
      </c>
      <c r="AH13">
        <f>SQRT((AJ2-$B$11)^2+(AI2-$B$10)^2)</f>
        <v>1.4453459793419705</v>
      </c>
      <c r="AJ13">
        <f>SQRT((AL2-$B$11)^2+(AK2-$B$10)^2)</f>
        <v>1.4866489161870062</v>
      </c>
      <c r="AL13">
        <f>SQRT((AN2-$B$11)^2+(AM2-$B$10)^2)</f>
        <v>1.5234254166187462</v>
      </c>
      <c r="AN13">
        <f>SQRT((AP2-$B$11)^2+(AO2-$B$10)^2)</f>
        <v>1.5530051513114824</v>
      </c>
      <c r="AP13">
        <f>SQRT((AR2-$B$11)^2+(AQ2-$B$10)^2)</f>
        <v>1.6139780048067571</v>
      </c>
      <c r="AR13">
        <f>SQRT((AT2-$B$11)^2+(AS2-$B$10)^2)</f>
        <v>1.6511889655639054</v>
      </c>
      <c r="AT13">
        <f>SQRT((AV2-$B$11)^2+(AU2-$B$10)^2)</f>
        <v>1.7056157245991841</v>
      </c>
      <c r="AV13">
        <f>SQRT((AX2-$B$11)^2+(AW2-$B$10)^2)</f>
        <v>1.757277724208669</v>
      </c>
      <c r="AX13">
        <f>SQRT((AZ2-$B$11)^2+(AY2-$B$10)^2)</f>
        <v>1.8032817306233655</v>
      </c>
      <c r="AZ13">
        <f>SQRT((BB2-$B$11)^2+(BA2-$B$10)^2)</f>
        <v>1.8072423744478767</v>
      </c>
      <c r="BB13">
        <f>SQRT((BD2-$B$11)^2+(BC2-$B$10)^2)</f>
        <v>1.8656433206805636</v>
      </c>
      <c r="BD13">
        <f>SQRT((BF2-$B$11)^2+(BE2-$B$10)^2)</f>
        <v>1.9128055311505139</v>
      </c>
      <c r="BF13">
        <f>SQRT((BH2-$B$11)^2+(BG2-$B$10)^2)</f>
        <v>1.9529272899931525</v>
      </c>
      <c r="BH13">
        <f>SQRT((BJ2-$B$11)^2+(BI2-$B$10)^2)</f>
        <v>1.9848488607448174</v>
      </c>
      <c r="BJ13">
        <f>SQRT((BL2-$B$11)^2+(BK2-$B$10)^2)</f>
        <v>2.019189193711179</v>
      </c>
      <c r="BL13">
        <f>SQRT((BN2-$B$11)^2+(BM2-$B$10)^2)</f>
        <v>2.0250246912074923</v>
      </c>
      <c r="BN13">
        <f>SQRT((BP2-$B$11)^2+(BO2-$B$10)^2)</f>
        <v>2.0180002477700545</v>
      </c>
      <c r="BP13">
        <f>SQRT((BR2-$B$11)^2+(BQ2-$B$10)^2)</f>
        <v>1.9940724660854228</v>
      </c>
      <c r="BR13">
        <f>SQRT((BT2-$B$11)^2+(BS2-$B$10)^2)</f>
        <v>1.9353617232961904</v>
      </c>
      <c r="BT13">
        <f>SQRT((BV2-$B$11)^2+(BU2-$B$10)^2)</f>
        <v>1.8759864072002228</v>
      </c>
      <c r="BV13">
        <f>SQRT((BX2-$B$11)^2+(BW2-$B$10)^2)</f>
        <v>1.9142949093595794</v>
      </c>
    </row>
    <row r="15" spans="1:76" x14ac:dyDescent="0.25">
      <c r="A15" t="s">
        <v>85</v>
      </c>
      <c r="B15">
        <f>(B6+B12+B13)/2</f>
        <v>1.9177214169510779</v>
      </c>
      <c r="D15">
        <f>(D6+D12+D13)/2</f>
        <v>1.7540634736282057</v>
      </c>
      <c r="F15">
        <f>(F6+F12+F13)/2</f>
        <v>1.6197953986750933</v>
      </c>
      <c r="H15">
        <f>(H6+H12+H13)/2</f>
        <v>1.3636694876051951</v>
      </c>
      <c r="J15">
        <f>(J6+J12+J13)/2</f>
        <v>1.3687927497460057</v>
      </c>
      <c r="L15">
        <f>(L6+L12+L13)/2</f>
        <v>1.2680067812369316</v>
      </c>
      <c r="N15">
        <f>(N6+N12+N13)/2</f>
        <v>1.0975405187630565</v>
      </c>
      <c r="P15">
        <f>(P6+P12+P13)/2</f>
        <v>0.98660810433336554</v>
      </c>
      <c r="R15">
        <f>(R6+R12+R13)/2</f>
        <v>0.94202054855504458</v>
      </c>
      <c r="T15">
        <f>(T6+T12+T13)/2</f>
        <v>0.93325182606777979</v>
      </c>
      <c r="V15">
        <f>(V6+V12+V13)/2</f>
        <v>0.95859503559595982</v>
      </c>
      <c r="X15">
        <f>(X6+X12+X13)/2</f>
        <v>1.0462996583909561</v>
      </c>
      <c r="Z15">
        <f>(Z6+Z12+Z13)/2</f>
        <v>1.119250998662803</v>
      </c>
      <c r="AB15">
        <f>(AB6+AB12+AB13)/2</f>
        <v>1.2301218151213682</v>
      </c>
      <c r="AD15">
        <f>(AD6+AD12+AD13)/2</f>
        <v>1.3523230617930697</v>
      </c>
      <c r="AF15">
        <f>(AF6+AF12+AF13)/2</f>
        <v>1.40047674995578</v>
      </c>
      <c r="AH15">
        <f>(AH6+AH12+AH13)/2</f>
        <v>1.4470164317650682</v>
      </c>
      <c r="AJ15">
        <f>(AJ6+AJ12+AJ13)/2</f>
        <v>1.4964112604159796</v>
      </c>
      <c r="AL15">
        <f>(AL6+AL12+AL13)/2</f>
        <v>1.5305322639708401</v>
      </c>
      <c r="AN15">
        <f>(AN6+AN12+AN13)/2</f>
        <v>1.5632152839651143</v>
      </c>
      <c r="AP15">
        <f>(AP6+AP12+AP13)/2</f>
        <v>1.638718383145056</v>
      </c>
      <c r="AR15">
        <f>(AR6+AR12+AR13)/2</f>
        <v>1.6929987150533041</v>
      </c>
      <c r="AT15">
        <f>(AT6+AT12+AT13)/2</f>
        <v>1.7566647242940374</v>
      </c>
      <c r="AV15">
        <f>(AV6+AV12+AV13)/2</f>
        <v>1.824452100592618</v>
      </c>
      <c r="AX15">
        <f>(AX6+AX12+AX13)/2</f>
        <v>1.8792746767821338</v>
      </c>
      <c r="AZ15">
        <f>(AZ6+AZ12+AZ13)/2</f>
        <v>1.8567402032405562</v>
      </c>
      <c r="BB15">
        <f>(BB6+BB12+BB13)/2</f>
        <v>1.9142245934947404</v>
      </c>
      <c r="BD15">
        <f>(BD6+BD12+BD13)/2</f>
        <v>1.9642244259155388</v>
      </c>
      <c r="BF15">
        <f>(BF6+BF12+BF13)/2</f>
        <v>1.9980584346238597</v>
      </c>
      <c r="BH15">
        <f>(BH6+BH12+BH13)/2</f>
        <v>2.0496655474760024</v>
      </c>
      <c r="BJ15">
        <f>(BJ6+BJ12+BJ13)/2</f>
        <v>2.0810759687322076</v>
      </c>
      <c r="BL15">
        <f>(BL6+BL12+BL13)/2</f>
        <v>2.0922852866974266</v>
      </c>
      <c r="BN15">
        <f>(BN6+BN12+BN13)/2</f>
        <v>2.0717618475943778</v>
      </c>
      <c r="BP15">
        <f>(BP6+BP12+BP13)/2</f>
        <v>2.0487563756543263</v>
      </c>
      <c r="BR15">
        <f>(BR6+BR12+BR13)/2</f>
        <v>2.0217258659457635</v>
      </c>
      <c r="BT15">
        <f>(BT6+BT12+BT13)/2</f>
        <v>1.9736814177918838</v>
      </c>
      <c r="BV15">
        <f>(BV6+BV12+BV13)/2</f>
        <v>2.1219114676888724</v>
      </c>
    </row>
    <row r="16" spans="1:76" x14ac:dyDescent="0.25">
      <c r="A16" t="s">
        <v>84</v>
      </c>
    </row>
    <row r="18" spans="1:74" x14ac:dyDescent="0.25">
      <c r="B18">
        <f>SQRT(B15*(B15-B6)*(B15-B12)*(B15-B13))</f>
        <v>4.5399999999999066E-2</v>
      </c>
      <c r="D18">
        <f t="shared" ref="D18:BN18" si="2">SQRT(D15*(D15-D6)*(D15-D12)*(D15-D13))</f>
        <v>8.6925000000000252E-2</v>
      </c>
      <c r="F18">
        <f t="shared" si="2"/>
        <v>0.12060000000000026</v>
      </c>
      <c r="H18">
        <f t="shared" si="2"/>
        <v>6.4000000000009293E-3</v>
      </c>
      <c r="J18">
        <f t="shared" si="2"/>
        <v>3.5399999999999661E-2</v>
      </c>
      <c r="L18">
        <f t="shared" si="2"/>
        <v>9.0150000000000077E-2</v>
      </c>
      <c r="N18">
        <f t="shared" si="2"/>
        <v>8.5174999999999931E-2</v>
      </c>
      <c r="P18">
        <f t="shared" si="2"/>
        <v>8.694999999999993E-2</v>
      </c>
      <c r="R18">
        <f t="shared" si="2"/>
        <v>7.7449999999999977E-2</v>
      </c>
      <c r="T18">
        <f t="shared" si="2"/>
        <v>5.7725000000000116E-2</v>
      </c>
      <c r="V18">
        <f t="shared" si="2"/>
        <v>4.1949999999999953E-2</v>
      </c>
      <c r="X18">
        <f t="shared" si="2"/>
        <v>5.4650000000000011E-2</v>
      </c>
      <c r="Z18">
        <f t="shared" si="2"/>
        <v>3.3275000000000082E-2</v>
      </c>
      <c r="AB18">
        <f t="shared" si="2"/>
        <v>2.2350000000000113E-2</v>
      </c>
      <c r="AD18">
        <f t="shared" si="2"/>
        <v>3.424999999997153E-3</v>
      </c>
      <c r="AF18">
        <f t="shared" si="2"/>
        <v>1.2775000000000362E-2</v>
      </c>
      <c r="AH18">
        <f t="shared" si="2"/>
        <v>1.2775000000000016E-2</v>
      </c>
      <c r="AJ18">
        <f t="shared" si="2"/>
        <v>3.2725000000000178E-2</v>
      </c>
      <c r="AL18">
        <f t="shared" si="2"/>
        <v>2.6574999999999838E-2</v>
      </c>
      <c r="AN18">
        <f t="shared" si="2"/>
        <v>3.1000000000000048E-2</v>
      </c>
      <c r="AP18">
        <f t="shared" si="2"/>
        <v>7.2874999999999884E-2</v>
      </c>
      <c r="AR18">
        <f t="shared" si="2"/>
        <v>9.3775000000000094E-2</v>
      </c>
      <c r="AT18">
        <f t="shared" si="2"/>
        <v>0.12302500000000009</v>
      </c>
      <c r="AV18">
        <f t="shared" si="2"/>
        <v>0.15447500000000014</v>
      </c>
      <c r="AX18">
        <f t="shared" si="2"/>
        <v>0.17114999999999969</v>
      </c>
      <c r="AZ18">
        <f t="shared" si="2"/>
        <v>9.2825000000000199E-2</v>
      </c>
      <c r="BB18">
        <f t="shared" si="2"/>
        <v>0.13227499999999989</v>
      </c>
      <c r="BD18">
        <f t="shared" si="2"/>
        <v>0.13440000000000019</v>
      </c>
      <c r="BF18">
        <f t="shared" si="2"/>
        <v>0.1198250000000001</v>
      </c>
      <c r="BH18">
        <f t="shared" si="2"/>
        <v>0.15577499999999975</v>
      </c>
      <c r="BJ18">
        <f t="shared" si="2"/>
        <v>0.15437499999999971</v>
      </c>
      <c r="BL18">
        <f t="shared" si="2"/>
        <v>0.14170000000000002</v>
      </c>
      <c r="BN18">
        <f t="shared" si="2"/>
        <v>0.10129999999999988</v>
      </c>
      <c r="BP18">
        <f t="shared" ref="BP18:BV18" si="3">SQRT(BP15*(BP15-BP6)*(BP15-BP12)*(BP15-BP13))</f>
        <v>8.2249999999999976E-2</v>
      </c>
      <c r="BR18">
        <f t="shared" si="3"/>
        <v>9.5975000000000171E-2</v>
      </c>
      <c r="BT18">
        <f t="shared" si="3"/>
        <v>0.11652499999999998</v>
      </c>
      <c r="BV18">
        <f t="shared" si="3"/>
        <v>0.42514999999999997</v>
      </c>
    </row>
    <row r="20" spans="1:74" x14ac:dyDescent="0.25">
      <c r="A20" s="1" t="s">
        <v>78</v>
      </c>
      <c r="B20" s="2">
        <f>SUM(B18:BX18)</f>
        <v>3.3313499999999974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2021-06-08T18:57:26Z</dcterms:created>
  <dcterms:modified xsi:type="dcterms:W3CDTF">2021-06-14T23:10:44Z</dcterms:modified>
</cp:coreProperties>
</file>