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"/>
    </mc:Choice>
  </mc:AlternateContent>
  <xr:revisionPtr revIDLastSave="0" documentId="13_ncr:1_{C8FC50B1-8852-4919-831E-18BBEB9F2ADB}" xr6:coauthVersionLast="47" xr6:coauthVersionMax="47" xr10:uidLastSave="{00000000-0000-0000-0000-000000000000}"/>
  <bookViews>
    <workbookView xWindow="2565" yWindow="405" windowWidth="17925" windowHeight="8295" xr2:uid="{00000000-000D-0000-FFFF-FFFF00000000}"/>
  </bookViews>
  <sheets>
    <sheet name="m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F18" i="1"/>
  <c r="H18" i="1"/>
  <c r="J18" i="1"/>
  <c r="L18" i="1"/>
  <c r="N18" i="1"/>
  <c r="P18" i="1"/>
  <c r="R18" i="1"/>
  <c r="T18" i="1"/>
  <c r="V18" i="1"/>
  <c r="X18" i="1"/>
  <c r="Z18" i="1"/>
  <c r="AB18" i="1"/>
  <c r="AD18" i="1"/>
  <c r="AF18" i="1"/>
  <c r="AH18" i="1"/>
  <c r="AJ18" i="1"/>
  <c r="AL18" i="1"/>
  <c r="AN18" i="1"/>
  <c r="AP18" i="1"/>
  <c r="AR18" i="1"/>
  <c r="AT18" i="1"/>
  <c r="AV18" i="1"/>
  <c r="AX18" i="1"/>
  <c r="AZ18" i="1"/>
  <c r="BB18" i="1"/>
  <c r="BD18" i="1"/>
  <c r="BF18" i="1"/>
  <c r="BH18" i="1"/>
  <c r="BJ18" i="1"/>
  <c r="BL18" i="1"/>
  <c r="BN18" i="1"/>
  <c r="BP18" i="1"/>
  <c r="BR18" i="1"/>
  <c r="BT18" i="1"/>
  <c r="BV18" i="1"/>
  <c r="D15" i="1"/>
  <c r="F15" i="1"/>
  <c r="H15" i="1"/>
  <c r="J15" i="1"/>
  <c r="L15" i="1"/>
  <c r="N15" i="1"/>
  <c r="P15" i="1"/>
  <c r="R15" i="1"/>
  <c r="T15" i="1"/>
  <c r="V15" i="1"/>
  <c r="X15" i="1"/>
  <c r="Z15" i="1"/>
  <c r="AB15" i="1"/>
  <c r="AD15" i="1"/>
  <c r="AF15" i="1"/>
  <c r="AH15" i="1"/>
  <c r="AJ15" i="1"/>
  <c r="AL15" i="1"/>
  <c r="AN15" i="1"/>
  <c r="AP15" i="1"/>
  <c r="AR15" i="1"/>
  <c r="AT15" i="1"/>
  <c r="AV15" i="1"/>
  <c r="AX15" i="1"/>
  <c r="AZ15" i="1"/>
  <c r="BB15" i="1"/>
  <c r="BD15" i="1"/>
  <c r="BF15" i="1"/>
  <c r="BH15" i="1"/>
  <c r="BJ15" i="1"/>
  <c r="BL15" i="1"/>
  <c r="BN15" i="1"/>
  <c r="BP15" i="1"/>
  <c r="BR15" i="1"/>
  <c r="BT15" i="1"/>
  <c r="BV15" i="1"/>
  <c r="D12" i="1"/>
  <c r="F12" i="1"/>
  <c r="H12" i="1"/>
  <c r="J12" i="1"/>
  <c r="L12" i="1"/>
  <c r="N12" i="1"/>
  <c r="P12" i="1"/>
  <c r="R12" i="1"/>
  <c r="T12" i="1"/>
  <c r="V12" i="1"/>
  <c r="X12" i="1"/>
  <c r="Z12" i="1"/>
  <c r="AB12" i="1"/>
  <c r="AD12" i="1"/>
  <c r="AF12" i="1"/>
  <c r="AH12" i="1"/>
  <c r="AJ12" i="1"/>
  <c r="AL12" i="1"/>
  <c r="AN12" i="1"/>
  <c r="AP12" i="1"/>
  <c r="AR12" i="1"/>
  <c r="AT12" i="1"/>
  <c r="AV12" i="1"/>
  <c r="AX12" i="1"/>
  <c r="AZ12" i="1"/>
  <c r="BB12" i="1"/>
  <c r="BD12" i="1"/>
  <c r="BF12" i="1"/>
  <c r="BH12" i="1"/>
  <c r="BJ12" i="1"/>
  <c r="BL12" i="1"/>
  <c r="BN12" i="1"/>
  <c r="BP12" i="1"/>
  <c r="BR12" i="1"/>
  <c r="BT12" i="1"/>
  <c r="BV12" i="1"/>
  <c r="D13" i="1"/>
  <c r="F13" i="1"/>
  <c r="H13" i="1"/>
  <c r="J13" i="1"/>
  <c r="L13" i="1"/>
  <c r="N13" i="1"/>
  <c r="P13" i="1"/>
  <c r="R13" i="1"/>
  <c r="T13" i="1"/>
  <c r="V13" i="1"/>
  <c r="X13" i="1"/>
  <c r="Z13" i="1"/>
  <c r="AB13" i="1"/>
  <c r="AD13" i="1"/>
  <c r="AF13" i="1"/>
  <c r="AH13" i="1"/>
  <c r="AJ13" i="1"/>
  <c r="AL13" i="1"/>
  <c r="AN13" i="1"/>
  <c r="AP13" i="1"/>
  <c r="AR13" i="1"/>
  <c r="AT13" i="1"/>
  <c r="AV13" i="1"/>
  <c r="AX13" i="1"/>
  <c r="AZ13" i="1"/>
  <c r="BB13" i="1"/>
  <c r="BD13" i="1"/>
  <c r="BF13" i="1"/>
  <c r="BH13" i="1"/>
  <c r="BJ13" i="1"/>
  <c r="BL13" i="1"/>
  <c r="BN13" i="1"/>
  <c r="BP13" i="1"/>
  <c r="BR13" i="1"/>
  <c r="BT13" i="1"/>
  <c r="BV13" i="1"/>
  <c r="D6" i="1"/>
  <c r="F6" i="1"/>
  <c r="H6" i="1"/>
  <c r="J6" i="1"/>
  <c r="L6" i="1"/>
  <c r="N6" i="1"/>
  <c r="P6" i="1"/>
  <c r="R6" i="1"/>
  <c r="T6" i="1"/>
  <c r="V6" i="1"/>
  <c r="X6" i="1"/>
  <c r="Z6" i="1"/>
  <c r="AB6" i="1"/>
  <c r="AD6" i="1"/>
  <c r="AF6" i="1"/>
  <c r="AH6" i="1"/>
  <c r="AJ6" i="1"/>
  <c r="AL6" i="1"/>
  <c r="AN6" i="1"/>
  <c r="AP6" i="1"/>
  <c r="AR6" i="1"/>
  <c r="AT6" i="1"/>
  <c r="AV6" i="1"/>
  <c r="AX6" i="1"/>
  <c r="AZ6" i="1"/>
  <c r="BB6" i="1"/>
  <c r="BD6" i="1"/>
  <c r="BF6" i="1"/>
  <c r="BH6" i="1"/>
  <c r="BJ6" i="1"/>
  <c r="BL6" i="1"/>
  <c r="BN6" i="1"/>
  <c r="BP6" i="1"/>
  <c r="BR6" i="1"/>
  <c r="BT6" i="1"/>
  <c r="BV6" i="1"/>
  <c r="B11" i="1"/>
  <c r="B12" i="1" s="1"/>
  <c r="B10" i="1"/>
  <c r="B6" i="1"/>
  <c r="B5" i="1"/>
  <c r="B8" i="1" l="1"/>
  <c r="B13" i="1"/>
  <c r="B15" i="1" s="1"/>
  <c r="B18" i="1" s="1"/>
  <c r="B20" i="1" s="1"/>
</calcChain>
</file>

<file path=xl/sharedStrings.xml><?xml version="1.0" encoding="utf-8"?>
<sst xmlns="http://schemas.openxmlformats.org/spreadsheetml/2006/main" count="86" uniqueCount="84">
  <si>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</si>
  <si>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</si>
  <si>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</si>
  <si>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</si>
  <si>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</si>
  <si>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</si>
  <si>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</si>
  <si>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</si>
  <si>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</si>
  <si>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</si>
  <si>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</si>
  <si>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</si>
  <si>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</si>
  <si>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</si>
  <si>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</si>
  <si>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</si>
  <si>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</si>
  <si>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</si>
  <si>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</si>
  <si>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</si>
  <si>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</si>
  <si>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</si>
  <si>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</si>
  <si>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</si>
  <si>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</si>
  <si>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</si>
  <si>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</si>
  <si>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</si>
  <si>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</si>
  <si>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</si>
  <si>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</si>
  <si>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</si>
  <si>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</si>
  <si>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</si>
  <si>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</si>
  <si>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</si>
  <si>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</si>
  <si>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</si>
  <si>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</si>
  <si>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</si>
  <si>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</si>
  <si>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</si>
  <si>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x22</t>
  </si>
  <si>
    <t>y22</t>
  </si>
  <si>
    <t>x23</t>
  </si>
  <si>
    <t>y23</t>
  </si>
  <si>
    <t>x24</t>
  </si>
  <si>
    <t>y24</t>
  </si>
  <si>
    <t>x25</t>
  </si>
  <si>
    <t>y25</t>
  </si>
  <si>
    <t>x26</t>
  </si>
  <si>
    <t>y26</t>
  </si>
  <si>
    <t>x27</t>
  </si>
  <si>
    <t>y27</t>
  </si>
  <si>
    <t>x28</t>
  </si>
  <si>
    <t>y28</t>
  </si>
  <si>
    <t>x29</t>
  </si>
  <si>
    <t>y29</t>
  </si>
  <si>
    <t>x30</t>
  </si>
  <si>
    <t>y30</t>
  </si>
  <si>
    <t>x31</t>
  </si>
  <si>
    <t>y31</t>
  </si>
  <si>
    <t>x32</t>
  </si>
  <si>
    <t>y32</t>
  </si>
  <si>
    <t>x33</t>
  </si>
  <si>
    <t>y33</t>
  </si>
  <si>
    <t>x34</t>
  </si>
  <si>
    <t>y34</t>
  </si>
  <si>
    <t>x35</t>
  </si>
  <si>
    <t>y35</t>
  </si>
  <si>
    <t>x36</t>
  </si>
  <si>
    <t>y36</t>
  </si>
  <si>
    <t>x37</t>
  </si>
  <si>
    <t>y37</t>
  </si>
  <si>
    <t>LENGTH</t>
  </si>
  <si>
    <t>outlen</t>
  </si>
  <si>
    <t>PERIMETER</t>
  </si>
  <si>
    <t>midx</t>
  </si>
  <si>
    <t>midy</t>
  </si>
  <si>
    <t>base1</t>
  </si>
  <si>
    <t>base2</t>
  </si>
  <si>
    <t>heron</t>
  </si>
  <si>
    <t>(heron*(heron-outlen)*(heron-base1)*(heron-base2))^0.5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</si>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</sst>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0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sheetData>
    <row r="1" spans="1: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0</v>
      </c>
      <c r="BX1" t="s">
        <v>1</v>
      </c>
    </row>
    <row r="2" spans="1:76" x14ac:dyDescent="0.25">
      <c r="A2">
        <v>0.26</v>
      </c>
      <c r="B2">
        <v>1.35</v>
      </c>
      <c r="C2">
        <v>0.35</v>
      </c>
      <c r="D2">
        <v>1.17</v>
      </c>
      <c r="E2">
        <v>0.46</v>
      </c>
      <c r="F2">
        <v>1.0900000000000001</v>
      </c>
      <c r="G2">
        <v>0.64</v>
      </c>
      <c r="H2">
        <v>0.9</v>
      </c>
      <c r="I2">
        <v>0.66</v>
      </c>
      <c r="J2">
        <v>0.92</v>
      </c>
      <c r="K2">
        <v>0.7</v>
      </c>
      <c r="L2">
        <v>0.86</v>
      </c>
      <c r="M2">
        <v>0.82</v>
      </c>
      <c r="N2">
        <v>0.73</v>
      </c>
      <c r="O2">
        <v>0.95</v>
      </c>
      <c r="P2">
        <v>0.61</v>
      </c>
      <c r="Q2">
        <v>1.07</v>
      </c>
      <c r="R2">
        <v>0.5</v>
      </c>
      <c r="S2">
        <v>1.2</v>
      </c>
      <c r="T2">
        <v>0.41</v>
      </c>
      <c r="U2">
        <v>1.36</v>
      </c>
      <c r="V2">
        <v>0.31</v>
      </c>
      <c r="W2">
        <v>1.49</v>
      </c>
      <c r="X2">
        <v>0.26</v>
      </c>
      <c r="Y2">
        <v>1.58</v>
      </c>
      <c r="Z2">
        <v>0.24</v>
      </c>
      <c r="AA2">
        <v>1.69</v>
      </c>
      <c r="AB2">
        <v>0.23</v>
      </c>
      <c r="AC2">
        <v>1.81</v>
      </c>
      <c r="AD2">
        <v>0.25</v>
      </c>
      <c r="AE2">
        <v>1.9</v>
      </c>
      <c r="AF2">
        <v>0.28999999999999998</v>
      </c>
      <c r="AG2">
        <v>1.95</v>
      </c>
      <c r="AH2">
        <v>0.35</v>
      </c>
      <c r="AI2">
        <v>1.97</v>
      </c>
      <c r="AJ2">
        <v>0.39</v>
      </c>
      <c r="AK2">
        <v>1.97</v>
      </c>
      <c r="AL2">
        <v>0.42</v>
      </c>
      <c r="AM2">
        <v>1.98</v>
      </c>
      <c r="AN2">
        <v>0.47</v>
      </c>
      <c r="AO2">
        <v>1.98</v>
      </c>
      <c r="AP2">
        <v>0.5</v>
      </c>
      <c r="AQ2">
        <v>1.96</v>
      </c>
      <c r="AR2">
        <v>0.62</v>
      </c>
      <c r="AS2">
        <v>1.92</v>
      </c>
      <c r="AT2">
        <v>0.74</v>
      </c>
      <c r="AU2">
        <v>1.85</v>
      </c>
      <c r="AV2">
        <v>0.87</v>
      </c>
      <c r="AW2">
        <v>1.78</v>
      </c>
      <c r="AX2">
        <v>0.97</v>
      </c>
      <c r="AY2">
        <v>1.71</v>
      </c>
      <c r="AZ2">
        <v>1.05</v>
      </c>
      <c r="BA2">
        <v>1.62</v>
      </c>
      <c r="BB2">
        <v>1.1299999999999999</v>
      </c>
      <c r="BC2">
        <v>1.53</v>
      </c>
      <c r="BD2">
        <v>1.23</v>
      </c>
      <c r="BE2">
        <v>1.38</v>
      </c>
      <c r="BF2">
        <v>1.35</v>
      </c>
      <c r="BG2">
        <v>1.26</v>
      </c>
      <c r="BH2">
        <v>1.43</v>
      </c>
      <c r="BI2">
        <v>1.1299999999999999</v>
      </c>
      <c r="BJ2">
        <v>1.49</v>
      </c>
      <c r="BK2">
        <v>1.02</v>
      </c>
      <c r="BL2">
        <v>1.52</v>
      </c>
      <c r="BM2">
        <v>0.93</v>
      </c>
      <c r="BN2">
        <v>1.52</v>
      </c>
      <c r="BO2">
        <v>0.86</v>
      </c>
      <c r="BP2">
        <v>1.51</v>
      </c>
      <c r="BQ2">
        <v>0.78</v>
      </c>
      <c r="BR2">
        <v>1.48</v>
      </c>
      <c r="BS2">
        <v>0.71</v>
      </c>
      <c r="BT2">
        <v>1.44</v>
      </c>
      <c r="BU2">
        <v>0.64</v>
      </c>
      <c r="BV2">
        <v>1.38</v>
      </c>
      <c r="BW2">
        <v>0.26</v>
      </c>
      <c r="BX2">
        <v>1.35</v>
      </c>
    </row>
    <row r="5" spans="1:76" x14ac:dyDescent="0.25">
      <c r="A5" s="1" t="s">
        <v>74</v>
      </c>
      <c r="B5" s="2">
        <f>SQRT((AH2-B2)^2+(AG2-A2)^2)</f>
        <v>1.9636954957426571</v>
      </c>
    </row>
    <row r="6" spans="1:76" x14ac:dyDescent="0.25">
      <c r="A6" t="s">
        <v>75</v>
      </c>
      <c r="B6">
        <f>SQRT((D2-B2)^2+(C2-A2)^2)</f>
        <v>0.20124611797498121</v>
      </c>
      <c r="D6">
        <f t="shared" ref="D6:BN6" si="0">SQRT((F2-D2)^2+(E2-C2)^2)</f>
        <v>0.13601470508735439</v>
      </c>
      <c r="F6">
        <f t="shared" si="0"/>
        <v>0.26172504656604806</v>
      </c>
      <c r="H6">
        <f t="shared" si="0"/>
        <v>2.8284271247461926E-2</v>
      </c>
      <c r="J6">
        <f t="shared" si="0"/>
        <v>7.2111025509279794E-2</v>
      </c>
      <c r="L6">
        <f t="shared" si="0"/>
        <v>0.17691806012954134</v>
      </c>
      <c r="N6">
        <f t="shared" si="0"/>
        <v>0.17691806012954134</v>
      </c>
      <c r="P6">
        <f t="shared" si="0"/>
        <v>0.16278820596099713</v>
      </c>
      <c r="R6">
        <f t="shared" si="0"/>
        <v>0.15811388300841889</v>
      </c>
      <c r="T6">
        <f t="shared" si="0"/>
        <v>0.18867962264113219</v>
      </c>
      <c r="V6">
        <f t="shared" si="0"/>
        <v>0.13928388277184109</v>
      </c>
      <c r="X6">
        <f t="shared" si="0"/>
        <v>9.2195444572928956E-2</v>
      </c>
      <c r="Z6">
        <f t="shared" si="0"/>
        <v>0.11045361017187248</v>
      </c>
      <c r="AB6">
        <f t="shared" si="0"/>
        <v>0.12165525060596449</v>
      </c>
      <c r="AD6">
        <f t="shared" si="0"/>
        <v>9.8488578017960918E-2</v>
      </c>
      <c r="AF6">
        <f t="shared" si="0"/>
        <v>7.8102496759066581E-2</v>
      </c>
      <c r="AH6">
        <f t="shared" si="0"/>
        <v>4.4721359549995836E-2</v>
      </c>
      <c r="AJ6">
        <f t="shared" si="0"/>
        <v>2.9999999999999971E-2</v>
      </c>
      <c r="AL6">
        <f t="shared" si="0"/>
        <v>5.099019513592784E-2</v>
      </c>
      <c r="AN6">
        <f t="shared" si="0"/>
        <v>3.0000000000000027E-2</v>
      </c>
      <c r="AP6">
        <f t="shared" si="0"/>
        <v>0.1216552506059644</v>
      </c>
      <c r="AR6">
        <f t="shared" si="0"/>
        <v>0.12649110640673519</v>
      </c>
      <c r="AT6">
        <f t="shared" si="0"/>
        <v>0.14764823060233392</v>
      </c>
      <c r="AV6">
        <f t="shared" si="0"/>
        <v>0.12206555615733704</v>
      </c>
      <c r="AX6">
        <f t="shared" si="0"/>
        <v>0.10630145812734659</v>
      </c>
      <c r="AZ6">
        <f t="shared" si="0"/>
        <v>0.12041594578792275</v>
      </c>
      <c r="BB6">
        <f t="shared" si="0"/>
        <v>0.13453624047073723</v>
      </c>
      <c r="BD6">
        <f t="shared" si="0"/>
        <v>0.19209372712298564</v>
      </c>
      <c r="BF6">
        <f t="shared" si="0"/>
        <v>0.14422205101855939</v>
      </c>
      <c r="BH6">
        <f t="shared" si="0"/>
        <v>0.14317821063276365</v>
      </c>
      <c r="BJ6">
        <f t="shared" si="0"/>
        <v>0.11401754250991368</v>
      </c>
      <c r="BL6">
        <f t="shared" si="0"/>
        <v>8.9999999999999969E-2</v>
      </c>
      <c r="BN6">
        <f t="shared" si="0"/>
        <v>7.0710678118654821E-2</v>
      </c>
      <c r="BP6">
        <f t="shared" ref="BP6:BV6" si="1">SQRT((BR2-BP2)^2+(BQ2-BO2)^2)</f>
        <v>8.5440037453175285E-2</v>
      </c>
      <c r="BR6">
        <f t="shared" si="1"/>
        <v>8.0622577482985569E-2</v>
      </c>
      <c r="BT6">
        <f t="shared" si="1"/>
        <v>9.2195444572928872E-2</v>
      </c>
      <c r="BV6">
        <f t="shared" si="1"/>
        <v>0.38118237105091834</v>
      </c>
    </row>
    <row r="7" spans="1:76" x14ac:dyDescent="0.25">
      <c r="A7" s="1"/>
    </row>
    <row r="8" spans="1:76" x14ac:dyDescent="0.25">
      <c r="A8" s="1" t="s">
        <v>76</v>
      </c>
      <c r="B8" s="2">
        <f>SUM(B6:BX6)</f>
        <v>4.6314662439615759</v>
      </c>
    </row>
    <row r="10" spans="1:76" x14ac:dyDescent="0.25">
      <c r="A10" t="s">
        <v>77</v>
      </c>
      <c r="B10">
        <f>(AG2-A2)/2</f>
        <v>0.84499999999999997</v>
      </c>
    </row>
    <row r="11" spans="1:76" x14ac:dyDescent="0.25">
      <c r="A11" t="s">
        <v>78</v>
      </c>
      <c r="B11">
        <f>(AH2-B2)/2</f>
        <v>-0.5</v>
      </c>
    </row>
    <row r="12" spans="1:76" x14ac:dyDescent="0.25">
      <c r="A12" t="s">
        <v>79</v>
      </c>
      <c r="B12">
        <f>SQRT((B2-$B$11)^2+(A2-$B$10)^2)</f>
        <v>1.940289926789293</v>
      </c>
      <c r="D12">
        <f t="shared" ref="D12:BN12" si="2">SQRT((D2-$B$11)^2+(C2-$B$10)^2)</f>
        <v>1.7418165804699415</v>
      </c>
      <c r="F12">
        <f t="shared" si="2"/>
        <v>1.6359477375515394</v>
      </c>
      <c r="H12">
        <f t="shared" si="2"/>
        <v>1.4149293268569987</v>
      </c>
      <c r="J12">
        <f t="shared" si="2"/>
        <v>1.4320003491619686</v>
      </c>
      <c r="L12">
        <f t="shared" si="2"/>
        <v>1.3677079366589928</v>
      </c>
      <c r="N12">
        <f t="shared" si="2"/>
        <v>1.2302540388066199</v>
      </c>
      <c r="P12">
        <f t="shared" si="2"/>
        <v>1.1149551560488877</v>
      </c>
      <c r="R12">
        <f t="shared" si="2"/>
        <v>1.0250000000000001</v>
      </c>
      <c r="T12">
        <f t="shared" si="2"/>
        <v>0.9767932227447117</v>
      </c>
      <c r="V12">
        <f t="shared" si="2"/>
        <v>0.95985676014705457</v>
      </c>
      <c r="X12">
        <f t="shared" si="2"/>
        <v>0.99680740366431864</v>
      </c>
      <c r="Z12">
        <f t="shared" si="2"/>
        <v>1.0429884946632921</v>
      </c>
      <c r="AB12">
        <f t="shared" si="2"/>
        <v>1.1166579601650632</v>
      </c>
      <c r="AD12">
        <f t="shared" si="2"/>
        <v>1.2221804285783668</v>
      </c>
      <c r="AF12">
        <f t="shared" si="2"/>
        <v>1.318000379362616</v>
      </c>
      <c r="AH12">
        <f t="shared" si="2"/>
        <v>1.3941036546828216</v>
      </c>
      <c r="AJ12">
        <f t="shared" si="2"/>
        <v>1.4344772567036397</v>
      </c>
      <c r="AL12">
        <f t="shared" si="2"/>
        <v>1.4532807712207576</v>
      </c>
      <c r="AN12">
        <f t="shared" si="2"/>
        <v>1.4930254518929005</v>
      </c>
      <c r="AP12">
        <f t="shared" si="2"/>
        <v>1.5126880048443565</v>
      </c>
      <c r="AR12">
        <f t="shared" si="2"/>
        <v>1.5803876106828982</v>
      </c>
      <c r="AT12">
        <f t="shared" si="2"/>
        <v>1.6411048107905843</v>
      </c>
      <c r="AV12">
        <f t="shared" si="2"/>
        <v>1.6990953475305619</v>
      </c>
      <c r="AX12">
        <f t="shared" si="2"/>
        <v>1.7421610143726669</v>
      </c>
      <c r="AZ12">
        <f t="shared" si="2"/>
        <v>1.7750281687905689</v>
      </c>
      <c r="BB12">
        <f t="shared" si="2"/>
        <v>1.804861490530506</v>
      </c>
      <c r="BD12">
        <f t="shared" si="2"/>
        <v>1.8606786396366246</v>
      </c>
      <c r="BF12">
        <f t="shared" si="2"/>
        <v>1.9258050264759412</v>
      </c>
      <c r="BH12">
        <f t="shared" si="2"/>
        <v>1.9741137251941692</v>
      </c>
      <c r="BJ12">
        <f t="shared" si="2"/>
        <v>2.0103047032726158</v>
      </c>
      <c r="BL12">
        <f t="shared" si="2"/>
        <v>2.0275662751190158</v>
      </c>
      <c r="BN12">
        <f t="shared" si="2"/>
        <v>2.0217875753896601</v>
      </c>
      <c r="BP12">
        <f t="shared" ref="BP12:BV12" si="3">SQRT((BP2-$B$11)^2+(BO2-$B$10)^2)</f>
        <v>2.0100559693700073</v>
      </c>
      <c r="BR12">
        <f t="shared" si="3"/>
        <v>1.9810666318930314</v>
      </c>
      <c r="BT12">
        <f t="shared" si="3"/>
        <v>1.944691492242407</v>
      </c>
      <c r="BV12">
        <f t="shared" si="3"/>
        <v>1.8911438337683362</v>
      </c>
    </row>
    <row r="13" spans="1:76" x14ac:dyDescent="0.25">
      <c r="A13" t="s">
        <v>80</v>
      </c>
      <c r="B13">
        <f>SQRT((D2-$B$11)^2+(C2-$B$10)^2)</f>
        <v>1.7418165804699415</v>
      </c>
      <c r="D13">
        <f t="shared" ref="D13:BN13" si="4">SQRT((F2-$B$11)^2+(E2-$B$10)^2)</f>
        <v>1.6359477375515394</v>
      </c>
      <c r="F13">
        <f t="shared" si="4"/>
        <v>1.4149293268569987</v>
      </c>
      <c r="H13">
        <f t="shared" si="4"/>
        <v>1.4320003491619686</v>
      </c>
      <c r="J13">
        <f t="shared" si="4"/>
        <v>1.3677079366589928</v>
      </c>
      <c r="L13">
        <f t="shared" si="4"/>
        <v>1.2302540388066199</v>
      </c>
      <c r="N13">
        <f t="shared" si="4"/>
        <v>1.1149551560488877</v>
      </c>
      <c r="P13">
        <f t="shared" si="4"/>
        <v>1.0250000000000001</v>
      </c>
      <c r="R13">
        <f t="shared" si="4"/>
        <v>0.9767932227447117</v>
      </c>
      <c r="T13">
        <f t="shared" si="4"/>
        <v>0.95985676014705457</v>
      </c>
      <c r="V13">
        <f t="shared" si="4"/>
        <v>0.99680740366431864</v>
      </c>
      <c r="X13">
        <f t="shared" si="4"/>
        <v>1.0429884946632921</v>
      </c>
      <c r="Z13">
        <f t="shared" si="4"/>
        <v>1.1166579601650632</v>
      </c>
      <c r="AB13">
        <f t="shared" si="4"/>
        <v>1.2221804285783668</v>
      </c>
      <c r="AD13">
        <f t="shared" si="4"/>
        <v>1.318000379362616</v>
      </c>
      <c r="AF13">
        <f t="shared" si="4"/>
        <v>1.3941036546828216</v>
      </c>
      <c r="AH13">
        <f t="shared" si="4"/>
        <v>1.4344772567036397</v>
      </c>
      <c r="AJ13">
        <f t="shared" si="4"/>
        <v>1.4532807712207576</v>
      </c>
      <c r="AL13">
        <f t="shared" si="4"/>
        <v>1.4930254518929005</v>
      </c>
      <c r="AN13">
        <f t="shared" si="4"/>
        <v>1.5126880048443565</v>
      </c>
      <c r="AP13">
        <f t="shared" si="4"/>
        <v>1.5803876106828982</v>
      </c>
      <c r="AR13">
        <f t="shared" si="4"/>
        <v>1.6411048107905843</v>
      </c>
      <c r="AT13">
        <f t="shared" si="4"/>
        <v>1.6990953475305619</v>
      </c>
      <c r="AV13">
        <f t="shared" si="4"/>
        <v>1.7421610143726669</v>
      </c>
      <c r="AX13">
        <f t="shared" si="4"/>
        <v>1.7750281687905689</v>
      </c>
      <c r="AZ13">
        <f t="shared" si="4"/>
        <v>1.804861490530506</v>
      </c>
      <c r="BB13">
        <f t="shared" si="4"/>
        <v>1.8606786396366246</v>
      </c>
      <c r="BD13">
        <f t="shared" si="4"/>
        <v>1.9258050264759412</v>
      </c>
      <c r="BF13">
        <f t="shared" si="4"/>
        <v>1.9741137251941692</v>
      </c>
      <c r="BH13">
        <f t="shared" si="4"/>
        <v>2.0103047032726158</v>
      </c>
      <c r="BJ13">
        <f t="shared" si="4"/>
        <v>2.0275662751190158</v>
      </c>
      <c r="BL13">
        <f t="shared" si="4"/>
        <v>2.0217875753896601</v>
      </c>
      <c r="BN13">
        <f t="shared" si="4"/>
        <v>2.0100559693700073</v>
      </c>
      <c r="BP13">
        <f t="shared" ref="BP13:BV13" si="5">SQRT((BR2-$B$11)^2+(BQ2-$B$10)^2)</f>
        <v>1.9810666318930314</v>
      </c>
      <c r="BR13">
        <f t="shared" si="5"/>
        <v>1.944691492242407</v>
      </c>
      <c r="BT13">
        <f t="shared" si="5"/>
        <v>1.8911438337683362</v>
      </c>
      <c r="BV13">
        <f t="shared" si="5"/>
        <v>1.940289926789293</v>
      </c>
    </row>
    <row r="15" spans="1:76" x14ac:dyDescent="0.25">
      <c r="A15" t="s">
        <v>81</v>
      </c>
      <c r="B15">
        <f>(B6+B12+B13)/2</f>
        <v>1.9416763126171079</v>
      </c>
      <c r="D15">
        <f t="shared" ref="D15:BN15" si="6">(D6+D12+D13)/2</f>
        <v>1.7568895115544176</v>
      </c>
      <c r="F15">
        <f t="shared" si="6"/>
        <v>1.656301055487293</v>
      </c>
      <c r="H15">
        <f t="shared" si="6"/>
        <v>1.4376069736332147</v>
      </c>
      <c r="J15">
        <f t="shared" si="6"/>
        <v>1.4359096556651205</v>
      </c>
      <c r="L15">
        <f t="shared" si="6"/>
        <v>1.387440017797577</v>
      </c>
      <c r="N15">
        <f t="shared" si="6"/>
        <v>1.2610636274925244</v>
      </c>
      <c r="P15">
        <f t="shared" si="6"/>
        <v>1.1513716810049424</v>
      </c>
      <c r="R15">
        <f t="shared" si="6"/>
        <v>1.0799535528765654</v>
      </c>
      <c r="T15">
        <f t="shared" si="6"/>
        <v>1.0626648027664491</v>
      </c>
      <c r="V15">
        <f t="shared" si="6"/>
        <v>1.0479740232916073</v>
      </c>
      <c r="X15">
        <f t="shared" si="6"/>
        <v>1.0659956714502699</v>
      </c>
      <c r="Z15">
        <f t="shared" si="6"/>
        <v>1.1350500325001138</v>
      </c>
      <c r="AB15">
        <f t="shared" si="6"/>
        <v>1.2302468196746972</v>
      </c>
      <c r="AD15">
        <f t="shared" si="6"/>
        <v>1.319334692979472</v>
      </c>
      <c r="AF15">
        <f t="shared" si="6"/>
        <v>1.3951032654022522</v>
      </c>
      <c r="AH15">
        <f t="shared" si="6"/>
        <v>1.4366511354682285</v>
      </c>
      <c r="AJ15">
        <f t="shared" si="6"/>
        <v>1.4588790139621985</v>
      </c>
      <c r="AL15">
        <f t="shared" si="6"/>
        <v>1.4986482091247928</v>
      </c>
      <c r="AN15">
        <f t="shared" si="6"/>
        <v>1.5178567283686286</v>
      </c>
      <c r="AP15">
        <f t="shared" si="6"/>
        <v>1.6073654330666096</v>
      </c>
      <c r="AR15">
        <f t="shared" si="6"/>
        <v>1.673991763940109</v>
      </c>
      <c r="AT15">
        <f t="shared" si="6"/>
        <v>1.7439241944617401</v>
      </c>
      <c r="AV15">
        <f t="shared" si="6"/>
        <v>1.7816609590302828</v>
      </c>
      <c r="AX15">
        <f t="shared" si="6"/>
        <v>1.8117453206452911</v>
      </c>
      <c r="AZ15">
        <f t="shared" si="6"/>
        <v>1.8501528025544989</v>
      </c>
      <c r="BB15">
        <f t="shared" si="6"/>
        <v>1.9000381853189339</v>
      </c>
      <c r="BD15">
        <f t="shared" si="6"/>
        <v>1.9892886966177756</v>
      </c>
      <c r="BF15">
        <f t="shared" si="6"/>
        <v>2.0220704013443349</v>
      </c>
      <c r="BH15">
        <f t="shared" si="6"/>
        <v>2.0637983195497744</v>
      </c>
      <c r="BJ15">
        <f t="shared" si="6"/>
        <v>2.0759442604507727</v>
      </c>
      <c r="BL15">
        <f t="shared" si="6"/>
        <v>2.0696769252543379</v>
      </c>
      <c r="BN15">
        <f t="shared" si="6"/>
        <v>2.0512771114391608</v>
      </c>
      <c r="BP15">
        <f t="shared" ref="BP15:BV15" si="7">(BP6+BP12+BP13)/2</f>
        <v>2.0382813193581071</v>
      </c>
      <c r="BR15">
        <f t="shared" si="7"/>
        <v>2.0031903508092119</v>
      </c>
      <c r="BT15">
        <f t="shared" si="7"/>
        <v>1.9640153852918361</v>
      </c>
      <c r="BV15">
        <f t="shared" si="7"/>
        <v>2.1063080658042739</v>
      </c>
    </row>
    <row r="16" spans="1:76" x14ac:dyDescent="0.25">
      <c r="A16" t="s">
        <v>82</v>
      </c>
    </row>
    <row r="18" spans="1:74" x14ac:dyDescent="0.25">
      <c r="B18">
        <f>SQRT(B15*(B15-B6)*(B15-B12)*(B15-B13))</f>
        <v>3.0600000000001785E-2</v>
      </c>
      <c r="D18">
        <f t="shared" ref="D18:BN18" si="8">SQRT(D15*(D15-D6)*(D15-D12)*(D15-D13))</f>
        <v>7.2050000000000045E-2</v>
      </c>
      <c r="F18">
        <f t="shared" si="8"/>
        <v>0.10652499999999937</v>
      </c>
      <c r="H18">
        <f t="shared" si="8"/>
        <v>1.6049999999999991E-2</v>
      </c>
      <c r="J18">
        <f t="shared" si="8"/>
        <v>2.2849999999999475E-2</v>
      </c>
      <c r="L18">
        <f t="shared" si="8"/>
        <v>7.2175000000000128E-2</v>
      </c>
      <c r="N18">
        <f t="shared" si="8"/>
        <v>7.8449999999999812E-2</v>
      </c>
      <c r="P18">
        <f t="shared" si="8"/>
        <v>7.2374999999999967E-2</v>
      </c>
      <c r="R18">
        <f t="shared" si="8"/>
        <v>7.5124999999999942E-2</v>
      </c>
      <c r="T18">
        <f t="shared" si="8"/>
        <v>9.0549999999999978E-2</v>
      </c>
      <c r="V18">
        <f t="shared" si="8"/>
        <v>6.5525000000000111E-2</v>
      </c>
      <c r="X18">
        <f t="shared" si="8"/>
        <v>4.0650000000000006E-2</v>
      </c>
      <c r="Z18">
        <f t="shared" si="8"/>
        <v>4.4374999999999797E-2</v>
      </c>
      <c r="AB18">
        <f t="shared" si="8"/>
        <v>3.5349999999999659E-2</v>
      </c>
      <c r="AD18">
        <f t="shared" si="8"/>
        <v>1.4450000000001045E-2</v>
      </c>
      <c r="AF18">
        <f t="shared" si="8"/>
        <v>1.1900000000000266E-2</v>
      </c>
      <c r="AH18">
        <f t="shared" si="8"/>
        <v>1.3600000000000053E-2</v>
      </c>
      <c r="AJ18">
        <f t="shared" si="8"/>
        <v>1.6874999999999769E-2</v>
      </c>
      <c r="AL18">
        <f t="shared" si="8"/>
        <v>2.3524999999999692E-2</v>
      </c>
      <c r="AN18">
        <f t="shared" si="8"/>
        <v>1.7025000000000196E-2</v>
      </c>
      <c r="AP18">
        <f t="shared" si="8"/>
        <v>7.8100000000000086E-2</v>
      </c>
      <c r="AR18">
        <f t="shared" si="8"/>
        <v>8.9300000000000185E-2</v>
      </c>
      <c r="AT18">
        <f t="shared" si="8"/>
        <v>0.11327499999999976</v>
      </c>
      <c r="AV18">
        <f t="shared" si="8"/>
        <v>9.8199999999999829E-2</v>
      </c>
      <c r="AX18">
        <f t="shared" si="8"/>
        <v>8.8849999999999929E-2</v>
      </c>
      <c r="AZ18">
        <f t="shared" si="8"/>
        <v>0.10434999999999989</v>
      </c>
      <c r="BB18">
        <f t="shared" si="8"/>
        <v>0.11209999999999998</v>
      </c>
      <c r="BD18">
        <f t="shared" si="8"/>
        <v>0.17084999999999992</v>
      </c>
      <c r="BF18">
        <f t="shared" si="8"/>
        <v>0.13239999999999996</v>
      </c>
      <c r="BH18">
        <f t="shared" si="8"/>
        <v>0.13790000000000038</v>
      </c>
      <c r="BJ18">
        <f t="shared" si="8"/>
        <v>0.1137250000000001</v>
      </c>
      <c r="BL18">
        <f t="shared" si="8"/>
        <v>9.089999999999987E-2</v>
      </c>
      <c r="BN18">
        <f t="shared" si="8"/>
        <v>7.0274999999999352E-2</v>
      </c>
      <c r="BP18">
        <f t="shared" ref="BP18:BV18" si="9">SQRT(BP15*(BP15-BP6)*(BP15-BP12)*(BP15-BP13))</f>
        <v>8.0175000000000107E-2</v>
      </c>
      <c r="BR18">
        <f t="shared" si="9"/>
        <v>7.0599999999999885E-2</v>
      </c>
      <c r="BT18">
        <f t="shared" si="9"/>
        <v>7.195000000000018E-2</v>
      </c>
      <c r="BV18">
        <f t="shared" si="9"/>
        <v>0.36027500000000023</v>
      </c>
    </row>
    <row r="20" spans="1:74" x14ac:dyDescent="0.25">
      <c r="A20" s="1" t="s">
        <v>83</v>
      </c>
      <c r="B20" s="2">
        <f>SUM(B18:BX18)</f>
        <v>2.9032500000000008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</cp:lastModifiedBy>
  <dcterms:created xsi:type="dcterms:W3CDTF">2021-06-08T18:57:45Z</dcterms:created>
  <dcterms:modified xsi:type="dcterms:W3CDTF">2021-06-14T23:11:15Z</dcterms:modified>
</cp:coreProperties>
</file>