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IO" sheetId="1" r:id="rId4"/>
    <sheet state="hidden" name="Hoja2" sheetId="2" r:id="rId5"/>
  </sheets>
  <externalReferences>
    <externalReference r:id="rId6"/>
  </externalReferences>
  <definedNames>
    <definedName name="NOMBRES40">Hoja2!$A:$A</definedName>
  </definedNames>
  <calcPr/>
</workbook>
</file>

<file path=xl/sharedStrings.xml><?xml version="1.0" encoding="utf-8"?>
<sst xmlns="http://schemas.openxmlformats.org/spreadsheetml/2006/main" count="859" uniqueCount="331">
  <si>
    <t>LISTA DE COLABORADORES</t>
  </si>
  <si>
    <t>ITEM</t>
  </si>
  <si>
    <t>NOMBRE</t>
  </si>
  <si>
    <t xml:space="preserve">TIPO DE DOCUMENTO DE IDENTIDAD </t>
  </si>
  <si>
    <t>N°de documento de identidad</t>
  </si>
  <si>
    <t>EDAD</t>
  </si>
  <si>
    <t xml:space="preserve">INDUCCION </t>
  </si>
  <si>
    <t>CADUCIDAD DE INDUCCION</t>
  </si>
  <si>
    <t>SCTR-PENSION</t>
  </si>
  <si>
    <t>SCTR- SALUD</t>
  </si>
  <si>
    <t>CADUCIDAD DE SCTR</t>
  </si>
  <si>
    <t>ALERTAS</t>
  </si>
  <si>
    <t>DIAS</t>
  </si>
  <si>
    <t>ZAMBRANO  PARICA MARGARET CRISTIN</t>
  </si>
  <si>
    <t>SI</t>
  </si>
  <si>
    <t>VENTURA MARTINEZ FRANCYS GRACIELA</t>
  </si>
  <si>
    <t>RIVERA TOLOZA  LUIS NEOMAR</t>
  </si>
  <si>
    <t>RODRIGUEZ TOVAR ENDER WLADIMIR</t>
  </si>
  <si>
    <t>DNI</t>
  </si>
  <si>
    <t>TMAURE RODRIGUEZ DANIEL ANTONIO</t>
  </si>
  <si>
    <t>02784308</t>
  </si>
  <si>
    <t>VELAZCO BUSTAMANTE STEPHANIE MERCEDES</t>
  </si>
  <si>
    <t>cédula de identidad</t>
  </si>
  <si>
    <t>TEMBLADERA VIVAR  FIORELLA LISETH</t>
  </si>
  <si>
    <t>SUAREZ TORREALBA RAFAEL ANTONIO</t>
  </si>
  <si>
    <t>PAS</t>
  </si>
  <si>
    <t>VEGAS IVAN JOSE</t>
  </si>
  <si>
    <t>024175684</t>
  </si>
  <si>
    <t>SUAREZ GARCIA ANTHONY JOSE</t>
  </si>
  <si>
    <t>PTP</t>
  </si>
  <si>
    <t>REYES SUAREZ RAYLINSON JOSE</t>
  </si>
  <si>
    <t>SERMEÑO  ESCOBAR MICHELL ALFONZO</t>
  </si>
  <si>
    <t>RUIZ  BRITO ALBERTO EDUARDO</t>
  </si>
  <si>
    <t>RUBIN RAMIREZ JUAN AGUSTIN</t>
  </si>
  <si>
    <t>RODRIGUEZ GARCIA DANIEL ANTONIO</t>
  </si>
  <si>
    <t>REYES PIÑA MICHACHEL JESUS</t>
  </si>
  <si>
    <t>RASCHERY LONGART GRACE CAROLINA</t>
  </si>
  <si>
    <t>RAMOS DE BAUSTE  ARIANNY DEL CARMEN</t>
  </si>
  <si>
    <t xml:space="preserve">ORAMA  LUGO HECTOR LUIS </t>
  </si>
  <si>
    <t>PINO GUTIERREZ CARMEN LOURDES</t>
  </si>
  <si>
    <t>PEROZO MORALES YAISBETH CAROLINA</t>
  </si>
  <si>
    <t>PEREZ SANCHEZ JESUS EDUARDO</t>
  </si>
  <si>
    <t>LINARES LUIS MANUEL</t>
  </si>
  <si>
    <t>PEREZ PAEZ MIGUEL ARCANGEL</t>
  </si>
  <si>
    <t>PEREZ ORTIZ BETANIA MARIBEL</t>
  </si>
  <si>
    <t>PEREZ FLEITAS MARIELYS DEL CARMEN</t>
  </si>
  <si>
    <t>GUALDA GONZALEZ JOHNNY JOSE</t>
  </si>
  <si>
    <t>GONZALEZ LUGO MAIKEL DE JESUS</t>
  </si>
  <si>
    <t>PALACIOS HERNANDEZ MYVER GORMAN</t>
  </si>
  <si>
    <t>PACHECO RIERA JUAN CARLOS</t>
  </si>
  <si>
    <t>NOSSA SIERRA YEINER</t>
  </si>
  <si>
    <t>NAVA LUGO REIMAR VERONICA</t>
  </si>
  <si>
    <t>DASILVA MIERES YOLIMAR JOSEFINA</t>
  </si>
  <si>
    <t xml:space="preserve">MORENO HERNANDEZ SAILU MARIA </t>
  </si>
  <si>
    <t>MENDEZ PEREZ RONNI ARNALDO</t>
  </si>
  <si>
    <t>CASTILLO SUAREZ HECTOR LENIN</t>
  </si>
  <si>
    <t>MEDINA FERNANDEZ NELSON JOSE</t>
  </si>
  <si>
    <t>MARTINEZ RIVERO DEYSON JOSUE</t>
  </si>
  <si>
    <t>LUGO QUINTERO EDUIN JOSE</t>
  </si>
  <si>
    <t>LUGO CASTRO MARIA LOURDES</t>
  </si>
  <si>
    <t>ARAUJO LOBO  EDGAR ALEXANDER</t>
  </si>
  <si>
    <t>LOPEZ DOMINGUEZ CESAR DAVID</t>
  </si>
  <si>
    <t>02138878</t>
  </si>
  <si>
    <t>JOSEPH RIOS ANGELA MARIA</t>
  </si>
  <si>
    <t>03496635</t>
  </si>
  <si>
    <t>HURTADO HURTADO MAIGUALIDA JOSEFINA</t>
  </si>
  <si>
    <t>HOYO RAMIREZ JOEL ALFREDO</t>
  </si>
  <si>
    <t>HERNANDEZ VALERA JOSE GREGORIO</t>
  </si>
  <si>
    <t>GUZMAN ROMERO ANTONIO JOSE</t>
  </si>
  <si>
    <t>GARRIDO SUAREZ JESUARD REYNALDO</t>
  </si>
  <si>
    <t>FERNANDEZ GUILLERMO DE JESUS</t>
  </si>
  <si>
    <t>DIAZ RIOBUENO EGLEANA TERESA</t>
  </si>
  <si>
    <t>01264987</t>
  </si>
  <si>
    <t>DELGADO ZAVALA GILBERT ALEXANDER</t>
  </si>
  <si>
    <t>COLMENARES FLORES INDIRA DEL VALLE</t>
  </si>
  <si>
    <t>CENTENO DIAZ  JOSE MANUEL</t>
  </si>
  <si>
    <t>CARTAYA CARVAJAL KARINA DEL VALLE</t>
  </si>
  <si>
    <t>SANCHEZ DIKINSON JOSE</t>
  </si>
  <si>
    <t>RONDON MARQUEZ MOISES GABRIEL</t>
  </si>
  <si>
    <t>RAMOS AGUILAR  JOSE GREGORIO</t>
  </si>
  <si>
    <t>CAMPOS GUEVARA ARELYS DEL VALLE</t>
  </si>
  <si>
    <t>QUEVEDO COLMENARES JULIO LUIS</t>
  </si>
  <si>
    <t>CABRILEZ LEON EVELYN ADRIANA</t>
  </si>
  <si>
    <t>BLANCO FLORES DIANELYS GRISSEL</t>
  </si>
  <si>
    <t>DELGADO BERMUDEZ NIOMAR BENITO</t>
  </si>
  <si>
    <t>CAMARGO SALAZAR DAYNEL ARIANNY</t>
  </si>
  <si>
    <t>BRICEÑO ARAQUE JOSE ALEJANDRO</t>
  </si>
  <si>
    <t>BECERRA  INFANTES HÉCTOR ERICK</t>
  </si>
  <si>
    <t>BASTIDAS JOSE ALBERTO</t>
  </si>
  <si>
    <t>SOSA GONZALEZ ABRAHAN MANUEL</t>
  </si>
  <si>
    <t>OSWALDO ISSAC MEJIAS ESCORCHA</t>
  </si>
  <si>
    <t>SALAZAR REINA ALEJANDRA DEL CARMEN</t>
  </si>
  <si>
    <t>SAYAGO LARRAZABAL YTALO ENRIQUE</t>
  </si>
  <si>
    <t>BETANCOURT MACUARE ALEXANDER JOSE</t>
  </si>
  <si>
    <t>00835373</t>
  </si>
  <si>
    <t>MORA GARCIA EDWIN DAVID</t>
  </si>
  <si>
    <t>HURTADO FIGUEROA KELVIN JESUS</t>
  </si>
  <si>
    <t>ALARCON CALDERON JOSE GREGORIO</t>
  </si>
  <si>
    <t>ANGULO DUGARTE RICARDO ALFONSO</t>
  </si>
  <si>
    <t>CONTRERAS TOVAR LEADER WUILESTER</t>
  </si>
  <si>
    <t>FERRER DURAN YOSNEIDA CECILIA</t>
  </si>
  <si>
    <t>JIMENEZ QUINTERO YHONATHAN MIGUEL</t>
  </si>
  <si>
    <t>PASAPORTE</t>
  </si>
  <si>
    <t xml:space="preserve">LA MOTTA MAGALLANES GLADYS ELENA </t>
  </si>
  <si>
    <t>MAZA MARQUETT LUIS ALEXANDER</t>
  </si>
  <si>
    <t xml:space="preserve">MORENO RODRIGUEZ EDWAR JESUS </t>
  </si>
  <si>
    <t xml:space="preserve">ORTEGA RICO YOHANA GRACIELA </t>
  </si>
  <si>
    <t xml:space="preserve">PARTIDAS PARRA JESSICA CAROLINA </t>
  </si>
  <si>
    <t xml:space="preserve"> PINTO BRICEÑO YANCO YASER</t>
  </si>
  <si>
    <t xml:space="preserve"> QUEVEDO MIJARES MARIA ISABEL </t>
  </si>
  <si>
    <t xml:space="preserve"> QUISPE DELGADO REGINA MICAELA </t>
  </si>
  <si>
    <t xml:space="preserve"> QUISPE ZANABRIA LESLIE MARIAN</t>
  </si>
  <si>
    <t xml:space="preserve"> RINCON SUAREZ RAFAEL ANGEL </t>
  </si>
  <si>
    <t xml:space="preserve">RIVERA GONZALEZ LUIS EDUARDO </t>
  </si>
  <si>
    <t xml:space="preserve">FIGUERA RIZALEZ JOANN ELLISON </t>
  </si>
  <si>
    <t xml:space="preserve">LINARES GUZMAN ERICK MOISES </t>
  </si>
  <si>
    <t xml:space="preserve">LOPEZ PROSPERO JUAN PABLO </t>
  </si>
  <si>
    <t xml:space="preserve"> MENDEZ DIAZ RONER OMAR </t>
  </si>
  <si>
    <t xml:space="preserve"> PADRON PANTE DESIREE DE LOS ANGELES  </t>
  </si>
  <si>
    <t xml:space="preserve">RAMIREZ LOPEZ LEDIXON JOSE </t>
  </si>
  <si>
    <t xml:space="preserve">VALIENTE LEDEZMA YOBERT ADOLFO </t>
  </si>
  <si>
    <t>BAUTISTA ARCIA YEISON ABEL</t>
  </si>
  <si>
    <t>PEX</t>
  </si>
  <si>
    <t>BRITO HERNANDEZ JUAN CARLOS</t>
  </si>
  <si>
    <t>BRITO CENTENO LIZ NUBIANA</t>
  </si>
  <si>
    <t>BRUCE ALVARADO JUAN JOSE</t>
  </si>
  <si>
    <t>CAMACARO MARTINEZ ROSMARY NAGGIVETH</t>
  </si>
  <si>
    <t>CARDOZA LOPEZ MEILI MARIANA</t>
  </si>
  <si>
    <t>CARRER SERRANO MAIRY JOSEFINA</t>
  </si>
  <si>
    <t>CASTILLO COLINA ANDRY JOSE</t>
  </si>
  <si>
    <t>CHAVEZ VILLASMIL IDALYS MARIA</t>
  </si>
  <si>
    <t>CHIRINO CHAVEZ FRANK JOSE</t>
  </si>
  <si>
    <t>DE ARCO JULIO MARIA GABRIELA</t>
  </si>
  <si>
    <t>DELGADO MUÑOZ GENESIS CAROLINA</t>
  </si>
  <si>
    <t>GUEVARA DIEGO JOSE</t>
  </si>
  <si>
    <t>GUEVARA FRONTADO HENRY DANIEL</t>
  </si>
  <si>
    <t>HERNANDEZ RAMIREZ PEDRO LUIS</t>
  </si>
  <si>
    <t>HIDALGO MORENO MARIA GABRIELA</t>
  </si>
  <si>
    <t>HURTADO ALFREDO JOSE</t>
  </si>
  <si>
    <t>INCIARTE ZERPA ORIANA DE JESUS SARAI</t>
  </si>
  <si>
    <t>MACHADO GARCIA JHOAN JOSE</t>
  </si>
  <si>
    <t>MARQUEZ CONTRERAS JOSE JESUS</t>
  </si>
  <si>
    <t>MARTINEZ CESAREO  CARLOS EDUARDO</t>
  </si>
  <si>
    <t>MATOS TOLOZA JESUS ALFREDO</t>
  </si>
  <si>
    <t>MENDOZA MENDEZ REIBER JESUS</t>
  </si>
  <si>
    <t>MIQUILENA DE HERNANDEZ NEYDA JOSEFINA</t>
  </si>
  <si>
    <t>MONTIEL RODRIGUEZ ANDERSON ANTONIO</t>
  </si>
  <si>
    <t>OBANDO POSADAS  JESUS ARMANDO</t>
  </si>
  <si>
    <t>ROJAS MARTINEZ GILBERT JOSE</t>
  </si>
  <si>
    <t>PEREZ JIMENEZ ENDER JOSE</t>
  </si>
  <si>
    <t>SALAVERRIA TUAREZ ANGEL MANUEL</t>
  </si>
  <si>
    <t>TORREALBA URPHONT CARLOS JOSE</t>
  </si>
  <si>
    <t>carnet de refugio</t>
  </si>
  <si>
    <t>VALLEJO ROSAS STHIVANI NICHOLLE</t>
  </si>
  <si>
    <t>ZURITA LUIS RODOLFO</t>
  </si>
  <si>
    <t>CARABALLO VASQUEZ NISELYS DEL VALLE</t>
  </si>
  <si>
    <t xml:space="preserve">COLINA FIGUEROA MAIKOL JOHAN  </t>
  </si>
  <si>
    <t xml:space="preserve">DIAZ NUÑEZ MARLYN CAROLINA </t>
  </si>
  <si>
    <t xml:space="preserve">DIAZ VIERA ELIANA JULISSA </t>
  </si>
  <si>
    <t xml:space="preserve">SALAZAR CEDEÑO YOELSI JOSEFINA </t>
  </si>
  <si>
    <t>CARRASCO GARCIA SALVADOR JOSE</t>
  </si>
  <si>
    <t>03435547</t>
  </si>
  <si>
    <t xml:space="preserve">AMORE MONTILVA EFRAIN JESUS </t>
  </si>
  <si>
    <t>Cedula de identidad</t>
  </si>
  <si>
    <t>003312226</t>
  </si>
  <si>
    <t xml:space="preserve">GONZALEZ MAYORA ANGELA MARIA </t>
  </si>
  <si>
    <t>0376664</t>
  </si>
  <si>
    <t xml:space="preserve">CAÑA ERNESTO ALEJANDRO </t>
  </si>
  <si>
    <t>03323713</t>
  </si>
  <si>
    <t>HERNANDEZ ANDRADE ROIMER JESUS</t>
  </si>
  <si>
    <t>00280196</t>
  </si>
  <si>
    <t xml:space="preserve">PARABABI ANA EVA </t>
  </si>
  <si>
    <t>03418960</t>
  </si>
  <si>
    <t>PEREZ GUEDEZ JESUS ALBERTO</t>
  </si>
  <si>
    <t>034547247</t>
  </si>
  <si>
    <t>VERGARA LESTER ANTONIO</t>
  </si>
  <si>
    <t xml:space="preserve">LOPEZ GUTIERREZ JUAN ANTONIO </t>
  </si>
  <si>
    <t>GUACARAN DABOIN MANUEL SALVADOR</t>
  </si>
  <si>
    <t>04307775</t>
  </si>
  <si>
    <t>PINO ANCHETA ROISER RENE</t>
  </si>
  <si>
    <t>02865088</t>
  </si>
  <si>
    <t>SANDOVAL GRATEROL ANGEL ALIRIO</t>
  </si>
  <si>
    <t>01132481</t>
  </si>
  <si>
    <t>GONZALEZ ZERPA ANTONY JOSUE</t>
  </si>
  <si>
    <t>03675751</t>
  </si>
  <si>
    <t>LEIBA DIAZ EURIBEL SONIALIS</t>
  </si>
  <si>
    <t>ORDOÑEZ GUARECUCO CARLOS ALFREDO</t>
  </si>
  <si>
    <t>033985233</t>
  </si>
  <si>
    <t>POLEO MARTIN</t>
  </si>
  <si>
    <t>CARDENAS BARRIOS NAKARI DEL VALLE</t>
  </si>
  <si>
    <t>02494770</t>
  </si>
  <si>
    <t>GAUTA YSLA DIOSMER YONEIKER</t>
  </si>
  <si>
    <t>RADUAN CARRASCO DORIAN CORANYI</t>
  </si>
  <si>
    <t>PISCO VASQUEZ RUTH NOEMI</t>
  </si>
  <si>
    <t>PALACIOS HERNANDEZ MAYVER YOSMAN</t>
  </si>
  <si>
    <t>PARRA HURTADO JUAN ENRIQUE</t>
  </si>
  <si>
    <t>VASQUEZ ADAN HERNAN RAUL</t>
  </si>
  <si>
    <t>02654735</t>
  </si>
  <si>
    <t>BORBONES EDWARD ENRIQUE</t>
  </si>
  <si>
    <t>CASTILLO JOSE LUIS</t>
  </si>
  <si>
    <t>03180094</t>
  </si>
  <si>
    <t>CHAURAN TAIPE YOSMAR DE JESUS</t>
  </si>
  <si>
    <t xml:space="preserve">ESCALONA GIMENEZ AXEL EDUARDO </t>
  </si>
  <si>
    <t>03086241</t>
  </si>
  <si>
    <t xml:space="preserve">GARCIA MARTINEZ JULIAGNY DEL VALLE </t>
  </si>
  <si>
    <t>02844478</t>
  </si>
  <si>
    <t>HENRIQUEZ GUEVARA JOSE MANUEL</t>
  </si>
  <si>
    <t>25873192</t>
  </si>
  <si>
    <t xml:space="preserve">HUAYMACARI AHUANARI CARMINIA </t>
  </si>
  <si>
    <t>44016567</t>
  </si>
  <si>
    <t>MARTINEZ COLINA ADALMARI DEL VALLE</t>
  </si>
  <si>
    <t>03284747</t>
  </si>
  <si>
    <t>MAYORA PAGES DUGLAS MIGUEL</t>
  </si>
  <si>
    <t>02176312</t>
  </si>
  <si>
    <t xml:space="preserve">NUÑEZ BRICEÑO JOSE ALY </t>
  </si>
  <si>
    <t>03249705</t>
  </si>
  <si>
    <t>REYES LOPEZ LUIS ALEJANDRO</t>
  </si>
  <si>
    <t>04414760</t>
  </si>
  <si>
    <t xml:space="preserve">ROJAS OLVEROS LUIS ALBERTO </t>
  </si>
  <si>
    <t>02046876</t>
  </si>
  <si>
    <t>SANCHEZ MENDOZA MILEYDIS DAILET</t>
  </si>
  <si>
    <t>ANDRADE RODRIGUEZ ANA KARINA</t>
  </si>
  <si>
    <t>20520417</t>
  </si>
  <si>
    <t>CASTILLO LUZMELKY MARGARITA</t>
  </si>
  <si>
    <t>05700919</t>
  </si>
  <si>
    <t>DOMINGUEZ MORENO CORINA ALEXANDRA</t>
  </si>
  <si>
    <t>03870767</t>
  </si>
  <si>
    <t>LASABALLET CHIRGUITA MANUEL ANTONIO</t>
  </si>
  <si>
    <t>01974087</t>
  </si>
  <si>
    <t>RONDON CEDEÑO ABRAHAM ALEXANDER</t>
  </si>
  <si>
    <t>06484619</t>
  </si>
  <si>
    <t>TERAN ENSALADO WILDERSON JOSE</t>
  </si>
  <si>
    <t>02392994</t>
  </si>
  <si>
    <t>BELTRAN NELLYSMAR DE LOS ANGELES</t>
  </si>
  <si>
    <t>BERMUDEZ MAYORA LUISA YOMAIRA</t>
  </si>
  <si>
    <t>04435734</t>
  </si>
  <si>
    <t>BRICEÑO DIAZ ADRIANA DEL VALLE</t>
  </si>
  <si>
    <t>02847547</t>
  </si>
  <si>
    <t>CARDENAS MONCADA GERMAN DELIO</t>
  </si>
  <si>
    <t>04289017</t>
  </si>
  <si>
    <t>DIAZ CLEIDYS MILAGROS</t>
  </si>
  <si>
    <t>03465520</t>
  </si>
  <si>
    <t>GARRIDO LOPEZ JOSE ARTURO</t>
  </si>
  <si>
    <t>03943321</t>
  </si>
  <si>
    <t>GUZMAN ROMERO CHARLES JESUS</t>
  </si>
  <si>
    <t>MARTINEZ BARRIOS RAFAEL ANGEL</t>
  </si>
  <si>
    <t>03421318</t>
  </si>
  <si>
    <t>MILLAN CASERES JOSE MANUEL</t>
  </si>
  <si>
    <t>04359131</t>
  </si>
  <si>
    <t>MORALES BARAJAS DANIEL ANTONIO</t>
  </si>
  <si>
    <t>00942311</t>
  </si>
  <si>
    <t>PARRA HENRIQUEZ MARIANA JOSE</t>
  </si>
  <si>
    <t>04109395</t>
  </si>
  <si>
    <t>RICO CERMEÑO DAISMEL ANDLEYSY</t>
  </si>
  <si>
    <t>03916894</t>
  </si>
  <si>
    <t>ROJAS ALARCON YELIMAR ANDREINA</t>
  </si>
  <si>
    <t>05404219</t>
  </si>
  <si>
    <t>SEQUERA APOSTOL JESMARI DAILYN</t>
  </si>
  <si>
    <t>02653943</t>
  </si>
  <si>
    <t>URDANETA MARLIN ANDREA</t>
  </si>
  <si>
    <t>02663372</t>
  </si>
  <si>
    <t>ALVAREZ OJEDA, LIGIA ELIANA</t>
  </si>
  <si>
    <t xml:space="preserve">03950755 </t>
  </si>
  <si>
    <t>CAMARGO GONZALEZ, OLIVER ALEXANDER</t>
  </si>
  <si>
    <t>CORREDOR RAMOS, LEONARDO JAVIER</t>
  </si>
  <si>
    <t>02580610</t>
  </si>
  <si>
    <t>DUARTE BRITO, EUDIMAR ESTEFANIA</t>
  </si>
  <si>
    <t>LANDAETA TOLOZA, MAYRA ALEJANDRA</t>
  </si>
  <si>
    <t>03526491</t>
  </si>
  <si>
    <t>MACEDO DE JESUS, LUIS MIGUEL</t>
  </si>
  <si>
    <t>02937622</t>
  </si>
  <si>
    <t>MARCANO MARVAL, SANDRA ANTONIETA</t>
  </si>
  <si>
    <t>OSUNA PIÑANGO CESAR ANDRES</t>
  </si>
  <si>
    <t>PEREZ ROJAS, VICTOR MANUEL</t>
  </si>
  <si>
    <t>03439527</t>
  </si>
  <si>
    <t>RENGIFO ORELLANO, EDUYNG GABRIEL</t>
  </si>
  <si>
    <t>03065548</t>
  </si>
  <si>
    <t>REYES TOVAR GERMAN ALFONSO</t>
  </si>
  <si>
    <t>04153764</t>
  </si>
  <si>
    <t>ROJAS ROJAS, ARGEIRIS DAYANA</t>
  </si>
  <si>
    <t>02456535</t>
  </si>
  <si>
    <t>TOLOZA CARDENAS, YOLANDA DEL CARMEN</t>
  </si>
  <si>
    <t>04272538</t>
  </si>
  <si>
    <t>OCANDO QUERO MERY CAROLINA</t>
  </si>
  <si>
    <t>REYES HENRRIQUE JUAN REINALDO</t>
  </si>
  <si>
    <t>ROJAS GARCIAS ANDRES ELOY</t>
  </si>
  <si>
    <t>ROJAS QUINTERO EDIS DAVID</t>
  </si>
  <si>
    <t>ROJAS HERNANDEZ JAIRO RAFAEL</t>
  </si>
  <si>
    <t>00159823</t>
  </si>
  <si>
    <t>SIERRA BRITO ALBERTO EDUARDO</t>
  </si>
  <si>
    <t>CARNET DE EXTRANJERIA</t>
  </si>
  <si>
    <t>024707212</t>
  </si>
  <si>
    <t>ANDRADE RODRIGUEZ YOLIMAR CAROLINA</t>
  </si>
  <si>
    <t>023014930</t>
  </si>
  <si>
    <t>ATENCIO CUBILLAN LUIS BENITO</t>
  </si>
  <si>
    <t>002894860</t>
  </si>
  <si>
    <t>CASTELLANO CARDOZA CARLOS ALFREDO</t>
  </si>
  <si>
    <t>003764122</t>
  </si>
  <si>
    <t>CHACON SANCHEZ MILAGRO DE LA CONSOLACION</t>
  </si>
  <si>
    <t>001776308</t>
  </si>
  <si>
    <t>CHIRINOS PEREZ MIRNETH YUDERMIS</t>
  </si>
  <si>
    <t>004384064</t>
  </si>
  <si>
    <t>DIAZ VASQUEZ LEIDYS YHOELI</t>
  </si>
  <si>
    <t>004296241</t>
  </si>
  <si>
    <t>DURAN SANCHEZ RUBEN ENRIQUE</t>
  </si>
  <si>
    <t>000684351</t>
  </si>
  <si>
    <t>GARCIA NAVARRO DANIEL</t>
  </si>
  <si>
    <t>000441831</t>
  </si>
  <si>
    <t>GONZALEZ ENGELBERT ANTONIO</t>
  </si>
  <si>
    <t>HERNANDEZ YULIMAR</t>
  </si>
  <si>
    <t>JUAREZ GABRIEL ORLANDO</t>
  </si>
  <si>
    <t>002786997</t>
  </si>
  <si>
    <t>MARCANO MARVAL INDIRA MERCEDES</t>
  </si>
  <si>
    <t>004377175</t>
  </si>
  <si>
    <t>MARQUEZ CASTELLANOS ALEXIS ENRIQUE</t>
  </si>
  <si>
    <t>004373605</t>
  </si>
  <si>
    <t>MARTINEZ QUISPE MISHEL ALEXANDRA</t>
  </si>
  <si>
    <t>MENDEZ MARQUEZ ISOLINA</t>
  </si>
  <si>
    <t>004225584</t>
  </si>
  <si>
    <t>MUJICA CHIRINOS YANNELIS DEL CARMEN</t>
  </si>
  <si>
    <t>004431696</t>
  </si>
  <si>
    <t>NAVA VALBUENA JORGE LUIS</t>
  </si>
  <si>
    <t>002631606</t>
  </si>
  <si>
    <t>RAMIREZ AYLLON ALAN DICK</t>
  </si>
  <si>
    <t>RAMIREZ AYLLON JORGE EDUARDO</t>
  </si>
  <si>
    <t>RAMOS ANTOLINEZ LORNA ELIMAR</t>
  </si>
  <si>
    <t>004101138</t>
  </si>
  <si>
    <t>SANCHEZ PEREZ ABRAHAM MANUEL</t>
  </si>
  <si>
    <t>001737220</t>
  </si>
  <si>
    <t>ZORRILLA FRANK JOSE</t>
  </si>
  <si>
    <t>001057995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</si>
</sst>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00"/>
  </numFmts>
  <fonts count="11">
    <font>
      <sz val="11.0"/>
      <color rgb="FF000000"/>
      <name val="Calibri"/>
    </font>
    <font>
      <b/>
      <i/>
      <sz val="14.0"/>
      <color rgb="FF000000"/>
      <name val="Calibri"/>
    </font>
    <font/>
    <font>
      <b/>
      <i/>
      <sz val="10.0"/>
      <color rgb="FF000000"/>
      <name val="Calibri"/>
    </font>
    <font>
      <b/>
      <i/>
      <sz val="9.0"/>
      <color rgb="FF000000"/>
      <name val="Calibri"/>
    </font>
    <font>
      <i/>
      <sz val="10.0"/>
      <color rgb="FF000000"/>
      <name val="Calibri"/>
    </font>
    <font>
      <i/>
      <sz val="9.0"/>
      <color rgb="FF000000"/>
      <name val="Calibri"/>
    </font>
    <font>
      <sz val="9.0"/>
      <color rgb="FF000000"/>
      <name val="Calibri"/>
    </font>
    <font>
      <i/>
      <sz val="11.0"/>
      <color rgb="FF000000"/>
      <name val="Calibri"/>
    </font>
    <font>
      <i/>
      <sz val="10.0"/>
      <color rgb="FF000000"/>
      <name val="Arial Narrow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0" numFmtId="14" xfId="0" applyFont="1" applyNumberFormat="1"/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vertical="center"/>
    </xf>
    <xf borderId="5" fillId="2" fontId="4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/>
    </xf>
    <xf borderId="8" fillId="0" fontId="6" numFmtId="0" xfId="0" applyAlignment="1" applyBorder="1" applyFont="1">
      <alignment horizontal="left"/>
    </xf>
    <xf borderId="8" fillId="0" fontId="6" numFmtId="0" xfId="0" applyAlignment="1" applyBorder="1" applyFont="1">
      <alignment horizontal="center"/>
    </xf>
    <xf borderId="8" fillId="0" fontId="7" numFmtId="164" xfId="0" applyAlignment="1" applyBorder="1" applyFont="1" applyNumberFormat="1">
      <alignment horizontal="center"/>
    </xf>
    <xf borderId="8" fillId="0" fontId="7" numFmtId="0" xfId="0" applyAlignment="1" applyBorder="1" applyFont="1">
      <alignment horizontal="center"/>
    </xf>
    <xf borderId="8" fillId="0" fontId="8" numFmtId="0" xfId="0" applyBorder="1" applyFont="1"/>
    <xf borderId="8" fillId="0" fontId="6" numFmtId="14" xfId="0" applyAlignment="1" applyBorder="1" applyFont="1" applyNumberFormat="1">
      <alignment horizontal="center" vertical="center"/>
    </xf>
    <xf borderId="8" fillId="0" fontId="0" numFmtId="14" xfId="0" applyBorder="1" applyFont="1" applyNumberFormat="1"/>
    <xf borderId="8" fillId="0" fontId="0" numFmtId="0" xfId="0" applyBorder="1" applyFont="1"/>
    <xf borderId="1" fillId="0" fontId="0" numFmtId="0" xfId="0" applyBorder="1" applyFont="1"/>
    <xf borderId="8" fillId="0" fontId="7" numFmtId="0" xfId="0" applyAlignment="1" applyBorder="1" applyFont="1">
      <alignment horizontal="center" vertical="center"/>
    </xf>
    <xf borderId="8" fillId="0" fontId="8" numFmtId="14" xfId="0" applyBorder="1" applyFont="1" applyNumberFormat="1"/>
    <xf borderId="8" fillId="0" fontId="7" numFmtId="49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horizontal="center" vertical="center"/>
    </xf>
    <xf borderId="8" fillId="0" fontId="6" numFmtId="14" xfId="0" applyAlignment="1" applyBorder="1" applyFont="1" applyNumberFormat="1">
      <alignment horizontal="center"/>
    </xf>
    <xf borderId="8" fillId="0" fontId="5" numFmtId="0" xfId="0" applyAlignment="1" applyBorder="1" applyFont="1">
      <alignment horizontal="center"/>
    </xf>
    <xf borderId="8" fillId="0" fontId="6" numFmtId="14" xfId="0" applyBorder="1" applyFont="1" applyNumberFormat="1"/>
    <xf borderId="8" fillId="0" fontId="7" numFmtId="1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vertical="center"/>
    </xf>
    <xf borderId="8" fillId="0" fontId="9" numFmtId="14" xfId="0" applyAlignment="1" applyBorder="1" applyFont="1" applyNumberFormat="1">
      <alignment horizontal="center" vertical="center"/>
    </xf>
    <xf borderId="8" fillId="0" fontId="5" numFmtId="0" xfId="0" applyAlignment="1" applyBorder="1" applyFont="1">
      <alignment horizontal="center" vertical="center"/>
    </xf>
    <xf borderId="8" fillId="0" fontId="7" numFmtId="49" xfId="0" applyAlignment="1" applyBorder="1" applyFont="1" applyNumberFormat="1">
      <alignment horizontal="center"/>
    </xf>
    <xf borderId="8" fillId="0" fontId="7" numFmtId="164" xfId="0" applyAlignment="1" applyBorder="1" applyFont="1" applyNumberFormat="1">
      <alignment horizontal="center" vertical="center"/>
    </xf>
    <xf borderId="8" fillId="3" fontId="6" numFmtId="14" xfId="0" applyAlignment="1" applyBorder="1" applyFill="1" applyFont="1" applyNumberFormat="1">
      <alignment horizontal="center" shrinkToFit="0" vertical="center" wrapText="1"/>
    </xf>
    <xf borderId="8" fillId="0" fontId="6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center" vertical="top"/>
    </xf>
    <xf borderId="8" fillId="0" fontId="7" numFmtId="0" xfId="0" applyAlignment="1" applyBorder="1" applyFont="1">
      <alignment horizontal="center" shrinkToFit="0" vertical="center" wrapText="1"/>
    </xf>
    <xf borderId="8" fillId="0" fontId="7" numFmtId="1" xfId="0" applyAlignment="1" applyBorder="1" applyFont="1" applyNumberFormat="1">
      <alignment horizontal="center"/>
    </xf>
    <xf borderId="8" fillId="0" fontId="5" numFmtId="0" xfId="0" applyAlignment="1" applyBorder="1" applyFont="1">
      <alignment horizontal="center" vertical="top"/>
    </xf>
    <xf borderId="8" fillId="0" fontId="8" numFmtId="0" xfId="0" applyAlignment="1" applyBorder="1" applyFont="1">
      <alignment horizontal="center"/>
    </xf>
    <xf borderId="8" fillId="0" fontId="6" numFmtId="0" xfId="0" applyAlignment="1" applyBorder="1" applyFont="1">
      <alignment horizontal="left" vertical="center"/>
    </xf>
    <xf borderId="8" fillId="0" fontId="6" numFmtId="1" xfId="0" applyAlignment="1" applyBorder="1" applyFont="1" applyNumberFormat="1">
      <alignment horizontal="center" vertical="center"/>
    </xf>
    <xf borderId="8" fillId="3" fontId="7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7" numFmtId="0" xfId="0" applyAlignment="1" applyBorder="1" applyFont="1">
      <alignment horizontal="center" vertical="center"/>
    </xf>
    <xf borderId="9" fillId="0" fontId="0" numFmtId="0" xfId="0" applyBorder="1" applyFont="1"/>
    <xf borderId="10" fillId="0" fontId="0" numFmtId="0" xfId="0" applyBorder="1" applyFont="1"/>
    <xf borderId="8" fillId="0" fontId="8" numFmtId="0" xfId="0" applyAlignment="1" applyBorder="1" applyFont="1">
      <alignment horizontal="center" vertical="center"/>
    </xf>
    <xf borderId="8" fillId="4" fontId="7" numFmtId="0" xfId="0" applyAlignment="1" applyBorder="1" applyFill="1" applyFont="1">
      <alignment horizontal="center"/>
    </xf>
    <xf borderId="8" fillId="4" fontId="6" numFmtId="14" xfId="0" applyAlignment="1" applyBorder="1" applyFont="1" applyNumberFormat="1">
      <alignment horizontal="center" vertical="center"/>
    </xf>
    <xf borderId="8" fillId="4" fontId="6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8" fillId="0" fontId="5" numFmtId="0" xfId="0" applyBorder="1" applyFont="1"/>
    <xf borderId="8" fillId="0" fontId="10" numFmtId="49" xfId="0" applyAlignment="1" applyBorder="1" applyFont="1" applyNumberFormat="1">
      <alignment horizontal="center" vertical="center"/>
    </xf>
    <xf borderId="8" fillId="0" fontId="10" numFmtId="0" xfId="0" applyAlignment="1" applyBorder="1" applyFont="1">
      <alignment horizontal="center" vertical="center"/>
    </xf>
    <xf borderId="8" fillId="0" fontId="0" numFmtId="49" xfId="0" applyAlignment="1" applyBorder="1" applyFont="1" applyNumberFormat="1">
      <alignment horizontal="center" vertical="center"/>
    </xf>
    <xf borderId="8" fillId="0" fontId="0" numFmtId="49" xfId="0" applyAlignment="1" applyBorder="1" applyFont="1" applyNumberFormat="1">
      <alignment horizontal="center"/>
    </xf>
    <xf borderId="8" fillId="0" fontId="0" numFmtId="0" xfId="0" applyAlignment="1" applyBorder="1" applyFont="1">
      <alignment horizontal="center" vertical="center"/>
    </xf>
    <xf borderId="9" fillId="0" fontId="6" numFmtId="0" xfId="0" applyBorder="1" applyFont="1"/>
    <xf borderId="9" fillId="0" fontId="0" numFmtId="0" xfId="0" applyAlignment="1" applyBorder="1" applyFont="1">
      <alignment horizontal="center" vertical="center"/>
    </xf>
    <xf borderId="9" fillId="0" fontId="6" numFmtId="14" xfId="0" applyAlignment="1" applyBorder="1" applyFont="1" applyNumberFormat="1">
      <alignment horizontal="center" vertical="center"/>
    </xf>
    <xf borderId="9" fillId="0" fontId="6" numFmtId="0" xfId="0" applyAlignment="1" applyBorder="1" applyFont="1">
      <alignment horizontal="center"/>
    </xf>
    <xf borderId="9" fillId="0" fontId="8" numFmtId="14" xfId="0" applyBorder="1" applyFont="1" applyNumberFormat="1"/>
    <xf borderId="9" fillId="0" fontId="7" numFmtId="49" xfId="0" applyAlignment="1" applyBorder="1" applyFont="1" applyNumberFormat="1">
      <alignment horizontal="center" vertical="center"/>
    </xf>
    <xf borderId="8" fillId="0" fontId="10" numFmtId="0" xfId="0" applyAlignment="1" applyBorder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472C4"/>
          <bgColor rgb="FF4472C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JULIO-style">
      <tableStyleElement dxfId="5" type="headerRow"/>
      <tableStyleElement dxfId="6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dzfd/Downloads/SEMANA%2007%20DHAR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ja1"/>
      <sheetName val="Hoja8"/>
      <sheetName val="Hoja2"/>
      <sheetName val="Hoja3"/>
      <sheetName val="Hoja7"/>
      <sheetName val="Hoja6"/>
      <sheetName val="Hoja5"/>
      <sheetName val="Hoja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ref="A3:L234" displayName="Table_1" id="1">
  <tableColumns count="12">
    <tableColumn name="ITEM" id="1"/>
    <tableColumn name="NOMBRE" id="2"/>
    <tableColumn name="TIPO DE DOCUMENTO DE IDENTIDAD " id="3"/>
    <tableColumn name="N°de documento de identidad" id="4"/>
    <tableColumn name="EDAD" id="5"/>
    <tableColumn name="INDUCCION " id="6"/>
    <tableColumn name="CADUCIDAD DE INDUCCION" id="7"/>
    <tableColumn name="SCTR-PENSION" id="8"/>
    <tableColumn name="SCTR- SALUD" id="9"/>
    <tableColumn name="CADUCIDAD DE SCTR" id="10"/>
    <tableColumn name="ALERTAS" id="11"/>
    <tableColumn name="DIAS" id="12"/>
  </tableColumns>
  <tableStyleInfo name="JULI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1.29"/>
    <col customWidth="1" min="2" max="2" width="46.86"/>
    <col customWidth="1" min="3" max="3" width="31.0"/>
    <col customWidth="1" min="4" max="5" width="25.29"/>
    <col customWidth="1" min="6" max="6" width="13.29"/>
    <col customWidth="1" min="7" max="7" width="14.43"/>
    <col customWidth="1" min="8" max="8" width="11.43"/>
    <col customWidth="1" min="9" max="10" width="10.71"/>
    <col customWidth="1" min="11" max="11" width="20.14"/>
    <col customWidth="1" hidden="1" min="12" max="12" width="8.29"/>
  </cols>
  <sheetData>
    <row r="1">
      <c r="A1" s="1" t="str">
        <f>TODAY()</f>
        <v>7/24/2020</v>
      </c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>
      <c r="A3" s="5" t="s">
        <v>1</v>
      </c>
      <c r="B3" s="6" t="s">
        <v>2</v>
      </c>
      <c r="C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9" t="s">
        <v>9</v>
      </c>
      <c r="J3" s="8" t="s">
        <v>10</v>
      </c>
      <c r="K3" s="8" t="s">
        <v>11</v>
      </c>
      <c r="L3" s="10" t="s">
        <v>12</v>
      </c>
    </row>
    <row r="4">
      <c r="A4" s="11">
        <v>1.0</v>
      </c>
      <c r="B4" s="12" t="s">
        <v>13</v>
      </c>
      <c r="C4" s="13"/>
      <c r="D4" s="14">
        <v>388803.0</v>
      </c>
      <c r="E4" s="15"/>
      <c r="F4" s="16"/>
      <c r="G4" s="16"/>
      <c r="H4" s="17" t="s">
        <v>14</v>
      </c>
      <c r="I4" s="13" t="s">
        <v>14</v>
      </c>
      <c r="J4" s="18">
        <v>44055.0</v>
      </c>
      <c r="K4" s="19" t="str">
        <f t="shared" ref="K4:K234" si="1">IF(J4="","VACIO",IF(L4&lt;0,"Vencido hace "&amp;L4*-1&amp;" días",IF(L4=0,"Vence hoy",IF(L4&lt;4,"Tiene "&amp;L4&amp;" días","Faltan "&amp;L4&amp;" días"))))</f>
        <v>Faltan 19 días</v>
      </c>
      <c r="L4" s="20" t="str">
        <f t="shared" ref="L4:L234" si="2">J4-$A$1</f>
        <v>19</v>
      </c>
    </row>
    <row r="5">
      <c r="A5" s="11">
        <v>2.0</v>
      </c>
      <c r="B5" s="12" t="s">
        <v>15</v>
      </c>
      <c r="C5" s="13"/>
      <c r="D5" s="21">
        <v>1.5102554E7</v>
      </c>
      <c r="E5" s="21">
        <v>36.0</v>
      </c>
      <c r="F5" s="17">
        <v>43738.0</v>
      </c>
      <c r="G5" s="17">
        <v>44103.0</v>
      </c>
      <c r="H5" s="17" t="s">
        <v>14</v>
      </c>
      <c r="I5" s="13" t="s">
        <v>14</v>
      </c>
      <c r="J5" s="18">
        <v>44055.0</v>
      </c>
      <c r="K5" s="19" t="str">
        <f t="shared" si="1"/>
        <v>Faltan 19 días</v>
      </c>
      <c r="L5" s="20" t="str">
        <f t="shared" si="2"/>
        <v>19</v>
      </c>
    </row>
    <row r="6">
      <c r="A6" s="11">
        <v>3.0</v>
      </c>
      <c r="B6" s="12" t="s">
        <v>16</v>
      </c>
      <c r="C6" s="13"/>
      <c r="D6" s="21">
        <v>2.7654953E7</v>
      </c>
      <c r="E6" s="21"/>
      <c r="F6" s="17"/>
      <c r="G6" s="17"/>
      <c r="H6" s="17" t="s">
        <v>14</v>
      </c>
      <c r="I6" s="13" t="s">
        <v>14</v>
      </c>
      <c r="J6" s="22">
        <v>44037.0</v>
      </c>
      <c r="K6" s="19" t="str">
        <f t="shared" si="1"/>
        <v>Tiene 1 días</v>
      </c>
      <c r="L6" s="20" t="str">
        <f t="shared" si="2"/>
        <v>1</v>
      </c>
    </row>
    <row r="7">
      <c r="A7" s="11">
        <v>4.0</v>
      </c>
      <c r="B7" s="12" t="s">
        <v>17</v>
      </c>
      <c r="C7" s="13" t="s">
        <v>18</v>
      </c>
      <c r="D7" s="21">
        <v>2.7654953E7</v>
      </c>
      <c r="E7" s="21">
        <v>21.0</v>
      </c>
      <c r="F7" s="17"/>
      <c r="G7" s="17"/>
      <c r="H7" s="17" t="s">
        <v>14</v>
      </c>
      <c r="I7" s="13" t="s">
        <v>14</v>
      </c>
      <c r="J7" s="22">
        <v>44037.0</v>
      </c>
      <c r="K7" s="19" t="str">
        <f t="shared" si="1"/>
        <v>Tiene 1 días</v>
      </c>
      <c r="L7" s="20" t="str">
        <f t="shared" si="2"/>
        <v>1</v>
      </c>
    </row>
    <row r="8">
      <c r="A8" s="11">
        <v>5.0</v>
      </c>
      <c r="B8" s="12" t="s">
        <v>19</v>
      </c>
      <c r="C8" s="13"/>
      <c r="D8" s="23" t="s">
        <v>20</v>
      </c>
      <c r="E8" s="21"/>
      <c r="F8" s="17"/>
      <c r="G8" s="17"/>
      <c r="H8" s="17" t="s">
        <v>14</v>
      </c>
      <c r="I8" s="13" t="s">
        <v>14</v>
      </c>
      <c r="J8" s="22">
        <v>44037.0</v>
      </c>
      <c r="K8" s="19" t="str">
        <f t="shared" si="1"/>
        <v>Tiene 1 días</v>
      </c>
      <c r="L8" s="20" t="str">
        <f t="shared" si="2"/>
        <v>1</v>
      </c>
    </row>
    <row r="9">
      <c r="A9" s="11">
        <v>6.0</v>
      </c>
      <c r="B9" s="12" t="s">
        <v>21</v>
      </c>
      <c r="C9" s="24" t="s">
        <v>22</v>
      </c>
      <c r="D9" s="14">
        <v>1.9552427E7</v>
      </c>
      <c r="E9" s="15">
        <v>31.0</v>
      </c>
      <c r="F9" s="17">
        <v>43740.0</v>
      </c>
      <c r="G9" s="17">
        <v>44105.0</v>
      </c>
      <c r="H9" s="17" t="s">
        <v>14</v>
      </c>
      <c r="I9" s="13" t="s">
        <v>14</v>
      </c>
      <c r="J9" s="18">
        <v>44055.0</v>
      </c>
      <c r="K9" s="19" t="str">
        <f t="shared" si="1"/>
        <v>Faltan 19 días</v>
      </c>
      <c r="L9" s="20" t="str">
        <f t="shared" si="2"/>
        <v>19</v>
      </c>
    </row>
    <row r="10">
      <c r="A10" s="11">
        <v>7.0</v>
      </c>
      <c r="B10" s="12" t="s">
        <v>23</v>
      </c>
      <c r="C10" s="13"/>
      <c r="D10" s="14">
        <v>8.1563681E7</v>
      </c>
      <c r="E10" s="15"/>
      <c r="F10" s="16"/>
      <c r="G10" s="16"/>
      <c r="H10" s="17" t="s">
        <v>14</v>
      </c>
      <c r="I10" s="13" t="s">
        <v>14</v>
      </c>
      <c r="J10" s="22">
        <v>44062.0</v>
      </c>
      <c r="K10" s="19" t="str">
        <f t="shared" si="1"/>
        <v>Faltan 26 días</v>
      </c>
      <c r="L10" s="20" t="str">
        <f t="shared" si="2"/>
        <v>26</v>
      </c>
    </row>
    <row r="11">
      <c r="A11" s="11">
        <v>8.0</v>
      </c>
      <c r="B11" s="12" t="s">
        <v>24</v>
      </c>
      <c r="C11" s="13" t="s">
        <v>25</v>
      </c>
      <c r="D11" s="14">
        <v>2.8478463E7</v>
      </c>
      <c r="E11" s="15">
        <v>19.0</v>
      </c>
      <c r="F11" s="17">
        <v>43742.0</v>
      </c>
      <c r="G11" s="17">
        <v>44107.0</v>
      </c>
      <c r="H11" s="17" t="s">
        <v>14</v>
      </c>
      <c r="I11" s="13" t="s">
        <v>14</v>
      </c>
      <c r="J11" s="22">
        <v>44062.0</v>
      </c>
      <c r="K11" s="19" t="str">
        <f t="shared" si="1"/>
        <v>Faltan 26 días</v>
      </c>
      <c r="L11" s="20" t="str">
        <f t="shared" si="2"/>
        <v>26</v>
      </c>
    </row>
    <row r="12">
      <c r="A12" s="11">
        <v>9.0</v>
      </c>
      <c r="B12" s="12" t="s">
        <v>26</v>
      </c>
      <c r="C12" s="13" t="s">
        <v>25</v>
      </c>
      <c r="D12" s="23" t="s">
        <v>27</v>
      </c>
      <c r="E12" s="21"/>
      <c r="F12" s="25">
        <v>43896.0</v>
      </c>
      <c r="G12" s="25">
        <v>44260.0</v>
      </c>
      <c r="H12" s="17" t="s">
        <v>14</v>
      </c>
      <c r="I12" s="13" t="s">
        <v>14</v>
      </c>
      <c r="J12" s="18">
        <v>44055.0</v>
      </c>
      <c r="K12" s="19" t="str">
        <f t="shared" si="1"/>
        <v>Faltan 19 días</v>
      </c>
      <c r="L12" s="20" t="str">
        <f t="shared" si="2"/>
        <v>19</v>
      </c>
    </row>
    <row r="13">
      <c r="A13" s="11">
        <v>10.0</v>
      </c>
      <c r="B13" s="12" t="s">
        <v>28</v>
      </c>
      <c r="C13" s="13" t="s">
        <v>29</v>
      </c>
      <c r="D13" s="14">
        <v>4305018.0</v>
      </c>
      <c r="E13" s="15"/>
      <c r="F13" s="17">
        <v>43738.0</v>
      </c>
      <c r="G13" s="17">
        <v>44103.0</v>
      </c>
      <c r="H13" s="17" t="s">
        <v>14</v>
      </c>
      <c r="I13" s="13" t="s">
        <v>14</v>
      </c>
      <c r="J13" s="18">
        <v>44055.0</v>
      </c>
      <c r="K13" s="19" t="str">
        <f t="shared" si="1"/>
        <v>Faltan 19 días</v>
      </c>
      <c r="L13" s="20" t="str">
        <f t="shared" si="2"/>
        <v>19</v>
      </c>
    </row>
    <row r="14">
      <c r="A14" s="11">
        <v>11.0</v>
      </c>
      <c r="B14" s="12" t="s">
        <v>30</v>
      </c>
      <c r="C14" s="26" t="s">
        <v>22</v>
      </c>
      <c r="D14" s="14">
        <v>2.8276893E7</v>
      </c>
      <c r="E14" s="15"/>
      <c r="F14" s="16"/>
      <c r="G14" s="16"/>
      <c r="H14" s="17" t="s">
        <v>14</v>
      </c>
      <c r="I14" s="13" t="s">
        <v>14</v>
      </c>
      <c r="J14" s="27">
        <v>44037.0</v>
      </c>
      <c r="K14" s="19" t="str">
        <f t="shared" si="1"/>
        <v>Tiene 1 días</v>
      </c>
      <c r="L14" s="20" t="str">
        <f t="shared" si="2"/>
        <v>1</v>
      </c>
    </row>
    <row r="15">
      <c r="A15" s="11">
        <v>12.0</v>
      </c>
      <c r="B15" s="12" t="s">
        <v>31</v>
      </c>
      <c r="C15" s="13" t="s">
        <v>29</v>
      </c>
      <c r="D15" s="28">
        <v>2374748.0</v>
      </c>
      <c r="E15" s="29">
        <v>33.0</v>
      </c>
      <c r="F15" s="25">
        <v>43896.0</v>
      </c>
      <c r="G15" s="25">
        <v>44260.0</v>
      </c>
      <c r="H15" s="17" t="s">
        <v>14</v>
      </c>
      <c r="I15" s="13" t="s">
        <v>14</v>
      </c>
      <c r="J15" s="18">
        <v>44055.0</v>
      </c>
      <c r="K15" s="19" t="str">
        <f t="shared" si="1"/>
        <v>Faltan 19 días</v>
      </c>
      <c r="L15" s="20" t="str">
        <f t="shared" si="2"/>
        <v>19</v>
      </c>
    </row>
    <row r="16">
      <c r="A16" s="11">
        <v>13.0</v>
      </c>
      <c r="B16" s="12" t="s">
        <v>32</v>
      </c>
      <c r="C16" s="13"/>
      <c r="D16" s="14">
        <v>2.4707212E7</v>
      </c>
      <c r="E16" s="15">
        <v>23.0</v>
      </c>
      <c r="F16" s="16"/>
      <c r="G16" s="16"/>
      <c r="H16" s="17" t="s">
        <v>14</v>
      </c>
      <c r="I16" s="13" t="s">
        <v>14</v>
      </c>
      <c r="J16" s="18">
        <v>44055.0</v>
      </c>
      <c r="K16" s="19" t="str">
        <f t="shared" si="1"/>
        <v>Faltan 19 días</v>
      </c>
      <c r="L16" s="20" t="str">
        <f t="shared" si="2"/>
        <v>19</v>
      </c>
    </row>
    <row r="17">
      <c r="A17" s="11">
        <v>14.0</v>
      </c>
      <c r="B17" s="12" t="s">
        <v>33</v>
      </c>
      <c r="C17" s="13" t="s">
        <v>29</v>
      </c>
      <c r="D17" s="14">
        <v>3663822.0</v>
      </c>
      <c r="E17" s="15">
        <v>50.0</v>
      </c>
      <c r="F17" s="17">
        <v>43845.0</v>
      </c>
      <c r="G17" s="17">
        <v>44210.0</v>
      </c>
      <c r="H17" s="17" t="s">
        <v>14</v>
      </c>
      <c r="I17" s="13" t="s">
        <v>14</v>
      </c>
      <c r="J17" s="18">
        <v>44055.0</v>
      </c>
      <c r="K17" s="19" t="str">
        <f t="shared" si="1"/>
        <v>Faltan 19 días</v>
      </c>
      <c r="L17" s="20" t="str">
        <f t="shared" si="2"/>
        <v>19</v>
      </c>
    </row>
    <row r="18">
      <c r="A18" s="11">
        <v>15.0</v>
      </c>
      <c r="B18" s="12" t="s">
        <v>34</v>
      </c>
      <c r="C18" s="24" t="s">
        <v>22</v>
      </c>
      <c r="D18" s="14">
        <v>2.4711142E7</v>
      </c>
      <c r="E18" s="15">
        <v>25.0</v>
      </c>
      <c r="F18" s="17">
        <v>43740.0</v>
      </c>
      <c r="G18" s="17">
        <v>44105.0</v>
      </c>
      <c r="H18" s="17" t="s">
        <v>14</v>
      </c>
      <c r="I18" s="13" t="s">
        <v>14</v>
      </c>
      <c r="J18" s="18">
        <v>44055.0</v>
      </c>
      <c r="K18" s="19" t="str">
        <f t="shared" si="1"/>
        <v>Faltan 19 días</v>
      </c>
      <c r="L18" s="20" t="str">
        <f t="shared" si="2"/>
        <v>19</v>
      </c>
    </row>
    <row r="19">
      <c r="A19" s="11">
        <v>16.0</v>
      </c>
      <c r="B19" s="12" t="s">
        <v>35</v>
      </c>
      <c r="C19" s="26" t="s">
        <v>22</v>
      </c>
      <c r="D19" s="14">
        <v>2.7982084E7</v>
      </c>
      <c r="E19" s="15"/>
      <c r="F19" s="16"/>
      <c r="G19" s="16"/>
      <c r="H19" s="17" t="s">
        <v>14</v>
      </c>
      <c r="I19" s="13" t="s">
        <v>14</v>
      </c>
      <c r="J19" s="18">
        <v>44055.0</v>
      </c>
      <c r="K19" s="19" t="str">
        <f t="shared" si="1"/>
        <v>Faltan 19 días</v>
      </c>
      <c r="L19" s="20" t="str">
        <f t="shared" si="2"/>
        <v>19</v>
      </c>
    </row>
    <row r="20">
      <c r="A20" s="11">
        <v>17.0</v>
      </c>
      <c r="B20" s="12" t="s">
        <v>36</v>
      </c>
      <c r="C20" s="13"/>
      <c r="D20" s="21">
        <v>1.9621117E7</v>
      </c>
      <c r="E20" s="21">
        <v>30.0</v>
      </c>
      <c r="F20" s="17">
        <v>43742.0</v>
      </c>
      <c r="G20" s="17">
        <v>44107.0</v>
      </c>
      <c r="H20" s="17" t="s">
        <v>14</v>
      </c>
      <c r="I20" s="13" t="s">
        <v>14</v>
      </c>
      <c r="J20" s="18">
        <v>44055.0</v>
      </c>
      <c r="K20" s="19" t="str">
        <f t="shared" si="1"/>
        <v>Faltan 19 días</v>
      </c>
      <c r="L20" s="20" t="str">
        <f t="shared" si="2"/>
        <v>19</v>
      </c>
    </row>
    <row r="21" ht="15.75" customHeight="1">
      <c r="A21" s="11">
        <v>18.0</v>
      </c>
      <c r="B21" s="12" t="s">
        <v>37</v>
      </c>
      <c r="C21" s="13"/>
      <c r="D21" s="14">
        <v>1.4431432E7</v>
      </c>
      <c r="E21" s="15">
        <v>39.0</v>
      </c>
      <c r="F21" s="16"/>
      <c r="G21" s="16"/>
      <c r="H21" s="17" t="s">
        <v>14</v>
      </c>
      <c r="I21" s="13" t="s">
        <v>14</v>
      </c>
      <c r="J21" s="18">
        <v>44055.0</v>
      </c>
      <c r="K21" s="19" t="str">
        <f t="shared" si="1"/>
        <v>Faltan 19 días</v>
      </c>
      <c r="L21" s="20" t="str">
        <f t="shared" si="2"/>
        <v>19</v>
      </c>
    </row>
    <row r="22" ht="15.75" customHeight="1">
      <c r="A22" s="11">
        <v>19.0</v>
      </c>
      <c r="B22" s="12" t="s">
        <v>38</v>
      </c>
      <c r="C22" s="13"/>
      <c r="D22" s="14">
        <v>2.0937042E7</v>
      </c>
      <c r="E22" s="15"/>
      <c r="F22" s="16"/>
      <c r="G22" s="16"/>
      <c r="H22" s="17" t="s">
        <v>14</v>
      </c>
      <c r="I22" s="13" t="s">
        <v>14</v>
      </c>
      <c r="J22" s="22">
        <v>44062.0</v>
      </c>
      <c r="K22" s="19" t="str">
        <f t="shared" si="1"/>
        <v>Faltan 26 días</v>
      </c>
      <c r="L22" s="20" t="str">
        <f t="shared" si="2"/>
        <v>26</v>
      </c>
    </row>
    <row r="23" ht="15.75" customHeight="1">
      <c r="A23" s="11">
        <v>20.0</v>
      </c>
      <c r="B23" s="12" t="s">
        <v>39</v>
      </c>
      <c r="C23" s="13" t="s">
        <v>22</v>
      </c>
      <c r="D23" s="14">
        <v>1.3042704E7</v>
      </c>
      <c r="E23" s="15">
        <v>41.0</v>
      </c>
      <c r="F23" s="17">
        <v>43759.0</v>
      </c>
      <c r="G23" s="17">
        <v>44124.0</v>
      </c>
      <c r="H23" s="17" t="s">
        <v>14</v>
      </c>
      <c r="I23" s="13" t="s">
        <v>14</v>
      </c>
      <c r="J23" s="18">
        <v>44055.0</v>
      </c>
      <c r="K23" s="19" t="str">
        <f t="shared" si="1"/>
        <v>Faltan 19 días</v>
      </c>
      <c r="L23" s="20" t="str">
        <f t="shared" si="2"/>
        <v>19</v>
      </c>
    </row>
    <row r="24" ht="15.75" customHeight="1">
      <c r="A24" s="11">
        <v>21.0</v>
      </c>
      <c r="B24" s="12" t="s">
        <v>40</v>
      </c>
      <c r="C24" s="13"/>
      <c r="D24" s="14">
        <v>1.4075836E7</v>
      </c>
      <c r="E24" s="15">
        <v>39.0</v>
      </c>
      <c r="F24" s="30">
        <v>43738.0</v>
      </c>
      <c r="G24" s="30">
        <v>44103.0</v>
      </c>
      <c r="H24" s="17" t="s">
        <v>14</v>
      </c>
      <c r="I24" s="13" t="s">
        <v>14</v>
      </c>
      <c r="J24" s="18">
        <v>44055.0</v>
      </c>
      <c r="K24" s="19" t="str">
        <f t="shared" si="1"/>
        <v>Faltan 19 días</v>
      </c>
      <c r="L24" s="20" t="str">
        <f t="shared" si="2"/>
        <v>19</v>
      </c>
    </row>
    <row r="25" ht="15.75" customHeight="1">
      <c r="A25" s="11">
        <v>22.0</v>
      </c>
      <c r="B25" s="12" t="s">
        <v>41</v>
      </c>
      <c r="C25" s="13"/>
      <c r="D25" s="14">
        <v>1.8764653E7</v>
      </c>
      <c r="E25" s="15">
        <v>33.0</v>
      </c>
      <c r="F25" s="16"/>
      <c r="G25" s="16"/>
      <c r="H25" s="17" t="s">
        <v>14</v>
      </c>
      <c r="I25" s="13" t="s">
        <v>14</v>
      </c>
      <c r="J25" s="18">
        <v>44055.0</v>
      </c>
      <c r="K25" s="19" t="str">
        <f t="shared" si="1"/>
        <v>Faltan 19 días</v>
      </c>
      <c r="L25" s="20" t="str">
        <f t="shared" si="2"/>
        <v>19</v>
      </c>
    </row>
    <row r="26" ht="15.75" customHeight="1">
      <c r="A26" s="11">
        <v>23.0</v>
      </c>
      <c r="B26" s="12" t="s">
        <v>42</v>
      </c>
      <c r="C26" s="31" t="s">
        <v>29</v>
      </c>
      <c r="D26" s="14">
        <v>2909432.0</v>
      </c>
      <c r="E26" s="15"/>
      <c r="F26" s="16"/>
      <c r="G26" s="16"/>
      <c r="H26" s="17" t="s">
        <v>14</v>
      </c>
      <c r="I26" s="13" t="s">
        <v>14</v>
      </c>
      <c r="J26" s="27">
        <v>44037.0</v>
      </c>
      <c r="K26" s="19" t="str">
        <f t="shared" si="1"/>
        <v>Tiene 1 días</v>
      </c>
      <c r="L26" s="20" t="str">
        <f t="shared" si="2"/>
        <v>1</v>
      </c>
    </row>
    <row r="27" ht="15.75" customHeight="1">
      <c r="A27" s="11">
        <v>24.0</v>
      </c>
      <c r="B27" s="12" t="s">
        <v>43</v>
      </c>
      <c r="C27" s="26"/>
      <c r="D27" s="14">
        <v>2.9764494E7</v>
      </c>
      <c r="E27" s="15">
        <v>19.0</v>
      </c>
      <c r="F27" s="16"/>
      <c r="G27" s="16"/>
      <c r="H27" s="17" t="s">
        <v>14</v>
      </c>
      <c r="I27" s="13" t="s">
        <v>14</v>
      </c>
      <c r="J27" s="18">
        <v>44055.0</v>
      </c>
      <c r="K27" s="19" t="str">
        <f t="shared" si="1"/>
        <v>Faltan 19 días</v>
      </c>
      <c r="L27" s="20" t="str">
        <f t="shared" si="2"/>
        <v>19</v>
      </c>
    </row>
    <row r="28" ht="15.75" customHeight="1">
      <c r="A28" s="11">
        <v>25.0</v>
      </c>
      <c r="B28" s="12" t="s">
        <v>44</v>
      </c>
      <c r="C28" s="13"/>
      <c r="D28" s="14">
        <v>2.2268755E7</v>
      </c>
      <c r="E28" s="15">
        <v>26.0</v>
      </c>
      <c r="F28" s="16"/>
      <c r="G28" s="16"/>
      <c r="H28" s="17" t="s">
        <v>14</v>
      </c>
      <c r="I28" s="13" t="s">
        <v>14</v>
      </c>
      <c r="J28" s="22">
        <v>44062.0</v>
      </c>
      <c r="K28" s="19" t="str">
        <f t="shared" si="1"/>
        <v>Faltan 26 días</v>
      </c>
      <c r="L28" s="20" t="str">
        <f t="shared" si="2"/>
        <v>26</v>
      </c>
    </row>
    <row r="29" ht="15.75" customHeight="1">
      <c r="A29" s="11">
        <v>26.0</v>
      </c>
      <c r="B29" s="12" t="s">
        <v>45</v>
      </c>
      <c r="C29" s="24" t="s">
        <v>22</v>
      </c>
      <c r="D29" s="15">
        <v>2.1425077E7</v>
      </c>
      <c r="E29" s="15">
        <v>26.0</v>
      </c>
      <c r="F29" s="17">
        <v>43847.0</v>
      </c>
      <c r="G29" s="17">
        <v>44212.0</v>
      </c>
      <c r="H29" s="17" t="s">
        <v>14</v>
      </c>
      <c r="I29" s="13" t="s">
        <v>14</v>
      </c>
      <c r="J29" s="18">
        <v>44055.0</v>
      </c>
      <c r="K29" s="19" t="str">
        <f t="shared" si="1"/>
        <v>Faltan 19 días</v>
      </c>
      <c r="L29" s="20" t="str">
        <f t="shared" si="2"/>
        <v>19</v>
      </c>
    </row>
    <row r="30" ht="15.75" customHeight="1">
      <c r="A30" s="11">
        <v>27.0</v>
      </c>
      <c r="B30" s="12" t="s">
        <v>46</v>
      </c>
      <c r="C30" s="26"/>
      <c r="D30" s="14">
        <v>2331285.0</v>
      </c>
      <c r="E30" s="15"/>
      <c r="F30" s="16"/>
      <c r="G30" s="16"/>
      <c r="H30" s="17" t="s">
        <v>14</v>
      </c>
      <c r="I30" s="13" t="s">
        <v>14</v>
      </c>
      <c r="J30" s="22">
        <v>44062.0</v>
      </c>
      <c r="K30" s="19" t="str">
        <f t="shared" si="1"/>
        <v>Faltan 26 días</v>
      </c>
      <c r="L30" s="20" t="str">
        <f t="shared" si="2"/>
        <v>26</v>
      </c>
    </row>
    <row r="31" ht="15.75" customHeight="1">
      <c r="A31" s="11">
        <v>28.0</v>
      </c>
      <c r="B31" s="12" t="s">
        <v>47</v>
      </c>
      <c r="C31" s="26" t="s">
        <v>22</v>
      </c>
      <c r="D31" s="14">
        <v>2.6868368E7</v>
      </c>
      <c r="E31" s="15"/>
      <c r="F31" s="16"/>
      <c r="G31" s="16"/>
      <c r="H31" s="17" t="s">
        <v>14</v>
      </c>
      <c r="I31" s="13" t="s">
        <v>14</v>
      </c>
      <c r="J31" s="27">
        <v>44037.0</v>
      </c>
      <c r="K31" s="19" t="str">
        <f t="shared" si="1"/>
        <v>Tiene 1 días</v>
      </c>
      <c r="L31" s="20" t="str">
        <f t="shared" si="2"/>
        <v>1</v>
      </c>
    </row>
    <row r="32" ht="15.75" customHeight="1">
      <c r="A32" s="11">
        <v>29.0</v>
      </c>
      <c r="B32" s="12" t="s">
        <v>48</v>
      </c>
      <c r="C32" s="13"/>
      <c r="D32" s="14">
        <v>2.7598839E7</v>
      </c>
      <c r="E32" s="15"/>
      <c r="F32" s="17">
        <v>43740.0</v>
      </c>
      <c r="G32" s="17">
        <v>44105.0</v>
      </c>
      <c r="H32" s="17" t="s">
        <v>14</v>
      </c>
      <c r="I32" s="13" t="s">
        <v>14</v>
      </c>
      <c r="J32" s="18">
        <v>44055.0</v>
      </c>
      <c r="K32" s="19" t="str">
        <f t="shared" si="1"/>
        <v>Faltan 19 días</v>
      </c>
      <c r="L32" s="20" t="str">
        <f t="shared" si="2"/>
        <v>19</v>
      </c>
    </row>
    <row r="33" ht="15.75" customHeight="1">
      <c r="A33" s="11">
        <v>30.0</v>
      </c>
      <c r="B33" s="12" t="s">
        <v>49</v>
      </c>
      <c r="C33" s="13"/>
      <c r="D33" s="21">
        <v>1.203205E7</v>
      </c>
      <c r="E33" s="21"/>
      <c r="F33" s="17">
        <v>43740.0</v>
      </c>
      <c r="G33" s="17">
        <v>44105.0</v>
      </c>
      <c r="H33" s="17" t="s">
        <v>14</v>
      </c>
      <c r="I33" s="13" t="s">
        <v>14</v>
      </c>
      <c r="J33" s="18">
        <v>44055.0</v>
      </c>
      <c r="K33" s="19" t="str">
        <f t="shared" si="1"/>
        <v>Faltan 19 días</v>
      </c>
      <c r="L33" s="20" t="str">
        <f t="shared" si="2"/>
        <v>19</v>
      </c>
    </row>
    <row r="34" ht="15.75" customHeight="1">
      <c r="A34" s="11">
        <v>31.0</v>
      </c>
      <c r="B34" s="12" t="s">
        <v>50</v>
      </c>
      <c r="C34" s="24" t="s">
        <v>22</v>
      </c>
      <c r="D34" s="15">
        <v>2.65816E7</v>
      </c>
      <c r="E34" s="15">
        <v>23.0</v>
      </c>
      <c r="F34" s="17">
        <v>43845.0</v>
      </c>
      <c r="G34" s="17">
        <v>44210.0</v>
      </c>
      <c r="H34" s="17" t="s">
        <v>14</v>
      </c>
      <c r="I34" s="13" t="s">
        <v>14</v>
      </c>
      <c r="J34" s="18">
        <v>44055.0</v>
      </c>
      <c r="K34" s="19" t="str">
        <f t="shared" si="1"/>
        <v>Faltan 19 días</v>
      </c>
      <c r="L34" s="20" t="str">
        <f t="shared" si="2"/>
        <v>19</v>
      </c>
    </row>
    <row r="35" ht="15.75" customHeight="1">
      <c r="A35" s="11">
        <v>32.0</v>
      </c>
      <c r="B35" s="12" t="s">
        <v>51</v>
      </c>
      <c r="C35" s="24" t="s">
        <v>22</v>
      </c>
      <c r="D35" s="14">
        <v>2.0680382E7</v>
      </c>
      <c r="E35" s="15">
        <v>30.0</v>
      </c>
      <c r="F35" s="17">
        <v>43738.0</v>
      </c>
      <c r="G35" s="17">
        <v>44103.0</v>
      </c>
      <c r="H35" s="17" t="s">
        <v>14</v>
      </c>
      <c r="I35" s="13" t="s">
        <v>14</v>
      </c>
      <c r="J35" s="18">
        <v>44055.0</v>
      </c>
      <c r="K35" s="19" t="str">
        <f t="shared" si="1"/>
        <v>Faltan 19 días</v>
      </c>
      <c r="L35" s="20" t="str">
        <f t="shared" si="2"/>
        <v>19</v>
      </c>
    </row>
    <row r="36" ht="15.75" customHeight="1">
      <c r="A36" s="11">
        <v>33.0</v>
      </c>
      <c r="B36" s="12" t="s">
        <v>52</v>
      </c>
      <c r="C36" s="24" t="s">
        <v>22</v>
      </c>
      <c r="D36" s="14">
        <v>2.294274E7</v>
      </c>
      <c r="E36" s="15"/>
      <c r="F36" s="17">
        <v>43738.0</v>
      </c>
      <c r="G36" s="17">
        <v>44103.0</v>
      </c>
      <c r="H36" s="17" t="s">
        <v>14</v>
      </c>
      <c r="I36" s="13" t="s">
        <v>14</v>
      </c>
      <c r="J36" s="22">
        <v>44037.0</v>
      </c>
      <c r="K36" s="19" t="str">
        <f t="shared" si="1"/>
        <v>Tiene 1 días</v>
      </c>
      <c r="L36" s="20" t="str">
        <f t="shared" si="2"/>
        <v>1</v>
      </c>
    </row>
    <row r="37" ht="15.75" customHeight="1">
      <c r="A37" s="11">
        <v>34.0</v>
      </c>
      <c r="B37" s="12" t="s">
        <v>53</v>
      </c>
      <c r="C37" s="13"/>
      <c r="D37" s="21">
        <v>1.7642213E7</v>
      </c>
      <c r="E37" s="21">
        <v>29.0</v>
      </c>
      <c r="F37" s="17">
        <v>43752.0</v>
      </c>
      <c r="G37" s="17">
        <v>44117.0</v>
      </c>
      <c r="H37" s="17" t="s">
        <v>14</v>
      </c>
      <c r="I37" s="13" t="s">
        <v>14</v>
      </c>
      <c r="J37" s="18">
        <v>44055.0</v>
      </c>
      <c r="K37" s="19" t="str">
        <f t="shared" si="1"/>
        <v>Faltan 19 días</v>
      </c>
      <c r="L37" s="20" t="str">
        <f t="shared" si="2"/>
        <v>19</v>
      </c>
    </row>
    <row r="38" ht="15.75" customHeight="1">
      <c r="A38" s="11">
        <v>35.0</v>
      </c>
      <c r="B38" s="12" t="s">
        <v>54</v>
      </c>
      <c r="C38" s="13"/>
      <c r="D38" s="21">
        <v>1.7167487E7</v>
      </c>
      <c r="E38" s="21"/>
      <c r="F38" s="25">
        <v>43896.0</v>
      </c>
      <c r="G38" s="25">
        <v>44260.0</v>
      </c>
      <c r="H38" s="17" t="s">
        <v>14</v>
      </c>
      <c r="I38" s="13" t="s">
        <v>14</v>
      </c>
      <c r="J38" s="22">
        <v>44062.0</v>
      </c>
      <c r="K38" s="19" t="str">
        <f t="shared" si="1"/>
        <v>Faltan 26 días</v>
      </c>
      <c r="L38" s="20" t="str">
        <f t="shared" si="2"/>
        <v>26</v>
      </c>
    </row>
    <row r="39" ht="15.75" customHeight="1">
      <c r="A39" s="11">
        <v>36.0</v>
      </c>
      <c r="B39" s="12" t="s">
        <v>55</v>
      </c>
      <c r="C39" s="13"/>
      <c r="D39" s="21">
        <v>1.5286884E7</v>
      </c>
      <c r="E39" s="21">
        <v>40.0</v>
      </c>
      <c r="F39" s="17">
        <v>43742.0</v>
      </c>
      <c r="G39" s="17">
        <v>44107.0</v>
      </c>
      <c r="H39" s="17" t="s">
        <v>14</v>
      </c>
      <c r="I39" s="13" t="s">
        <v>14</v>
      </c>
      <c r="J39" s="22">
        <v>44062.0</v>
      </c>
      <c r="K39" s="19" t="str">
        <f t="shared" si="1"/>
        <v>Faltan 26 días</v>
      </c>
      <c r="L39" s="20" t="str">
        <f t="shared" si="2"/>
        <v>26</v>
      </c>
    </row>
    <row r="40" ht="15.75" customHeight="1">
      <c r="A40" s="11">
        <v>37.0</v>
      </c>
      <c r="B40" s="12" t="s">
        <v>56</v>
      </c>
      <c r="C40" s="24" t="s">
        <v>22</v>
      </c>
      <c r="D40" s="14">
        <v>2.6891216E7</v>
      </c>
      <c r="E40" s="15">
        <v>20.0</v>
      </c>
      <c r="F40" s="17">
        <v>43740.0</v>
      </c>
      <c r="G40" s="17">
        <v>44105.0</v>
      </c>
      <c r="H40" s="17" t="s">
        <v>14</v>
      </c>
      <c r="I40" s="13" t="s">
        <v>14</v>
      </c>
      <c r="J40" s="18">
        <v>44055.0</v>
      </c>
      <c r="K40" s="19" t="str">
        <f t="shared" si="1"/>
        <v>Faltan 19 días</v>
      </c>
      <c r="L40" s="20" t="str">
        <f t="shared" si="2"/>
        <v>19</v>
      </c>
    </row>
    <row r="41" ht="15.75" customHeight="1">
      <c r="A41" s="11">
        <v>38.0</v>
      </c>
      <c r="B41" s="12" t="s">
        <v>57</v>
      </c>
      <c r="C41" s="13"/>
      <c r="D41" s="14">
        <v>2.0665774E7</v>
      </c>
      <c r="E41" s="15">
        <v>30.0</v>
      </c>
      <c r="F41" s="17">
        <v>43738.0</v>
      </c>
      <c r="G41" s="17">
        <v>44103.0</v>
      </c>
      <c r="H41" s="17" t="s">
        <v>14</v>
      </c>
      <c r="I41" s="13" t="s">
        <v>14</v>
      </c>
      <c r="J41" s="18">
        <v>44055.0</v>
      </c>
      <c r="K41" s="19" t="str">
        <f t="shared" si="1"/>
        <v>Faltan 19 días</v>
      </c>
      <c r="L41" s="20" t="str">
        <f t="shared" si="2"/>
        <v>19</v>
      </c>
    </row>
    <row r="42" ht="15.75" customHeight="1">
      <c r="A42" s="11">
        <v>39.0</v>
      </c>
      <c r="B42" s="12" t="s">
        <v>58</v>
      </c>
      <c r="C42" s="13"/>
      <c r="D42" s="14">
        <v>2.738482E7</v>
      </c>
      <c r="E42" s="15"/>
      <c r="F42" s="17">
        <v>43742.0</v>
      </c>
      <c r="G42" s="17">
        <v>44107.0</v>
      </c>
      <c r="H42" s="17" t="s">
        <v>14</v>
      </c>
      <c r="I42" s="13" t="s">
        <v>14</v>
      </c>
      <c r="J42" s="18">
        <v>44055.0</v>
      </c>
      <c r="K42" s="19" t="str">
        <f t="shared" si="1"/>
        <v>Faltan 19 días</v>
      </c>
      <c r="L42" s="20" t="str">
        <f t="shared" si="2"/>
        <v>19</v>
      </c>
    </row>
    <row r="43" ht="15.75" customHeight="1">
      <c r="A43" s="11">
        <v>40.0</v>
      </c>
      <c r="B43" s="12" t="s">
        <v>59</v>
      </c>
      <c r="C43" s="26" t="s">
        <v>22</v>
      </c>
      <c r="D43" s="15">
        <v>1.3417969E7</v>
      </c>
      <c r="E43" s="15"/>
      <c r="F43" s="16"/>
      <c r="G43" s="16"/>
      <c r="H43" s="17" t="s">
        <v>14</v>
      </c>
      <c r="I43" s="13" t="s">
        <v>14</v>
      </c>
      <c r="J43" s="18">
        <v>44055.0</v>
      </c>
      <c r="K43" s="19" t="str">
        <f t="shared" si="1"/>
        <v>Faltan 19 días</v>
      </c>
      <c r="L43" s="20" t="str">
        <f t="shared" si="2"/>
        <v>19</v>
      </c>
    </row>
    <row r="44" ht="15.75" customHeight="1">
      <c r="A44" s="11">
        <v>41.0</v>
      </c>
      <c r="B44" s="12" t="s">
        <v>60</v>
      </c>
      <c r="C44" s="13"/>
      <c r="D44" s="14">
        <v>1.4128919E7</v>
      </c>
      <c r="E44" s="15"/>
      <c r="F44" s="17">
        <v>43896.0</v>
      </c>
      <c r="G44" s="17">
        <v>44260.0</v>
      </c>
      <c r="H44" s="17" t="s">
        <v>14</v>
      </c>
      <c r="I44" s="13" t="s">
        <v>14</v>
      </c>
      <c r="J44" s="22">
        <v>44062.0</v>
      </c>
      <c r="K44" s="19" t="str">
        <f t="shared" si="1"/>
        <v>Faltan 26 días</v>
      </c>
      <c r="L44" s="20" t="str">
        <f t="shared" si="2"/>
        <v>26</v>
      </c>
    </row>
    <row r="45" ht="15.75" customHeight="1">
      <c r="A45" s="11">
        <v>42.0</v>
      </c>
      <c r="B45" s="12" t="s">
        <v>61</v>
      </c>
      <c r="C45" s="26"/>
      <c r="D45" s="23" t="s">
        <v>62</v>
      </c>
      <c r="E45" s="21"/>
      <c r="F45" s="16"/>
      <c r="G45" s="16"/>
      <c r="H45" s="17" t="s">
        <v>14</v>
      </c>
      <c r="I45" s="13" t="s">
        <v>14</v>
      </c>
      <c r="J45" s="18">
        <v>44055.0</v>
      </c>
      <c r="K45" s="19" t="str">
        <f t="shared" si="1"/>
        <v>Faltan 19 días</v>
      </c>
      <c r="L45" s="20" t="str">
        <f t="shared" si="2"/>
        <v>19</v>
      </c>
    </row>
    <row r="46" ht="15.75" customHeight="1">
      <c r="A46" s="11">
        <v>43.0</v>
      </c>
      <c r="B46" s="12" t="s">
        <v>63</v>
      </c>
      <c r="C46" s="26" t="s">
        <v>29</v>
      </c>
      <c r="D46" s="32" t="s">
        <v>64</v>
      </c>
      <c r="E46" s="15"/>
      <c r="F46" s="16"/>
      <c r="G46" s="16"/>
      <c r="H46" s="17" t="s">
        <v>14</v>
      </c>
      <c r="I46" s="13" t="s">
        <v>14</v>
      </c>
      <c r="J46" s="18">
        <v>44055.0</v>
      </c>
      <c r="K46" s="19" t="str">
        <f t="shared" si="1"/>
        <v>Faltan 19 días</v>
      </c>
      <c r="L46" s="20" t="str">
        <f t="shared" si="2"/>
        <v>19</v>
      </c>
    </row>
    <row r="47" ht="15.75" customHeight="1">
      <c r="A47" s="11">
        <v>44.0</v>
      </c>
      <c r="B47" s="12" t="s">
        <v>65</v>
      </c>
      <c r="C47" s="13"/>
      <c r="D47" s="14">
        <v>1.5299483E7</v>
      </c>
      <c r="E47" s="15"/>
      <c r="F47" s="16"/>
      <c r="G47" s="16"/>
      <c r="H47" s="17" t="s">
        <v>14</v>
      </c>
      <c r="I47" s="13" t="s">
        <v>14</v>
      </c>
      <c r="J47" s="18">
        <v>44055.0</v>
      </c>
      <c r="K47" s="19" t="str">
        <f t="shared" si="1"/>
        <v>Faltan 19 días</v>
      </c>
      <c r="L47" s="20" t="str">
        <f t="shared" si="2"/>
        <v>19</v>
      </c>
    </row>
    <row r="48" ht="15.75" customHeight="1">
      <c r="A48" s="11">
        <v>45.0</v>
      </c>
      <c r="B48" s="12" t="s">
        <v>66</v>
      </c>
      <c r="C48" s="13"/>
      <c r="D48" s="14">
        <v>2.607557E7</v>
      </c>
      <c r="E48" s="15">
        <v>23.0</v>
      </c>
      <c r="F48" s="30">
        <v>43738.0</v>
      </c>
      <c r="G48" s="30">
        <v>44103.0</v>
      </c>
      <c r="H48" s="17" t="s">
        <v>14</v>
      </c>
      <c r="I48" s="13" t="s">
        <v>14</v>
      </c>
      <c r="J48" s="18">
        <v>44055.0</v>
      </c>
      <c r="K48" s="19" t="str">
        <f t="shared" si="1"/>
        <v>Faltan 19 días</v>
      </c>
      <c r="L48" s="20" t="str">
        <f t="shared" si="2"/>
        <v>19</v>
      </c>
    </row>
    <row r="49" ht="15.75" customHeight="1">
      <c r="A49" s="11">
        <v>46.0</v>
      </c>
      <c r="B49" s="12" t="s">
        <v>67</v>
      </c>
      <c r="C49" s="13" t="s">
        <v>22</v>
      </c>
      <c r="D49" s="14">
        <v>1.781331E7</v>
      </c>
      <c r="E49" s="15"/>
      <c r="F49" s="17">
        <v>43740.0</v>
      </c>
      <c r="G49" s="17">
        <v>44105.0</v>
      </c>
      <c r="H49" s="17" t="s">
        <v>14</v>
      </c>
      <c r="I49" s="13" t="s">
        <v>14</v>
      </c>
      <c r="J49" s="18">
        <v>44055.0</v>
      </c>
      <c r="K49" s="19" t="str">
        <f t="shared" si="1"/>
        <v>Faltan 19 días</v>
      </c>
      <c r="L49" s="20" t="str">
        <f t="shared" si="2"/>
        <v>19</v>
      </c>
    </row>
    <row r="50" ht="15.75" customHeight="1">
      <c r="A50" s="11">
        <v>47.0</v>
      </c>
      <c r="B50" s="12" t="s">
        <v>68</v>
      </c>
      <c r="C50" s="13"/>
      <c r="D50" s="14">
        <v>1.99832E7</v>
      </c>
      <c r="E50" s="15">
        <v>32.0</v>
      </c>
      <c r="F50" s="17">
        <v>43752.0</v>
      </c>
      <c r="G50" s="17">
        <v>44117.0</v>
      </c>
      <c r="H50" s="17" t="s">
        <v>14</v>
      </c>
      <c r="I50" s="13" t="s">
        <v>14</v>
      </c>
      <c r="J50" s="18">
        <v>44055.0</v>
      </c>
      <c r="K50" s="19" t="str">
        <f t="shared" si="1"/>
        <v>Faltan 19 días</v>
      </c>
      <c r="L50" s="20" t="str">
        <f t="shared" si="2"/>
        <v>19</v>
      </c>
    </row>
    <row r="51" ht="15.75" customHeight="1">
      <c r="A51" s="11">
        <v>48.0</v>
      </c>
      <c r="B51" s="12" t="s">
        <v>69</v>
      </c>
      <c r="C51" s="13"/>
      <c r="D51" s="14">
        <v>2.0878945E7</v>
      </c>
      <c r="E51" s="15">
        <v>28.0</v>
      </c>
      <c r="F51" s="30">
        <v>43740.0</v>
      </c>
      <c r="G51" s="30">
        <v>44105.0</v>
      </c>
      <c r="H51" s="17" t="s">
        <v>14</v>
      </c>
      <c r="I51" s="13" t="s">
        <v>14</v>
      </c>
      <c r="J51" s="18">
        <v>44055.0</v>
      </c>
      <c r="K51" s="19" t="str">
        <f t="shared" si="1"/>
        <v>Faltan 19 días</v>
      </c>
      <c r="L51" s="20" t="str">
        <f t="shared" si="2"/>
        <v>19</v>
      </c>
    </row>
    <row r="52" ht="15.75" customHeight="1">
      <c r="A52" s="11">
        <v>49.0</v>
      </c>
      <c r="B52" s="12" t="s">
        <v>70</v>
      </c>
      <c r="C52" s="13" t="s">
        <v>29</v>
      </c>
      <c r="D52" s="14">
        <v>3435676.0</v>
      </c>
      <c r="E52" s="15"/>
      <c r="F52" s="25">
        <v>43896.0</v>
      </c>
      <c r="G52" s="25">
        <v>44260.0</v>
      </c>
      <c r="H52" s="17" t="s">
        <v>14</v>
      </c>
      <c r="I52" s="13" t="s">
        <v>14</v>
      </c>
      <c r="J52" s="18">
        <v>44055.0</v>
      </c>
      <c r="K52" s="19" t="str">
        <f t="shared" si="1"/>
        <v>Faltan 19 días</v>
      </c>
      <c r="L52" s="20" t="str">
        <f t="shared" si="2"/>
        <v>19</v>
      </c>
    </row>
    <row r="53" ht="15.75" customHeight="1">
      <c r="A53" s="11">
        <v>50.0</v>
      </c>
      <c r="B53" s="12" t="s">
        <v>71</v>
      </c>
      <c r="C53" s="13"/>
      <c r="D53" s="32" t="s">
        <v>72</v>
      </c>
      <c r="E53" s="15"/>
      <c r="F53" s="16"/>
      <c r="G53" s="16"/>
      <c r="H53" s="17" t="s">
        <v>14</v>
      </c>
      <c r="I53" s="13" t="s">
        <v>14</v>
      </c>
      <c r="J53" s="18">
        <v>44055.0</v>
      </c>
      <c r="K53" s="19" t="str">
        <f t="shared" si="1"/>
        <v>Faltan 19 días</v>
      </c>
      <c r="L53" s="20" t="str">
        <f t="shared" si="2"/>
        <v>19</v>
      </c>
    </row>
    <row r="54" ht="15.75" customHeight="1">
      <c r="A54" s="11">
        <v>51.0</v>
      </c>
      <c r="B54" s="12" t="s">
        <v>73</v>
      </c>
      <c r="C54" s="24" t="s">
        <v>22</v>
      </c>
      <c r="D54" s="33">
        <v>2.7315128E7</v>
      </c>
      <c r="E54" s="21">
        <v>22.0</v>
      </c>
      <c r="F54" s="17">
        <v>43742.0</v>
      </c>
      <c r="G54" s="17">
        <v>44107.0</v>
      </c>
      <c r="H54" s="17" t="s">
        <v>14</v>
      </c>
      <c r="I54" s="13" t="s">
        <v>14</v>
      </c>
      <c r="J54" s="18">
        <v>44055.0</v>
      </c>
      <c r="K54" s="19" t="str">
        <f t="shared" si="1"/>
        <v>Faltan 19 días</v>
      </c>
      <c r="L54" s="20" t="str">
        <f t="shared" si="2"/>
        <v>19</v>
      </c>
    </row>
    <row r="55" ht="15.75" customHeight="1">
      <c r="A55" s="11">
        <v>52.0</v>
      </c>
      <c r="B55" s="12" t="s">
        <v>74</v>
      </c>
      <c r="C55" s="13"/>
      <c r="D55" s="14">
        <v>1.9571085E7</v>
      </c>
      <c r="E55" s="15">
        <v>29.0</v>
      </c>
      <c r="F55" s="30">
        <v>43742.0</v>
      </c>
      <c r="G55" s="30">
        <v>44107.0</v>
      </c>
      <c r="H55" s="17" t="s">
        <v>14</v>
      </c>
      <c r="I55" s="13" t="s">
        <v>14</v>
      </c>
      <c r="J55" s="18">
        <v>44055.0</v>
      </c>
      <c r="K55" s="19" t="str">
        <f t="shared" si="1"/>
        <v>Faltan 19 días</v>
      </c>
      <c r="L55" s="20" t="str">
        <f t="shared" si="2"/>
        <v>19</v>
      </c>
    </row>
    <row r="56" ht="15.75" customHeight="1">
      <c r="A56" s="11">
        <v>53.0</v>
      </c>
      <c r="B56" s="12" t="s">
        <v>75</v>
      </c>
      <c r="C56" s="13"/>
      <c r="D56" s="28">
        <v>2.1328911E7</v>
      </c>
      <c r="E56" s="21"/>
      <c r="F56" s="34">
        <v>43857.0</v>
      </c>
      <c r="G56" s="17">
        <v>44222.0</v>
      </c>
      <c r="H56" s="17" t="s">
        <v>14</v>
      </c>
      <c r="I56" s="13" t="s">
        <v>14</v>
      </c>
      <c r="J56" s="18">
        <v>44055.0</v>
      </c>
      <c r="K56" s="19" t="str">
        <f t="shared" si="1"/>
        <v>Faltan 19 días</v>
      </c>
      <c r="L56" s="20" t="str">
        <f t="shared" si="2"/>
        <v>19</v>
      </c>
    </row>
    <row r="57" ht="15.75" customHeight="1">
      <c r="A57" s="11">
        <v>54.0</v>
      </c>
      <c r="B57" s="12" t="s">
        <v>76</v>
      </c>
      <c r="C57" s="24" t="s">
        <v>22</v>
      </c>
      <c r="D57" s="14">
        <v>1.6677463E7</v>
      </c>
      <c r="E57" s="15">
        <v>35.0</v>
      </c>
      <c r="F57" s="34">
        <v>43857.0</v>
      </c>
      <c r="G57" s="17">
        <v>44222.0</v>
      </c>
      <c r="H57" s="17" t="s">
        <v>14</v>
      </c>
      <c r="I57" s="13" t="s">
        <v>14</v>
      </c>
      <c r="J57" s="18">
        <v>44055.0</v>
      </c>
      <c r="K57" s="19" t="str">
        <f t="shared" si="1"/>
        <v>Faltan 19 días</v>
      </c>
      <c r="L57" s="20" t="str">
        <f t="shared" si="2"/>
        <v>19</v>
      </c>
    </row>
    <row r="58" ht="15.75" customHeight="1">
      <c r="A58" s="11">
        <v>55.0</v>
      </c>
      <c r="B58" s="12" t="s">
        <v>77</v>
      </c>
      <c r="C58" s="13"/>
      <c r="D58" s="14">
        <v>1.8634825E7</v>
      </c>
      <c r="E58" s="15"/>
      <c r="F58" s="16"/>
      <c r="G58" s="16"/>
      <c r="H58" s="17" t="s">
        <v>14</v>
      </c>
      <c r="I58" s="13" t="s">
        <v>14</v>
      </c>
      <c r="J58" s="22">
        <v>44062.0</v>
      </c>
      <c r="K58" s="19" t="str">
        <f t="shared" si="1"/>
        <v>Faltan 26 días</v>
      </c>
      <c r="L58" s="20" t="str">
        <f t="shared" si="2"/>
        <v>26</v>
      </c>
    </row>
    <row r="59" ht="15.75" customHeight="1">
      <c r="A59" s="11">
        <v>56.0</v>
      </c>
      <c r="B59" s="12" t="s">
        <v>78</v>
      </c>
      <c r="C59" s="13"/>
      <c r="D59" s="14">
        <v>2.7897084E7</v>
      </c>
      <c r="E59" s="15"/>
      <c r="F59" s="16"/>
      <c r="G59" s="16"/>
      <c r="H59" s="17" t="s">
        <v>14</v>
      </c>
      <c r="I59" s="13" t="s">
        <v>14</v>
      </c>
      <c r="J59" s="22">
        <v>44062.0</v>
      </c>
      <c r="K59" s="19" t="str">
        <f t="shared" si="1"/>
        <v>Faltan 26 días</v>
      </c>
      <c r="L59" s="20" t="str">
        <f t="shared" si="2"/>
        <v>26</v>
      </c>
    </row>
    <row r="60" ht="15.75" customHeight="1">
      <c r="A60" s="11">
        <v>57.0</v>
      </c>
      <c r="B60" s="12" t="s">
        <v>79</v>
      </c>
      <c r="C60" s="13"/>
      <c r="D60" s="14">
        <v>1.9444899E7</v>
      </c>
      <c r="E60" s="15">
        <v>29.0</v>
      </c>
      <c r="F60" s="16"/>
      <c r="G60" s="16"/>
      <c r="H60" s="17" t="s">
        <v>14</v>
      </c>
      <c r="I60" s="13" t="s">
        <v>14</v>
      </c>
      <c r="J60" s="22">
        <v>44062.0</v>
      </c>
      <c r="K60" s="19" t="str">
        <f t="shared" si="1"/>
        <v>Faltan 26 días</v>
      </c>
      <c r="L60" s="20" t="str">
        <f t="shared" si="2"/>
        <v>26</v>
      </c>
    </row>
    <row r="61" ht="15.75" customHeight="1">
      <c r="A61" s="11">
        <v>58.0</v>
      </c>
      <c r="B61" s="35" t="s">
        <v>80</v>
      </c>
      <c r="C61" s="36"/>
      <c r="D61" s="21">
        <v>2.7141274E7</v>
      </c>
      <c r="E61" s="21">
        <v>20.0</v>
      </c>
      <c r="F61" s="16"/>
      <c r="G61" s="16"/>
      <c r="H61" s="17" t="s">
        <v>14</v>
      </c>
      <c r="I61" s="13" t="s">
        <v>14</v>
      </c>
      <c r="J61" s="18">
        <v>44055.0</v>
      </c>
      <c r="K61" s="19" t="str">
        <f t="shared" si="1"/>
        <v>Faltan 19 días</v>
      </c>
      <c r="L61" s="20" t="str">
        <f t="shared" si="2"/>
        <v>19</v>
      </c>
    </row>
    <row r="62" ht="15.75" customHeight="1">
      <c r="A62" s="11">
        <v>59.0</v>
      </c>
      <c r="B62" s="12" t="s">
        <v>81</v>
      </c>
      <c r="C62" s="13"/>
      <c r="D62" s="14">
        <v>2.4616109E7</v>
      </c>
      <c r="E62" s="15"/>
      <c r="F62" s="16"/>
      <c r="G62" s="16"/>
      <c r="H62" s="17" t="s">
        <v>14</v>
      </c>
      <c r="I62" s="13" t="s">
        <v>14</v>
      </c>
      <c r="J62" s="27">
        <v>44037.0</v>
      </c>
      <c r="K62" s="19" t="str">
        <f t="shared" si="1"/>
        <v>Tiene 1 días</v>
      </c>
      <c r="L62" s="20" t="str">
        <f t="shared" si="2"/>
        <v>1</v>
      </c>
    </row>
    <row r="63" ht="15.75" customHeight="1">
      <c r="A63" s="11">
        <v>60.0</v>
      </c>
      <c r="B63" s="12" t="s">
        <v>82</v>
      </c>
      <c r="C63" s="24" t="s">
        <v>22</v>
      </c>
      <c r="D63" s="37">
        <v>2.0771921E7</v>
      </c>
      <c r="E63" s="37">
        <v>34.0</v>
      </c>
      <c r="F63" s="17">
        <v>43845.0</v>
      </c>
      <c r="G63" s="17">
        <v>44210.0</v>
      </c>
      <c r="H63" s="17" t="s">
        <v>14</v>
      </c>
      <c r="I63" s="13" t="s">
        <v>14</v>
      </c>
      <c r="J63" s="18">
        <v>44055.0</v>
      </c>
      <c r="K63" s="19" t="str">
        <f t="shared" si="1"/>
        <v>Faltan 19 días</v>
      </c>
      <c r="L63" s="20" t="str">
        <f t="shared" si="2"/>
        <v>19</v>
      </c>
    </row>
    <row r="64" ht="15.75" customHeight="1">
      <c r="A64" s="11">
        <v>61.0</v>
      </c>
      <c r="B64" s="12" t="s">
        <v>83</v>
      </c>
      <c r="C64" s="24" t="s">
        <v>22</v>
      </c>
      <c r="D64" s="37">
        <v>2.4182022E7</v>
      </c>
      <c r="E64" s="37">
        <v>26.0</v>
      </c>
      <c r="F64" s="17">
        <v>43845.0</v>
      </c>
      <c r="G64" s="17">
        <v>44210.0</v>
      </c>
      <c r="H64" s="17" t="s">
        <v>14</v>
      </c>
      <c r="I64" s="13" t="s">
        <v>14</v>
      </c>
      <c r="J64" s="18">
        <v>44055.0</v>
      </c>
      <c r="K64" s="19" t="str">
        <f t="shared" si="1"/>
        <v>Faltan 19 días</v>
      </c>
      <c r="L64" s="20" t="str">
        <f t="shared" si="2"/>
        <v>19</v>
      </c>
    </row>
    <row r="65" ht="15.75" customHeight="1">
      <c r="A65" s="11">
        <v>62.0</v>
      </c>
      <c r="B65" s="12" t="s">
        <v>84</v>
      </c>
      <c r="C65" s="13"/>
      <c r="D65" s="14">
        <v>9.3314639E7</v>
      </c>
      <c r="E65" s="15"/>
      <c r="F65" s="16"/>
      <c r="G65" s="16"/>
      <c r="H65" s="17" t="s">
        <v>14</v>
      </c>
      <c r="I65" s="13" t="s">
        <v>14</v>
      </c>
      <c r="J65" s="22">
        <v>44062.0</v>
      </c>
      <c r="K65" s="19" t="str">
        <f t="shared" si="1"/>
        <v>Faltan 26 días</v>
      </c>
      <c r="L65" s="20" t="str">
        <f t="shared" si="2"/>
        <v>26</v>
      </c>
    </row>
    <row r="66" ht="15.75" customHeight="1">
      <c r="A66" s="11">
        <v>63.0</v>
      </c>
      <c r="B66" s="12" t="s">
        <v>85</v>
      </c>
      <c r="C66" s="13"/>
      <c r="D66" s="14">
        <v>3.0389834E7</v>
      </c>
      <c r="E66" s="15"/>
      <c r="F66" s="16"/>
      <c r="G66" s="16"/>
      <c r="H66" s="17" t="s">
        <v>14</v>
      </c>
      <c r="I66" s="13" t="s">
        <v>14</v>
      </c>
      <c r="J66" s="27">
        <v>44037.0</v>
      </c>
      <c r="K66" s="19" t="str">
        <f t="shared" si="1"/>
        <v>Tiene 1 días</v>
      </c>
      <c r="L66" s="20" t="str">
        <f t="shared" si="2"/>
        <v>1</v>
      </c>
    </row>
    <row r="67" ht="15.75" customHeight="1">
      <c r="A67" s="11">
        <v>64.0</v>
      </c>
      <c r="B67" s="12" t="s">
        <v>86</v>
      </c>
      <c r="C67" s="13"/>
      <c r="D67" s="14">
        <v>9.0582202E7</v>
      </c>
      <c r="E67" s="15"/>
      <c r="F67" s="16"/>
      <c r="G67" s="16"/>
      <c r="H67" s="17" t="s">
        <v>14</v>
      </c>
      <c r="I67" s="13" t="s">
        <v>14</v>
      </c>
      <c r="J67" s="27">
        <v>44037.0</v>
      </c>
      <c r="K67" s="19" t="str">
        <f t="shared" si="1"/>
        <v>Tiene 1 días</v>
      </c>
      <c r="L67" s="20" t="str">
        <f t="shared" si="2"/>
        <v>1</v>
      </c>
    </row>
    <row r="68" ht="15.75" customHeight="1">
      <c r="A68" s="11">
        <v>65.0</v>
      </c>
      <c r="B68" s="12" t="s">
        <v>87</v>
      </c>
      <c r="C68" s="13"/>
      <c r="D68" s="28">
        <v>4.0434451E7</v>
      </c>
      <c r="E68" s="21"/>
      <c r="F68" s="34">
        <v>43857.0</v>
      </c>
      <c r="G68" s="17">
        <v>44222.0</v>
      </c>
      <c r="H68" s="17" t="s">
        <v>14</v>
      </c>
      <c r="I68" s="13" t="s">
        <v>14</v>
      </c>
      <c r="J68" s="18">
        <v>44055.0</v>
      </c>
      <c r="K68" s="19" t="str">
        <f t="shared" si="1"/>
        <v>Faltan 19 días</v>
      </c>
      <c r="L68" s="20" t="str">
        <f t="shared" si="2"/>
        <v>19</v>
      </c>
    </row>
    <row r="69" ht="15.75" customHeight="1">
      <c r="A69" s="11">
        <v>66.0</v>
      </c>
      <c r="B69" s="12" t="s">
        <v>88</v>
      </c>
      <c r="C69" s="13"/>
      <c r="D69" s="14">
        <v>1.2515829E7</v>
      </c>
      <c r="E69" s="15">
        <v>47.0</v>
      </c>
      <c r="F69" s="16"/>
      <c r="G69" s="16"/>
      <c r="H69" s="17" t="s">
        <v>14</v>
      </c>
      <c r="I69" s="13" t="s">
        <v>14</v>
      </c>
      <c r="J69" s="18">
        <v>44055.0</v>
      </c>
      <c r="K69" s="19" t="str">
        <f t="shared" si="1"/>
        <v>Faltan 19 días</v>
      </c>
      <c r="L69" s="20" t="str">
        <f t="shared" si="2"/>
        <v>19</v>
      </c>
    </row>
    <row r="70" ht="15.75" customHeight="1">
      <c r="A70" s="11">
        <v>67.0</v>
      </c>
      <c r="B70" s="35" t="s">
        <v>89</v>
      </c>
      <c r="C70" s="36"/>
      <c r="D70" s="38">
        <v>407648.0</v>
      </c>
      <c r="E70" s="15"/>
      <c r="F70" s="16"/>
      <c r="G70" s="16"/>
      <c r="H70" s="17" t="s">
        <v>14</v>
      </c>
      <c r="I70" s="13" t="s">
        <v>14</v>
      </c>
      <c r="J70" s="22">
        <v>44062.0</v>
      </c>
      <c r="K70" s="19" t="str">
        <f t="shared" si="1"/>
        <v>Faltan 26 días</v>
      </c>
      <c r="L70" s="20" t="str">
        <f t="shared" si="2"/>
        <v>26</v>
      </c>
    </row>
    <row r="71" ht="15.75" customHeight="1">
      <c r="A71" s="11">
        <v>68.0</v>
      </c>
      <c r="B71" s="35" t="s">
        <v>90</v>
      </c>
      <c r="C71" s="36"/>
      <c r="D71" s="15">
        <v>2.5536052E7</v>
      </c>
      <c r="E71" s="15">
        <v>25.0</v>
      </c>
      <c r="F71" s="16"/>
      <c r="G71" s="16"/>
      <c r="H71" s="17" t="s">
        <v>14</v>
      </c>
      <c r="I71" s="13" t="s">
        <v>14</v>
      </c>
      <c r="J71" s="22">
        <v>44062.0</v>
      </c>
      <c r="K71" s="19" t="str">
        <f t="shared" si="1"/>
        <v>Faltan 26 días</v>
      </c>
      <c r="L71" s="20" t="str">
        <f t="shared" si="2"/>
        <v>26</v>
      </c>
    </row>
    <row r="72" ht="15.75" customHeight="1">
      <c r="A72" s="11">
        <v>69.0</v>
      </c>
      <c r="B72" s="35" t="s">
        <v>91</v>
      </c>
      <c r="C72" s="36"/>
      <c r="D72" s="15">
        <v>201161.0</v>
      </c>
      <c r="E72" s="15"/>
      <c r="F72" s="16"/>
      <c r="G72" s="16"/>
      <c r="H72" s="17" t="s">
        <v>14</v>
      </c>
      <c r="I72" s="13" t="s">
        <v>14</v>
      </c>
      <c r="J72" s="22">
        <v>44037.0</v>
      </c>
      <c r="K72" s="19" t="str">
        <f t="shared" si="1"/>
        <v>Tiene 1 días</v>
      </c>
      <c r="L72" s="20" t="str">
        <f t="shared" si="2"/>
        <v>1</v>
      </c>
    </row>
    <row r="73" ht="15.75" customHeight="1">
      <c r="A73" s="11">
        <v>70.0</v>
      </c>
      <c r="B73" s="35" t="s">
        <v>92</v>
      </c>
      <c r="C73" s="36"/>
      <c r="D73" s="15">
        <v>1.2995038E7</v>
      </c>
      <c r="E73" s="15"/>
      <c r="F73" s="16"/>
      <c r="G73" s="16"/>
      <c r="H73" s="17" t="s">
        <v>14</v>
      </c>
      <c r="I73" s="13" t="s">
        <v>14</v>
      </c>
      <c r="J73" s="22">
        <v>44062.0</v>
      </c>
      <c r="K73" s="19" t="str">
        <f t="shared" si="1"/>
        <v>Faltan 26 días</v>
      </c>
      <c r="L73" s="20" t="str">
        <f t="shared" si="2"/>
        <v>26</v>
      </c>
    </row>
    <row r="74" ht="15.75" customHeight="1">
      <c r="A74" s="11">
        <v>71.0</v>
      </c>
      <c r="B74" s="35" t="s">
        <v>93</v>
      </c>
      <c r="C74" s="36"/>
      <c r="D74" s="32" t="s">
        <v>94</v>
      </c>
      <c r="E74" s="15"/>
      <c r="F74" s="16"/>
      <c r="G74" s="16"/>
      <c r="H74" s="17" t="s">
        <v>14</v>
      </c>
      <c r="I74" s="13" t="s">
        <v>14</v>
      </c>
      <c r="J74" s="22">
        <v>44062.0</v>
      </c>
      <c r="K74" s="19" t="str">
        <f t="shared" si="1"/>
        <v>Faltan 26 días</v>
      </c>
      <c r="L74" s="20" t="str">
        <f t="shared" si="2"/>
        <v>26</v>
      </c>
    </row>
    <row r="75" ht="15.75" customHeight="1">
      <c r="A75" s="11">
        <v>72.0</v>
      </c>
      <c r="B75" s="35" t="s">
        <v>95</v>
      </c>
      <c r="C75" s="39"/>
      <c r="D75" s="15">
        <v>2.5800844E7</v>
      </c>
      <c r="E75" s="15">
        <v>22.0</v>
      </c>
      <c r="F75" s="16"/>
      <c r="G75" s="16"/>
      <c r="H75" s="40" t="s">
        <v>14</v>
      </c>
      <c r="I75" s="13" t="s">
        <v>14</v>
      </c>
      <c r="J75" s="22">
        <v>44062.0</v>
      </c>
      <c r="K75" s="19" t="str">
        <f t="shared" si="1"/>
        <v>Faltan 26 días</v>
      </c>
      <c r="L75" s="20" t="str">
        <f t="shared" si="2"/>
        <v>26</v>
      </c>
    </row>
    <row r="76" ht="15.75" customHeight="1">
      <c r="A76" s="11">
        <v>73.0</v>
      </c>
      <c r="B76" s="41" t="s">
        <v>96</v>
      </c>
      <c r="C76" s="31"/>
      <c r="D76" s="33">
        <v>2.68788E7</v>
      </c>
      <c r="E76" s="21"/>
      <c r="F76" s="16"/>
      <c r="G76" s="16"/>
      <c r="H76" s="13" t="s">
        <v>14</v>
      </c>
      <c r="I76" s="24" t="s">
        <v>14</v>
      </c>
      <c r="J76" s="27">
        <v>44037.0</v>
      </c>
      <c r="K76" s="19" t="str">
        <f t="shared" si="1"/>
        <v>Tiene 1 días</v>
      </c>
      <c r="L76" s="20" t="str">
        <f t="shared" si="2"/>
        <v>1</v>
      </c>
    </row>
    <row r="77" ht="15.75" customHeight="1">
      <c r="A77" s="11">
        <v>74.0</v>
      </c>
      <c r="B77" s="12" t="s">
        <v>97</v>
      </c>
      <c r="C77" s="26"/>
      <c r="D77" s="15">
        <v>2.4196214E7</v>
      </c>
      <c r="E77" s="15"/>
      <c r="F77" s="16"/>
      <c r="G77" s="16"/>
      <c r="H77" s="40" t="s">
        <v>14</v>
      </c>
      <c r="I77" s="24" t="s">
        <v>14</v>
      </c>
      <c r="J77" s="22">
        <v>44037.0</v>
      </c>
      <c r="K77" s="19" t="str">
        <f t="shared" si="1"/>
        <v>Tiene 1 días</v>
      </c>
      <c r="L77" s="20" t="str">
        <f t="shared" si="2"/>
        <v>1</v>
      </c>
    </row>
    <row r="78" ht="15.75" customHeight="1">
      <c r="A78" s="11">
        <v>75.0</v>
      </c>
      <c r="B78" s="12" t="s">
        <v>98</v>
      </c>
      <c r="C78" s="26"/>
      <c r="D78" s="15">
        <v>2.0850825E7</v>
      </c>
      <c r="E78" s="15"/>
      <c r="F78" s="16"/>
      <c r="G78" s="16"/>
      <c r="H78" s="40" t="s">
        <v>14</v>
      </c>
      <c r="I78" s="24" t="s">
        <v>14</v>
      </c>
      <c r="J78" s="22">
        <v>44062.0</v>
      </c>
      <c r="K78" s="19" t="str">
        <f t="shared" si="1"/>
        <v>Faltan 26 días</v>
      </c>
      <c r="L78" s="20" t="str">
        <f t="shared" si="2"/>
        <v>26</v>
      </c>
    </row>
    <row r="79" ht="15.75" customHeight="1">
      <c r="A79" s="11">
        <v>76.0</v>
      </c>
      <c r="B79" s="12" t="s">
        <v>99</v>
      </c>
      <c r="C79" s="26"/>
      <c r="D79" s="15">
        <v>3595631.0</v>
      </c>
      <c r="E79" s="15"/>
      <c r="F79" s="16"/>
      <c r="G79" s="16"/>
      <c r="H79" s="40" t="s">
        <v>14</v>
      </c>
      <c r="I79" s="24" t="s">
        <v>14</v>
      </c>
      <c r="J79" s="22">
        <v>44062.0</v>
      </c>
      <c r="K79" s="19" t="str">
        <f t="shared" si="1"/>
        <v>Faltan 26 días</v>
      </c>
      <c r="L79" s="20" t="str">
        <f t="shared" si="2"/>
        <v>26</v>
      </c>
    </row>
    <row r="80" ht="15.75" customHeight="1">
      <c r="A80" s="11">
        <v>77.0</v>
      </c>
      <c r="B80" s="12" t="s">
        <v>100</v>
      </c>
      <c r="C80" s="26"/>
      <c r="D80" s="15">
        <v>7.365319E7</v>
      </c>
      <c r="E80" s="15"/>
      <c r="F80" s="16"/>
      <c r="G80" s="16"/>
      <c r="H80" s="40" t="s">
        <v>14</v>
      </c>
      <c r="I80" s="24" t="s">
        <v>14</v>
      </c>
      <c r="J80" s="22">
        <v>44062.0</v>
      </c>
      <c r="K80" s="19" t="str">
        <f t="shared" si="1"/>
        <v>Faltan 26 días</v>
      </c>
      <c r="L80" s="20" t="str">
        <f t="shared" si="2"/>
        <v>26</v>
      </c>
    </row>
    <row r="81" ht="15.75" customHeight="1">
      <c r="A81" s="11">
        <v>78.0</v>
      </c>
      <c r="B81" s="12" t="s">
        <v>101</v>
      </c>
      <c r="C81" s="26" t="s">
        <v>102</v>
      </c>
      <c r="D81" s="15">
        <v>2.6821993E7</v>
      </c>
      <c r="E81" s="15"/>
      <c r="F81" s="16"/>
      <c r="G81" s="16"/>
      <c r="H81" s="40" t="s">
        <v>14</v>
      </c>
      <c r="I81" s="24" t="s">
        <v>14</v>
      </c>
      <c r="J81" s="22">
        <v>44062.0</v>
      </c>
      <c r="K81" s="19" t="str">
        <f t="shared" si="1"/>
        <v>Faltan 26 días</v>
      </c>
      <c r="L81" s="20" t="str">
        <f t="shared" si="2"/>
        <v>26</v>
      </c>
    </row>
    <row r="82" ht="15.75" customHeight="1">
      <c r="A82" s="11">
        <v>79.0</v>
      </c>
      <c r="B82" s="12" t="s">
        <v>103</v>
      </c>
      <c r="C82" s="26"/>
      <c r="D82" s="15">
        <v>8.0086638E7</v>
      </c>
      <c r="E82" s="15"/>
      <c r="F82" s="16"/>
      <c r="G82" s="16"/>
      <c r="H82" s="40" t="s">
        <v>14</v>
      </c>
      <c r="I82" s="24" t="s">
        <v>14</v>
      </c>
      <c r="J82" s="22">
        <v>44062.0</v>
      </c>
      <c r="K82" s="19" t="str">
        <f t="shared" si="1"/>
        <v>Faltan 26 días</v>
      </c>
      <c r="L82" s="20" t="str">
        <f t="shared" si="2"/>
        <v>26</v>
      </c>
    </row>
    <row r="83" ht="15.75" customHeight="1">
      <c r="A83" s="11">
        <v>80.0</v>
      </c>
      <c r="B83" s="12" t="s">
        <v>104</v>
      </c>
      <c r="C83" s="26"/>
      <c r="D83" s="32">
        <v>1.877655E7</v>
      </c>
      <c r="E83" s="15"/>
      <c r="F83" s="16"/>
      <c r="G83" s="16"/>
      <c r="H83" s="40" t="s">
        <v>14</v>
      </c>
      <c r="I83" s="24" t="s">
        <v>14</v>
      </c>
      <c r="J83" s="22">
        <v>44062.0</v>
      </c>
      <c r="K83" s="19" t="str">
        <f t="shared" si="1"/>
        <v>Faltan 26 días</v>
      </c>
      <c r="L83" s="20" t="str">
        <f t="shared" si="2"/>
        <v>26</v>
      </c>
    </row>
    <row r="84" ht="15.75" customHeight="1">
      <c r="A84" s="11">
        <v>81.0</v>
      </c>
      <c r="B84" s="12" t="s">
        <v>105</v>
      </c>
      <c r="C84" s="26"/>
      <c r="D84" s="21">
        <v>2.7164983E7</v>
      </c>
      <c r="E84" s="21"/>
      <c r="F84" s="16"/>
      <c r="G84" s="16"/>
      <c r="H84" s="40" t="s">
        <v>14</v>
      </c>
      <c r="I84" s="24" t="s">
        <v>14</v>
      </c>
      <c r="J84" s="22">
        <v>44062.0</v>
      </c>
      <c r="K84" s="19" t="str">
        <f t="shared" si="1"/>
        <v>Faltan 26 días</v>
      </c>
      <c r="L84" s="20" t="str">
        <f t="shared" si="2"/>
        <v>26</v>
      </c>
    </row>
    <row r="85" ht="15.75" customHeight="1">
      <c r="A85" s="11">
        <v>82.0</v>
      </c>
      <c r="B85" s="12" t="s">
        <v>106</v>
      </c>
      <c r="C85" s="26"/>
      <c r="D85" s="21">
        <v>1.9322868E7</v>
      </c>
      <c r="E85" s="21"/>
      <c r="F85" s="16"/>
      <c r="G85" s="16"/>
      <c r="H85" s="40" t="s">
        <v>14</v>
      </c>
      <c r="I85" s="24" t="s">
        <v>14</v>
      </c>
      <c r="J85" s="22">
        <v>44062.0</v>
      </c>
      <c r="K85" s="19" t="str">
        <f t="shared" si="1"/>
        <v>Faltan 26 días</v>
      </c>
      <c r="L85" s="20" t="str">
        <f t="shared" si="2"/>
        <v>26</v>
      </c>
    </row>
    <row r="86" ht="15.75" customHeight="1">
      <c r="A86" s="11">
        <v>83.0</v>
      </c>
      <c r="B86" s="12" t="s">
        <v>107</v>
      </c>
      <c r="C86" s="26"/>
      <c r="D86" s="21">
        <v>2.0357007E7</v>
      </c>
      <c r="E86" s="21"/>
      <c r="F86" s="16"/>
      <c r="G86" s="16"/>
      <c r="H86" s="40" t="s">
        <v>14</v>
      </c>
      <c r="I86" s="24" t="s">
        <v>14</v>
      </c>
      <c r="J86" s="22">
        <v>44062.0</v>
      </c>
      <c r="K86" s="19" t="str">
        <f t="shared" si="1"/>
        <v>Faltan 26 días</v>
      </c>
      <c r="L86" s="20" t="str">
        <f t="shared" si="2"/>
        <v>26</v>
      </c>
    </row>
    <row r="87" ht="15.75" customHeight="1">
      <c r="A87" s="11">
        <v>84.0</v>
      </c>
      <c r="B87" s="12" t="s">
        <v>108</v>
      </c>
      <c r="C87" s="26"/>
      <c r="D87" s="21">
        <v>4181896.0</v>
      </c>
      <c r="E87" s="21"/>
      <c r="F87" s="16"/>
      <c r="G87" s="16"/>
      <c r="H87" s="40" t="s">
        <v>14</v>
      </c>
      <c r="I87" s="24" t="s">
        <v>14</v>
      </c>
      <c r="J87" s="22">
        <v>44062.0</v>
      </c>
      <c r="K87" s="19" t="str">
        <f t="shared" si="1"/>
        <v>Faltan 26 días</v>
      </c>
      <c r="L87" s="20" t="str">
        <f t="shared" si="2"/>
        <v>26</v>
      </c>
    </row>
    <row r="88" ht="15.75" customHeight="1">
      <c r="A88" s="11">
        <v>85.0</v>
      </c>
      <c r="B88" s="12" t="s">
        <v>109</v>
      </c>
      <c r="C88" s="26"/>
      <c r="D88" s="21">
        <v>3419568.0</v>
      </c>
      <c r="E88" s="21"/>
      <c r="F88" s="16"/>
      <c r="G88" s="16"/>
      <c r="H88" s="40" t="s">
        <v>14</v>
      </c>
      <c r="I88" s="24" t="s">
        <v>14</v>
      </c>
      <c r="J88" s="22">
        <v>44062.0</v>
      </c>
      <c r="K88" s="19" t="str">
        <f t="shared" si="1"/>
        <v>Faltan 26 días</v>
      </c>
      <c r="L88" s="20" t="str">
        <f t="shared" si="2"/>
        <v>26</v>
      </c>
    </row>
    <row r="89" ht="15.75" customHeight="1">
      <c r="A89" s="11">
        <v>86.0</v>
      </c>
      <c r="B89" s="12" t="s">
        <v>110</v>
      </c>
      <c r="C89" s="26"/>
      <c r="D89" s="21">
        <v>7.5311126E7</v>
      </c>
      <c r="E89" s="21"/>
      <c r="F89" s="16"/>
      <c r="G89" s="16"/>
      <c r="H89" s="40" t="s">
        <v>14</v>
      </c>
      <c r="I89" s="24" t="s">
        <v>14</v>
      </c>
      <c r="J89" s="22">
        <v>44062.0</v>
      </c>
      <c r="K89" s="19" t="str">
        <f t="shared" si="1"/>
        <v>Faltan 26 días</v>
      </c>
      <c r="L89" s="20" t="str">
        <f t="shared" si="2"/>
        <v>26</v>
      </c>
    </row>
    <row r="90" ht="15.75" customHeight="1">
      <c r="A90" s="11">
        <v>87.0</v>
      </c>
      <c r="B90" s="12" t="s">
        <v>111</v>
      </c>
      <c r="C90" s="26"/>
      <c r="D90" s="21">
        <v>4.6231073E7</v>
      </c>
      <c r="E90" s="21"/>
      <c r="F90" s="16"/>
      <c r="G90" s="16"/>
      <c r="H90" s="40" t="s">
        <v>14</v>
      </c>
      <c r="I90" s="24" t="s">
        <v>14</v>
      </c>
      <c r="J90" s="22">
        <v>44062.0</v>
      </c>
      <c r="K90" s="19" t="str">
        <f t="shared" si="1"/>
        <v>Faltan 26 días</v>
      </c>
      <c r="L90" s="20" t="str">
        <f t="shared" si="2"/>
        <v>26</v>
      </c>
    </row>
    <row r="91" ht="15.75" customHeight="1">
      <c r="A91" s="11">
        <v>88.0</v>
      </c>
      <c r="B91" s="12" t="s">
        <v>112</v>
      </c>
      <c r="C91" s="26"/>
      <c r="D91" s="21">
        <v>4840719.0</v>
      </c>
      <c r="E91" s="21"/>
      <c r="F91" s="16"/>
      <c r="G91" s="16"/>
      <c r="H91" s="40" t="s">
        <v>14</v>
      </c>
      <c r="I91" s="24" t="s">
        <v>14</v>
      </c>
      <c r="J91" s="22">
        <v>44062.0</v>
      </c>
      <c r="K91" s="19" t="str">
        <f t="shared" si="1"/>
        <v>Faltan 26 días</v>
      </c>
      <c r="L91" s="20" t="str">
        <f t="shared" si="2"/>
        <v>26</v>
      </c>
    </row>
    <row r="92" ht="15.75" customHeight="1">
      <c r="A92" s="11">
        <v>89.0</v>
      </c>
      <c r="B92" s="12" t="s">
        <v>113</v>
      </c>
      <c r="C92" s="26"/>
      <c r="D92" s="21">
        <v>2.8520746E7</v>
      </c>
      <c r="E92" s="21"/>
      <c r="F92" s="16"/>
      <c r="G92" s="16"/>
      <c r="H92" s="40" t="s">
        <v>14</v>
      </c>
      <c r="I92" s="24" t="s">
        <v>14</v>
      </c>
      <c r="J92" s="22">
        <v>44062.0</v>
      </c>
      <c r="K92" s="19" t="str">
        <f t="shared" si="1"/>
        <v>Faltan 26 días</v>
      </c>
      <c r="L92" s="20" t="str">
        <f t="shared" si="2"/>
        <v>26</v>
      </c>
    </row>
    <row r="93" ht="15.75" customHeight="1">
      <c r="A93" s="11">
        <v>90.0</v>
      </c>
      <c r="B93" s="12" t="s">
        <v>114</v>
      </c>
      <c r="C93" s="26"/>
      <c r="D93" s="15">
        <v>1.5416322E7</v>
      </c>
      <c r="E93" s="15"/>
      <c r="F93" s="16"/>
      <c r="G93" s="16"/>
      <c r="H93" s="40" t="s">
        <v>14</v>
      </c>
      <c r="I93" s="13" t="s">
        <v>14</v>
      </c>
      <c r="J93" s="22">
        <v>44062.0</v>
      </c>
      <c r="K93" s="19" t="str">
        <f t="shared" si="1"/>
        <v>Faltan 26 días</v>
      </c>
      <c r="L93" s="20" t="str">
        <f t="shared" si="2"/>
        <v>26</v>
      </c>
    </row>
    <row r="94" ht="15.75" customHeight="1">
      <c r="A94" s="11">
        <v>91.0</v>
      </c>
      <c r="B94" s="12" t="s">
        <v>115</v>
      </c>
      <c r="C94" s="26"/>
      <c r="D94" s="15">
        <v>2.3587638E7</v>
      </c>
      <c r="E94" s="15">
        <v>26.0</v>
      </c>
      <c r="F94" s="16"/>
      <c r="G94" s="16"/>
      <c r="H94" s="40" t="s">
        <v>14</v>
      </c>
      <c r="I94" s="13" t="s">
        <v>14</v>
      </c>
      <c r="J94" s="22">
        <v>44062.0</v>
      </c>
      <c r="K94" s="19" t="str">
        <f t="shared" si="1"/>
        <v>Faltan 26 días</v>
      </c>
      <c r="L94" s="20" t="str">
        <f t="shared" si="2"/>
        <v>26</v>
      </c>
    </row>
    <row r="95" ht="15.75" customHeight="1">
      <c r="A95" s="11">
        <v>92.0</v>
      </c>
      <c r="B95" s="12" t="s">
        <v>116</v>
      </c>
      <c r="C95" s="26"/>
      <c r="D95" s="15">
        <v>1.9362505E7</v>
      </c>
      <c r="E95" s="15"/>
      <c r="F95" s="16"/>
      <c r="G95" s="16"/>
      <c r="H95" s="40" t="s">
        <v>14</v>
      </c>
      <c r="I95" s="13" t="s">
        <v>14</v>
      </c>
      <c r="J95" s="22">
        <v>44062.0</v>
      </c>
      <c r="K95" s="19" t="str">
        <f t="shared" si="1"/>
        <v>Faltan 26 días</v>
      </c>
      <c r="L95" s="20" t="str">
        <f t="shared" si="2"/>
        <v>26</v>
      </c>
    </row>
    <row r="96" ht="15.75" customHeight="1">
      <c r="A96" s="11">
        <v>93.0</v>
      </c>
      <c r="B96" s="12" t="s">
        <v>117</v>
      </c>
      <c r="C96" s="26"/>
      <c r="D96" s="15">
        <v>3489685.0</v>
      </c>
      <c r="E96" s="15"/>
      <c r="F96" s="16"/>
      <c r="G96" s="16"/>
      <c r="H96" s="40" t="s">
        <v>14</v>
      </c>
      <c r="I96" s="13" t="s">
        <v>14</v>
      </c>
      <c r="J96" s="22">
        <v>44062.0</v>
      </c>
      <c r="K96" s="19" t="str">
        <f t="shared" si="1"/>
        <v>Faltan 26 días</v>
      </c>
      <c r="L96" s="20" t="str">
        <f t="shared" si="2"/>
        <v>26</v>
      </c>
    </row>
    <row r="97" ht="15.75" customHeight="1">
      <c r="A97" s="11">
        <v>94.0</v>
      </c>
      <c r="B97" s="12" t="s">
        <v>118</v>
      </c>
      <c r="C97" s="26"/>
      <c r="D97" s="15">
        <v>1.9940597E7</v>
      </c>
      <c r="E97" s="15"/>
      <c r="F97" s="16"/>
      <c r="G97" s="16"/>
      <c r="H97" s="40" t="s">
        <v>14</v>
      </c>
      <c r="I97" s="13" t="s">
        <v>14</v>
      </c>
      <c r="J97" s="22">
        <v>44062.0</v>
      </c>
      <c r="K97" s="19" t="str">
        <f t="shared" si="1"/>
        <v>Faltan 26 días</v>
      </c>
      <c r="L97" s="20" t="str">
        <f t="shared" si="2"/>
        <v>26</v>
      </c>
    </row>
    <row r="98" ht="15.75" customHeight="1">
      <c r="A98" s="11">
        <v>95.0</v>
      </c>
      <c r="B98" s="12" t="s">
        <v>119</v>
      </c>
      <c r="C98" s="26"/>
      <c r="D98" s="15">
        <v>7.791219E7</v>
      </c>
      <c r="E98" s="15"/>
      <c r="F98" s="16"/>
      <c r="G98" s="16"/>
      <c r="H98" s="40" t="s">
        <v>14</v>
      </c>
      <c r="I98" s="13" t="s">
        <v>14</v>
      </c>
      <c r="J98" s="22">
        <v>44062.0</v>
      </c>
      <c r="K98" s="19" t="str">
        <f t="shared" si="1"/>
        <v>Faltan 26 días</v>
      </c>
      <c r="L98" s="20" t="str">
        <f t="shared" si="2"/>
        <v>26</v>
      </c>
    </row>
    <row r="99" ht="15.75" customHeight="1">
      <c r="A99" s="11">
        <v>96.0</v>
      </c>
      <c r="B99" s="12" t="s">
        <v>120</v>
      </c>
      <c r="C99" s="40"/>
      <c r="D99" s="21">
        <v>2.4181693E7</v>
      </c>
      <c r="E99" s="21"/>
      <c r="F99" s="16"/>
      <c r="G99" s="16"/>
      <c r="H99" s="40" t="s">
        <v>14</v>
      </c>
      <c r="I99" s="13" t="s">
        <v>14</v>
      </c>
      <c r="J99" s="22">
        <v>44062.0</v>
      </c>
      <c r="K99" s="19" t="str">
        <f t="shared" si="1"/>
        <v>Faltan 26 días</v>
      </c>
      <c r="L99" s="20" t="str">
        <f t="shared" si="2"/>
        <v>26</v>
      </c>
    </row>
    <row r="100" ht="15.75" customHeight="1">
      <c r="A100" s="11">
        <v>97.0</v>
      </c>
      <c r="B100" s="12" t="s">
        <v>121</v>
      </c>
      <c r="C100" s="13" t="s">
        <v>122</v>
      </c>
      <c r="D100" s="21">
        <v>1.09318846E8</v>
      </c>
      <c r="E100" s="21">
        <v>23.0</v>
      </c>
      <c r="F100" s="17">
        <v>43742.0</v>
      </c>
      <c r="G100" s="17">
        <v>44107.0</v>
      </c>
      <c r="H100" s="17" t="s">
        <v>14</v>
      </c>
      <c r="I100" s="13" t="s">
        <v>14</v>
      </c>
      <c r="J100" s="22">
        <v>44062.0</v>
      </c>
      <c r="K100" s="19" t="str">
        <f t="shared" si="1"/>
        <v>Faltan 26 días</v>
      </c>
      <c r="L100" s="20" t="str">
        <f t="shared" si="2"/>
        <v>26</v>
      </c>
    </row>
    <row r="101" ht="15.75" customHeight="1">
      <c r="A101" s="11">
        <v>98.0</v>
      </c>
      <c r="B101" s="12" t="s">
        <v>123</v>
      </c>
      <c r="C101" s="13"/>
      <c r="D101" s="14">
        <v>1.7654075E7</v>
      </c>
      <c r="E101" s="15">
        <v>33.0</v>
      </c>
      <c r="F101" s="16"/>
      <c r="G101" s="16"/>
      <c r="H101" s="17" t="s">
        <v>14</v>
      </c>
      <c r="I101" s="13" t="s">
        <v>14</v>
      </c>
      <c r="J101" s="22">
        <v>44062.0</v>
      </c>
      <c r="K101" s="19" t="str">
        <f t="shared" si="1"/>
        <v>Faltan 26 días</v>
      </c>
      <c r="L101" s="20" t="str">
        <f t="shared" si="2"/>
        <v>26</v>
      </c>
    </row>
    <row r="102" ht="15.75" customHeight="1">
      <c r="A102" s="11">
        <v>99.0</v>
      </c>
      <c r="B102" s="12" t="s">
        <v>124</v>
      </c>
      <c r="C102" s="13"/>
      <c r="D102" s="14">
        <v>2.621232E7</v>
      </c>
      <c r="E102" s="15">
        <v>21.0</v>
      </c>
      <c r="F102" s="17">
        <v>43740.0</v>
      </c>
      <c r="G102" s="17">
        <v>44105.0</v>
      </c>
      <c r="H102" s="17" t="s">
        <v>14</v>
      </c>
      <c r="I102" s="13" t="s">
        <v>14</v>
      </c>
      <c r="J102" s="22">
        <v>44062.0</v>
      </c>
      <c r="K102" s="19" t="str">
        <f t="shared" si="1"/>
        <v>Faltan 26 días</v>
      </c>
      <c r="L102" s="20" t="str">
        <f t="shared" si="2"/>
        <v>26</v>
      </c>
    </row>
    <row r="103" ht="15.75" customHeight="1">
      <c r="A103" s="11">
        <v>100.0</v>
      </c>
      <c r="B103" s="12" t="s">
        <v>125</v>
      </c>
      <c r="C103" s="24" t="s">
        <v>22</v>
      </c>
      <c r="D103" s="14">
        <v>2.0446299E7</v>
      </c>
      <c r="E103" s="15"/>
      <c r="F103" s="17">
        <v>43742.0</v>
      </c>
      <c r="G103" s="17">
        <v>44107.0</v>
      </c>
      <c r="H103" s="17" t="s">
        <v>14</v>
      </c>
      <c r="I103" s="13" t="s">
        <v>14</v>
      </c>
      <c r="J103" s="22">
        <v>44062.0</v>
      </c>
      <c r="K103" s="19" t="str">
        <f t="shared" si="1"/>
        <v>Faltan 26 días</v>
      </c>
      <c r="L103" s="20" t="str">
        <f t="shared" si="2"/>
        <v>26</v>
      </c>
    </row>
    <row r="104" ht="15.75" customHeight="1">
      <c r="A104" s="11">
        <v>101.0</v>
      </c>
      <c r="B104" s="12" t="s">
        <v>126</v>
      </c>
      <c r="C104" s="24" t="s">
        <v>22</v>
      </c>
      <c r="D104" s="14">
        <v>2.1297074E7</v>
      </c>
      <c r="E104" s="15">
        <v>27.0</v>
      </c>
      <c r="F104" s="17">
        <v>43740.0</v>
      </c>
      <c r="G104" s="17">
        <v>44105.0</v>
      </c>
      <c r="H104" s="17" t="s">
        <v>14</v>
      </c>
      <c r="I104" s="13" t="s">
        <v>14</v>
      </c>
      <c r="J104" s="22">
        <v>44062.0</v>
      </c>
      <c r="K104" s="19" t="str">
        <f t="shared" si="1"/>
        <v>Faltan 26 días</v>
      </c>
      <c r="L104" s="20" t="str">
        <f t="shared" si="2"/>
        <v>26</v>
      </c>
    </row>
    <row r="105" ht="15.75" customHeight="1">
      <c r="A105" s="11">
        <v>102.0</v>
      </c>
      <c r="B105" s="12" t="s">
        <v>127</v>
      </c>
      <c r="C105" s="24" t="s">
        <v>22</v>
      </c>
      <c r="D105" s="14">
        <v>1.0993763E7</v>
      </c>
      <c r="E105" s="15"/>
      <c r="F105" s="17">
        <v>43740.0</v>
      </c>
      <c r="G105" s="17">
        <v>44105.0</v>
      </c>
      <c r="H105" s="17" t="s">
        <v>14</v>
      </c>
      <c r="I105" s="13" t="s">
        <v>14</v>
      </c>
      <c r="J105" s="22">
        <v>44062.0</v>
      </c>
      <c r="K105" s="19" t="str">
        <f t="shared" si="1"/>
        <v>Faltan 26 días</v>
      </c>
      <c r="L105" s="20" t="str">
        <f t="shared" si="2"/>
        <v>26</v>
      </c>
    </row>
    <row r="106" ht="15.75" customHeight="1">
      <c r="A106" s="11">
        <v>103.0</v>
      </c>
      <c r="B106" s="12" t="s">
        <v>128</v>
      </c>
      <c r="C106" s="24" t="s">
        <v>22</v>
      </c>
      <c r="D106" s="14">
        <v>1.6451814E7</v>
      </c>
      <c r="E106" s="15">
        <v>35.0</v>
      </c>
      <c r="F106" s="30">
        <v>43754.0</v>
      </c>
      <c r="G106" s="42">
        <v>2374748.0</v>
      </c>
      <c r="H106" s="17" t="s">
        <v>14</v>
      </c>
      <c r="I106" s="13" t="s">
        <v>14</v>
      </c>
      <c r="J106" s="22">
        <v>44062.0</v>
      </c>
      <c r="K106" s="19" t="str">
        <f t="shared" si="1"/>
        <v>Faltan 26 días</v>
      </c>
      <c r="L106" s="20" t="str">
        <f t="shared" si="2"/>
        <v>26</v>
      </c>
    </row>
    <row r="107" ht="15.75" customHeight="1">
      <c r="A107" s="11">
        <v>104.0</v>
      </c>
      <c r="B107" s="12" t="s">
        <v>129</v>
      </c>
      <c r="C107" s="13"/>
      <c r="D107" s="14">
        <v>1.5282075E7</v>
      </c>
      <c r="E107" s="15">
        <v>44.0</v>
      </c>
      <c r="F107" s="30">
        <v>43742.0</v>
      </c>
      <c r="G107" s="30" t="str">
        <f>F107+365</f>
        <v>10/3/2020</v>
      </c>
      <c r="H107" s="17" t="s">
        <v>14</v>
      </c>
      <c r="I107" s="13" t="s">
        <v>14</v>
      </c>
      <c r="J107" s="22">
        <v>44062.0</v>
      </c>
      <c r="K107" s="19" t="str">
        <f t="shared" si="1"/>
        <v>Faltan 26 días</v>
      </c>
      <c r="L107" s="20" t="str">
        <f t="shared" si="2"/>
        <v>26</v>
      </c>
    </row>
    <row r="108" ht="15.75" customHeight="1">
      <c r="A108" s="11">
        <v>105.0</v>
      </c>
      <c r="B108" s="12" t="s">
        <v>130</v>
      </c>
      <c r="C108" s="13"/>
      <c r="D108" s="14">
        <v>3.4960249E7</v>
      </c>
      <c r="E108" s="15">
        <v>35.0</v>
      </c>
      <c r="F108" s="16"/>
      <c r="G108" s="16"/>
      <c r="H108" s="17" t="s">
        <v>14</v>
      </c>
      <c r="I108" s="13" t="s">
        <v>14</v>
      </c>
      <c r="J108" s="22">
        <v>44062.0</v>
      </c>
      <c r="K108" s="19" t="str">
        <f t="shared" si="1"/>
        <v>Faltan 26 días</v>
      </c>
      <c r="L108" s="20" t="str">
        <f t="shared" si="2"/>
        <v>26</v>
      </c>
    </row>
    <row r="109" ht="15.75" customHeight="1">
      <c r="A109" s="11">
        <v>106.0</v>
      </c>
      <c r="B109" s="12" t="s">
        <v>131</v>
      </c>
      <c r="C109" s="13" t="s">
        <v>25</v>
      </c>
      <c r="D109" s="14">
        <v>1.944843E7</v>
      </c>
      <c r="E109" s="15">
        <v>30.0</v>
      </c>
      <c r="F109" s="17">
        <v>43738.0</v>
      </c>
      <c r="G109" s="17">
        <v>44103.0</v>
      </c>
      <c r="H109" s="17" t="s">
        <v>14</v>
      </c>
      <c r="I109" s="13" t="s">
        <v>14</v>
      </c>
      <c r="J109" s="22">
        <v>44062.0</v>
      </c>
      <c r="K109" s="19" t="str">
        <f t="shared" si="1"/>
        <v>Faltan 26 días</v>
      </c>
      <c r="L109" s="20" t="str">
        <f t="shared" si="2"/>
        <v>26</v>
      </c>
    </row>
    <row r="110" ht="15.75" customHeight="1">
      <c r="A110" s="11">
        <v>107.0</v>
      </c>
      <c r="B110" s="12" t="s">
        <v>132</v>
      </c>
      <c r="C110" s="13"/>
      <c r="D110" s="14">
        <v>2.1360272E7</v>
      </c>
      <c r="E110" s="15"/>
      <c r="F110" s="16"/>
      <c r="G110" s="16"/>
      <c r="H110" s="17" t="s">
        <v>14</v>
      </c>
      <c r="I110" s="13" t="s">
        <v>14</v>
      </c>
      <c r="J110" s="22">
        <v>44062.0</v>
      </c>
      <c r="K110" s="19" t="str">
        <f t="shared" si="1"/>
        <v>Faltan 26 días</v>
      </c>
      <c r="L110" s="20" t="str">
        <f t="shared" si="2"/>
        <v>26</v>
      </c>
    </row>
    <row r="111" ht="15.75" customHeight="1">
      <c r="A111" s="11">
        <v>108.0</v>
      </c>
      <c r="B111" s="12" t="s">
        <v>133</v>
      </c>
      <c r="C111" s="24" t="s">
        <v>22</v>
      </c>
      <c r="D111" s="14">
        <v>2.0633787E7</v>
      </c>
      <c r="E111" s="15">
        <v>29.0</v>
      </c>
      <c r="F111" s="17">
        <v>43847.0</v>
      </c>
      <c r="G111" s="17">
        <v>44212.0</v>
      </c>
      <c r="H111" s="17" t="s">
        <v>14</v>
      </c>
      <c r="I111" s="13" t="s">
        <v>14</v>
      </c>
      <c r="J111" s="22">
        <v>44062.0</v>
      </c>
      <c r="K111" s="19" t="str">
        <f t="shared" si="1"/>
        <v>Faltan 26 días</v>
      </c>
      <c r="L111" s="20" t="str">
        <f t="shared" si="2"/>
        <v>26</v>
      </c>
    </row>
    <row r="112" ht="15.75" customHeight="1">
      <c r="A112" s="11">
        <v>109.0</v>
      </c>
      <c r="B112" s="12" t="s">
        <v>134</v>
      </c>
      <c r="C112" s="13"/>
      <c r="D112" s="14">
        <v>2716219.0</v>
      </c>
      <c r="E112" s="15"/>
      <c r="F112" s="16"/>
      <c r="G112" s="16"/>
      <c r="H112" s="17" t="s">
        <v>14</v>
      </c>
      <c r="I112" s="13" t="s">
        <v>14</v>
      </c>
      <c r="J112" s="22">
        <v>44062.0</v>
      </c>
      <c r="K112" s="19" t="str">
        <f t="shared" si="1"/>
        <v>Faltan 26 días</v>
      </c>
      <c r="L112" s="20" t="str">
        <f t="shared" si="2"/>
        <v>26</v>
      </c>
    </row>
    <row r="113" ht="15.75" customHeight="1">
      <c r="A113" s="11">
        <v>110.0</v>
      </c>
      <c r="B113" s="12" t="s">
        <v>135</v>
      </c>
      <c r="C113" s="13"/>
      <c r="D113" s="14">
        <v>1.4756769E7</v>
      </c>
      <c r="E113" s="15"/>
      <c r="F113" s="16"/>
      <c r="G113" s="16"/>
      <c r="H113" s="17" t="s">
        <v>14</v>
      </c>
      <c r="I113" s="13" t="s">
        <v>14</v>
      </c>
      <c r="J113" s="22">
        <v>44062.0</v>
      </c>
      <c r="K113" s="19" t="str">
        <f t="shared" si="1"/>
        <v>Faltan 26 días</v>
      </c>
      <c r="L113" s="20" t="str">
        <f t="shared" si="2"/>
        <v>26</v>
      </c>
    </row>
    <row r="114" ht="15.75" customHeight="1">
      <c r="A114" s="11">
        <v>111.0</v>
      </c>
      <c r="B114" s="12" t="s">
        <v>136</v>
      </c>
      <c r="C114" s="13"/>
      <c r="D114" s="14">
        <v>1.4655741E7</v>
      </c>
      <c r="E114" s="15"/>
      <c r="F114" s="16"/>
      <c r="G114" s="16"/>
      <c r="H114" s="17" t="s">
        <v>14</v>
      </c>
      <c r="I114" s="13" t="s">
        <v>14</v>
      </c>
      <c r="J114" s="22">
        <v>44062.0</v>
      </c>
      <c r="K114" s="19" t="str">
        <f t="shared" si="1"/>
        <v>Faltan 26 días</v>
      </c>
      <c r="L114" s="20" t="str">
        <f t="shared" si="2"/>
        <v>26</v>
      </c>
    </row>
    <row r="115" ht="15.75" customHeight="1">
      <c r="A115" s="11">
        <v>112.0</v>
      </c>
      <c r="B115" s="12" t="s">
        <v>137</v>
      </c>
      <c r="C115" s="13"/>
      <c r="D115" s="14">
        <v>382051.0</v>
      </c>
      <c r="E115" s="15"/>
      <c r="F115" s="16"/>
      <c r="G115" s="16"/>
      <c r="H115" s="17" t="s">
        <v>14</v>
      </c>
      <c r="I115" s="13" t="s">
        <v>14</v>
      </c>
      <c r="J115" s="22">
        <v>44062.0</v>
      </c>
      <c r="K115" s="19" t="str">
        <f t="shared" si="1"/>
        <v>Faltan 26 días</v>
      </c>
      <c r="L115" s="20" t="str">
        <f t="shared" si="2"/>
        <v>26</v>
      </c>
    </row>
    <row r="116" ht="15.75" customHeight="1">
      <c r="A116" s="11">
        <v>113.0</v>
      </c>
      <c r="B116" s="12" t="s">
        <v>138</v>
      </c>
      <c r="C116" s="13"/>
      <c r="D116" s="14">
        <v>1877211.0</v>
      </c>
      <c r="E116" s="15"/>
      <c r="F116" s="30">
        <v>43845.0</v>
      </c>
      <c r="G116" s="30">
        <v>44210.0</v>
      </c>
      <c r="H116" s="17" t="s">
        <v>14</v>
      </c>
      <c r="I116" s="13" t="s">
        <v>14</v>
      </c>
      <c r="J116" s="22">
        <v>44062.0</v>
      </c>
      <c r="K116" s="19" t="str">
        <f t="shared" si="1"/>
        <v>Faltan 26 días</v>
      </c>
      <c r="L116" s="20" t="str">
        <f t="shared" si="2"/>
        <v>26</v>
      </c>
    </row>
    <row r="117" ht="15.75" customHeight="1">
      <c r="A117" s="11">
        <v>114.0</v>
      </c>
      <c r="B117" s="12" t="s">
        <v>139</v>
      </c>
      <c r="C117" s="13"/>
      <c r="D117" s="14">
        <v>2.5152448E7</v>
      </c>
      <c r="E117" s="15"/>
      <c r="F117" s="16"/>
      <c r="G117" s="16"/>
      <c r="H117" s="17" t="s">
        <v>14</v>
      </c>
      <c r="I117" s="13" t="s">
        <v>14</v>
      </c>
      <c r="J117" s="22">
        <v>44062.0</v>
      </c>
      <c r="K117" s="19" t="str">
        <f t="shared" si="1"/>
        <v>Faltan 26 días</v>
      </c>
      <c r="L117" s="20" t="str">
        <f t="shared" si="2"/>
        <v>26</v>
      </c>
    </row>
    <row r="118" ht="15.75" customHeight="1">
      <c r="A118" s="11">
        <v>115.0</v>
      </c>
      <c r="B118" s="12" t="s">
        <v>140</v>
      </c>
      <c r="C118" s="13" t="s">
        <v>29</v>
      </c>
      <c r="D118" s="37">
        <v>2.6585123E7</v>
      </c>
      <c r="E118" s="43">
        <v>22.0</v>
      </c>
      <c r="F118" s="17">
        <v>43847.0</v>
      </c>
      <c r="G118" s="17">
        <v>44212.0</v>
      </c>
      <c r="H118" s="17" t="s">
        <v>14</v>
      </c>
      <c r="I118" s="13" t="s">
        <v>14</v>
      </c>
      <c r="J118" s="22">
        <v>44062.0</v>
      </c>
      <c r="K118" s="19" t="str">
        <f t="shared" si="1"/>
        <v>Faltan 26 días</v>
      </c>
      <c r="L118" s="20" t="str">
        <f t="shared" si="2"/>
        <v>26</v>
      </c>
    </row>
    <row r="119" ht="15.75" customHeight="1">
      <c r="A119" s="11">
        <v>116.0</v>
      </c>
      <c r="B119" s="12" t="s">
        <v>141</v>
      </c>
      <c r="C119" s="13"/>
      <c r="D119" s="14">
        <v>1.7456687E7</v>
      </c>
      <c r="E119" s="15">
        <v>32.0</v>
      </c>
      <c r="F119" s="16"/>
      <c r="G119" s="16"/>
      <c r="H119" s="17" t="s">
        <v>14</v>
      </c>
      <c r="I119" s="13" t="s">
        <v>14</v>
      </c>
      <c r="J119" s="22">
        <v>44062.0</v>
      </c>
      <c r="K119" s="19" t="str">
        <f t="shared" si="1"/>
        <v>Faltan 26 días</v>
      </c>
      <c r="L119" s="20" t="str">
        <f t="shared" si="2"/>
        <v>26</v>
      </c>
    </row>
    <row r="120" ht="15.75" customHeight="1">
      <c r="A120" s="11">
        <v>117.0</v>
      </c>
      <c r="B120" s="12" t="s">
        <v>142</v>
      </c>
      <c r="C120" s="24" t="s">
        <v>22</v>
      </c>
      <c r="D120" s="14">
        <v>2.2001285E7</v>
      </c>
      <c r="E120" s="15"/>
      <c r="F120" s="17">
        <v>43742.0</v>
      </c>
      <c r="G120" s="17">
        <v>44107.0</v>
      </c>
      <c r="H120" s="17" t="s">
        <v>14</v>
      </c>
      <c r="I120" s="13" t="s">
        <v>14</v>
      </c>
      <c r="J120" s="22">
        <v>44062.0</v>
      </c>
      <c r="K120" s="19" t="str">
        <f t="shared" si="1"/>
        <v>Faltan 26 días</v>
      </c>
      <c r="L120" s="20" t="str">
        <f t="shared" si="2"/>
        <v>26</v>
      </c>
    </row>
    <row r="121" ht="15.75" customHeight="1">
      <c r="A121" s="11">
        <v>118.0</v>
      </c>
      <c r="B121" s="12" t="s">
        <v>143</v>
      </c>
      <c r="C121" s="13"/>
      <c r="D121" s="14">
        <v>4253130.0</v>
      </c>
      <c r="E121" s="15"/>
      <c r="F121" s="16"/>
      <c r="G121" s="16"/>
      <c r="H121" s="17" t="s">
        <v>14</v>
      </c>
      <c r="I121" s="13" t="s">
        <v>14</v>
      </c>
      <c r="J121" s="22">
        <v>44062.0</v>
      </c>
      <c r="K121" s="19" t="str">
        <f t="shared" si="1"/>
        <v>Faltan 26 días</v>
      </c>
      <c r="L121" s="20" t="str">
        <f t="shared" si="2"/>
        <v>26</v>
      </c>
    </row>
    <row r="122" ht="15.75" customHeight="1">
      <c r="A122" s="11">
        <v>119.0</v>
      </c>
      <c r="B122" s="12" t="s">
        <v>144</v>
      </c>
      <c r="C122" s="13"/>
      <c r="D122" s="14">
        <v>2.3932019E7</v>
      </c>
      <c r="E122" s="15">
        <v>23.0</v>
      </c>
      <c r="F122" s="16"/>
      <c r="G122" s="16"/>
      <c r="H122" s="17" t="s">
        <v>14</v>
      </c>
      <c r="I122" s="13" t="s">
        <v>14</v>
      </c>
      <c r="J122" s="22">
        <v>44062.0</v>
      </c>
      <c r="K122" s="19" t="str">
        <f t="shared" si="1"/>
        <v>Faltan 26 días</v>
      </c>
      <c r="L122" s="20" t="str">
        <f t="shared" si="2"/>
        <v>26</v>
      </c>
    </row>
    <row r="123" ht="15.75" customHeight="1">
      <c r="A123" s="11">
        <v>120.0</v>
      </c>
      <c r="B123" s="12" t="s">
        <v>145</v>
      </c>
      <c r="C123" s="13"/>
      <c r="D123" s="14">
        <v>1.3616066E7</v>
      </c>
      <c r="E123" s="15">
        <v>40.0</v>
      </c>
      <c r="F123" s="16"/>
      <c r="G123" s="16"/>
      <c r="H123" s="17" t="s">
        <v>14</v>
      </c>
      <c r="I123" s="13" t="s">
        <v>14</v>
      </c>
      <c r="J123" s="22">
        <v>44062.0</v>
      </c>
      <c r="K123" s="19" t="str">
        <f t="shared" si="1"/>
        <v>Faltan 26 días</v>
      </c>
      <c r="L123" s="20" t="str">
        <f t="shared" si="2"/>
        <v>26</v>
      </c>
    </row>
    <row r="124" ht="15.75" customHeight="1">
      <c r="A124" s="11">
        <v>121.0</v>
      </c>
      <c r="B124" s="12" t="s">
        <v>146</v>
      </c>
      <c r="C124" s="13" t="s">
        <v>29</v>
      </c>
      <c r="D124" s="14">
        <v>277500.0</v>
      </c>
      <c r="E124" s="15"/>
      <c r="F124" s="17">
        <v>43742.0</v>
      </c>
      <c r="G124" s="17">
        <v>44107.0</v>
      </c>
      <c r="H124" s="17" t="s">
        <v>14</v>
      </c>
      <c r="I124" s="13" t="s">
        <v>14</v>
      </c>
      <c r="J124" s="22">
        <v>44062.0</v>
      </c>
      <c r="K124" s="19" t="str">
        <f t="shared" si="1"/>
        <v>Faltan 26 días</v>
      </c>
      <c r="L124" s="20" t="str">
        <f t="shared" si="2"/>
        <v>26</v>
      </c>
    </row>
    <row r="125" ht="15.75" customHeight="1">
      <c r="A125" s="11">
        <v>122.0</v>
      </c>
      <c r="B125" s="12" t="s">
        <v>147</v>
      </c>
      <c r="C125" s="13" t="s">
        <v>29</v>
      </c>
      <c r="D125" s="14">
        <v>1.8208948E7</v>
      </c>
      <c r="E125" s="15">
        <v>31.0</v>
      </c>
      <c r="F125" s="17">
        <v>43742.0</v>
      </c>
      <c r="G125" s="17">
        <v>44107.0</v>
      </c>
      <c r="H125" s="17" t="s">
        <v>14</v>
      </c>
      <c r="I125" s="13" t="s">
        <v>14</v>
      </c>
      <c r="J125" s="22">
        <v>44062.0</v>
      </c>
      <c r="K125" s="19" t="str">
        <f t="shared" si="1"/>
        <v>Faltan 26 días</v>
      </c>
      <c r="L125" s="20" t="str">
        <f t="shared" si="2"/>
        <v>26</v>
      </c>
    </row>
    <row r="126" ht="15.75" customHeight="1">
      <c r="A126" s="11">
        <v>123.0</v>
      </c>
      <c r="B126" s="12" t="s">
        <v>148</v>
      </c>
      <c r="C126" s="13"/>
      <c r="D126" s="14">
        <v>2.6947726E7</v>
      </c>
      <c r="E126" s="15">
        <v>21.0</v>
      </c>
      <c r="F126" s="17">
        <v>43740.0</v>
      </c>
      <c r="G126" s="17">
        <v>44105.0</v>
      </c>
      <c r="H126" s="17" t="s">
        <v>14</v>
      </c>
      <c r="I126" s="13" t="s">
        <v>14</v>
      </c>
      <c r="J126" s="22">
        <v>44062.0</v>
      </c>
      <c r="K126" s="19" t="str">
        <f t="shared" si="1"/>
        <v>Faltan 26 días</v>
      </c>
      <c r="L126" s="20" t="str">
        <f t="shared" si="2"/>
        <v>26</v>
      </c>
    </row>
    <row r="127" ht="15.75" customHeight="1">
      <c r="A127" s="11">
        <v>124.0</v>
      </c>
      <c r="B127" s="12" t="s">
        <v>149</v>
      </c>
      <c r="C127" s="13" t="s">
        <v>29</v>
      </c>
      <c r="D127" s="14">
        <v>2.7231542E7</v>
      </c>
      <c r="E127" s="15">
        <v>20.0</v>
      </c>
      <c r="F127" s="17">
        <v>43742.0</v>
      </c>
      <c r="G127" s="17">
        <v>44107.0</v>
      </c>
      <c r="H127" s="17" t="s">
        <v>14</v>
      </c>
      <c r="I127" s="13" t="s">
        <v>14</v>
      </c>
      <c r="J127" s="22">
        <v>44062.0</v>
      </c>
      <c r="K127" s="19" t="str">
        <f t="shared" si="1"/>
        <v>Faltan 26 días</v>
      </c>
      <c r="L127" s="20" t="str">
        <f t="shared" si="2"/>
        <v>26</v>
      </c>
    </row>
    <row r="128" ht="15.75" customHeight="1">
      <c r="A128" s="11">
        <v>125.0</v>
      </c>
      <c r="B128" s="12" t="s">
        <v>150</v>
      </c>
      <c r="C128" s="13"/>
      <c r="D128" s="14">
        <v>2.6072679E7</v>
      </c>
      <c r="E128" s="15"/>
      <c r="F128" s="16"/>
      <c r="G128" s="16"/>
      <c r="H128" s="17" t="s">
        <v>14</v>
      </c>
      <c r="I128" s="13" t="s">
        <v>14</v>
      </c>
      <c r="J128" s="22">
        <v>44062.0</v>
      </c>
      <c r="K128" s="19" t="str">
        <f t="shared" si="1"/>
        <v>Faltan 26 días</v>
      </c>
      <c r="L128" s="20" t="str">
        <f t="shared" si="2"/>
        <v>26</v>
      </c>
    </row>
    <row r="129" ht="15.75" customHeight="1">
      <c r="A129" s="11">
        <v>126.0</v>
      </c>
      <c r="B129" s="12" t="s">
        <v>151</v>
      </c>
      <c r="C129" s="26" t="s">
        <v>152</v>
      </c>
      <c r="D129" s="14">
        <v>2.4228667E7</v>
      </c>
      <c r="E129" s="15">
        <v>29.0</v>
      </c>
      <c r="F129" s="16"/>
      <c r="G129" s="16"/>
      <c r="H129" s="17" t="s">
        <v>14</v>
      </c>
      <c r="I129" s="13" t="s">
        <v>14</v>
      </c>
      <c r="J129" s="22">
        <v>44062.0</v>
      </c>
      <c r="K129" s="19" t="str">
        <f t="shared" si="1"/>
        <v>Faltan 26 días</v>
      </c>
      <c r="L129" s="20" t="str">
        <f t="shared" si="2"/>
        <v>26</v>
      </c>
    </row>
    <row r="130" ht="15.75" customHeight="1">
      <c r="A130" s="11">
        <v>127.0</v>
      </c>
      <c r="B130" s="12" t="s">
        <v>153</v>
      </c>
      <c r="C130" s="24" t="s">
        <v>152</v>
      </c>
      <c r="D130" s="14">
        <v>2.5967342E7</v>
      </c>
      <c r="E130" s="15"/>
      <c r="F130" s="17">
        <v>43740.0</v>
      </c>
      <c r="G130" s="17">
        <v>44105.0</v>
      </c>
      <c r="H130" s="17" t="s">
        <v>14</v>
      </c>
      <c r="I130" s="13" t="s">
        <v>14</v>
      </c>
      <c r="J130" s="22">
        <v>44062.0</v>
      </c>
      <c r="K130" s="19" t="str">
        <f t="shared" si="1"/>
        <v>Faltan 26 días</v>
      </c>
      <c r="L130" s="20" t="str">
        <f t="shared" si="2"/>
        <v>26</v>
      </c>
    </row>
    <row r="131" ht="15.75" customHeight="1">
      <c r="A131" s="11">
        <v>128.0</v>
      </c>
      <c r="B131" s="12" t="s">
        <v>154</v>
      </c>
      <c r="C131" s="13" t="s">
        <v>29</v>
      </c>
      <c r="D131" s="14">
        <v>1.0695994E7</v>
      </c>
      <c r="E131" s="15">
        <v>44.0</v>
      </c>
      <c r="F131" s="17">
        <v>43742.0</v>
      </c>
      <c r="G131" s="17">
        <v>44107.0</v>
      </c>
      <c r="H131" s="17" t="s">
        <v>14</v>
      </c>
      <c r="I131" s="13" t="s">
        <v>14</v>
      </c>
      <c r="J131" s="22">
        <v>44062.0</v>
      </c>
      <c r="K131" s="19" t="str">
        <f t="shared" si="1"/>
        <v>Faltan 26 días</v>
      </c>
      <c r="L131" s="20" t="str">
        <f t="shared" si="2"/>
        <v>26</v>
      </c>
    </row>
    <row r="132" ht="15.75" customHeight="1">
      <c r="A132" s="11">
        <v>129.0</v>
      </c>
      <c r="B132" s="12" t="s">
        <v>155</v>
      </c>
      <c r="C132" s="13"/>
      <c r="D132" s="33">
        <v>286671.0</v>
      </c>
      <c r="E132" s="21"/>
      <c r="F132" s="16"/>
      <c r="G132" s="16"/>
      <c r="H132" s="17" t="s">
        <v>14</v>
      </c>
      <c r="I132" s="13" t="s">
        <v>14</v>
      </c>
      <c r="J132" s="22">
        <v>44037.0</v>
      </c>
      <c r="K132" s="19" t="str">
        <f t="shared" si="1"/>
        <v>Tiene 1 días</v>
      </c>
      <c r="L132" s="20" t="str">
        <f t="shared" si="2"/>
        <v>1</v>
      </c>
    </row>
    <row r="133" ht="15.75" customHeight="1">
      <c r="A133" s="11">
        <v>130.0</v>
      </c>
      <c r="B133" s="44" t="s">
        <v>156</v>
      </c>
      <c r="C133" s="19"/>
      <c r="D133" s="21">
        <v>3.5306922E7</v>
      </c>
      <c r="E133" s="21"/>
      <c r="F133" s="19"/>
      <c r="G133" s="19"/>
      <c r="H133" s="17" t="s">
        <v>14</v>
      </c>
      <c r="I133" s="13" t="s">
        <v>14</v>
      </c>
      <c r="J133" s="22">
        <v>44037.0</v>
      </c>
      <c r="K133" s="19" t="str">
        <f t="shared" si="1"/>
        <v>Tiene 1 días</v>
      </c>
      <c r="L133" s="20" t="str">
        <f t="shared" si="2"/>
        <v>1</v>
      </c>
    </row>
    <row r="134" ht="15.75" customHeight="1">
      <c r="A134" s="11">
        <v>131.0</v>
      </c>
      <c r="B134" s="44" t="s">
        <v>157</v>
      </c>
      <c r="C134" s="19"/>
      <c r="D134" s="21">
        <v>3.7984626E7</v>
      </c>
      <c r="E134" s="21">
        <v>35.0</v>
      </c>
      <c r="F134" s="19"/>
      <c r="G134" s="19"/>
      <c r="H134" s="17" t="s">
        <v>14</v>
      </c>
      <c r="I134" s="13" t="s">
        <v>14</v>
      </c>
      <c r="J134" s="22">
        <v>44037.0</v>
      </c>
      <c r="K134" s="19" t="str">
        <f t="shared" si="1"/>
        <v>Tiene 1 días</v>
      </c>
      <c r="L134" s="20" t="str">
        <f t="shared" si="2"/>
        <v>1</v>
      </c>
    </row>
    <row r="135" ht="15.75" customHeight="1">
      <c r="A135" s="11">
        <v>132.0</v>
      </c>
      <c r="B135" s="44" t="s">
        <v>158</v>
      </c>
      <c r="C135" s="19"/>
      <c r="D135" s="21">
        <v>379570.0</v>
      </c>
      <c r="E135" s="21"/>
      <c r="F135" s="19"/>
      <c r="G135" s="19"/>
      <c r="H135" s="17" t="s">
        <v>14</v>
      </c>
      <c r="I135" s="13" t="s">
        <v>14</v>
      </c>
      <c r="J135" s="22">
        <v>44037.0</v>
      </c>
      <c r="K135" s="19" t="str">
        <f t="shared" si="1"/>
        <v>Tiene 1 días</v>
      </c>
      <c r="L135" s="20" t="str">
        <f t="shared" si="2"/>
        <v>1</v>
      </c>
    </row>
    <row r="136" ht="15.75" customHeight="1">
      <c r="A136" s="11">
        <v>133.0</v>
      </c>
      <c r="B136" s="44" t="s">
        <v>159</v>
      </c>
      <c r="C136" s="19"/>
      <c r="D136" s="21">
        <v>1.912585E7</v>
      </c>
      <c r="E136" s="21"/>
      <c r="F136" s="19"/>
      <c r="G136" s="19"/>
      <c r="H136" s="17" t="s">
        <v>14</v>
      </c>
      <c r="I136" s="13" t="s">
        <v>14</v>
      </c>
      <c r="J136" s="22">
        <v>44037.0</v>
      </c>
      <c r="K136" s="19" t="str">
        <f t="shared" si="1"/>
        <v>Tiene 1 días</v>
      </c>
      <c r="L136" s="20" t="str">
        <f t="shared" si="2"/>
        <v>1</v>
      </c>
    </row>
    <row r="137" ht="15.75" customHeight="1">
      <c r="A137" s="11">
        <v>134.0</v>
      </c>
      <c r="B137" s="44" t="s">
        <v>160</v>
      </c>
      <c r="C137" s="19"/>
      <c r="D137" s="23" t="s">
        <v>161</v>
      </c>
      <c r="E137" s="45"/>
      <c r="F137" s="46"/>
      <c r="G137" s="46"/>
      <c r="H137" s="17" t="s">
        <v>14</v>
      </c>
      <c r="I137" s="13" t="s">
        <v>14</v>
      </c>
      <c r="J137" s="18">
        <v>44055.0</v>
      </c>
      <c r="K137" s="19" t="str">
        <f t="shared" si="1"/>
        <v>Faltan 19 días</v>
      </c>
      <c r="L137" s="47" t="str">
        <f t="shared" si="2"/>
        <v>19</v>
      </c>
    </row>
    <row r="138" ht="15.75" customHeight="1">
      <c r="A138" s="11">
        <v>135.0</v>
      </c>
      <c r="B138" s="44" t="s">
        <v>162</v>
      </c>
      <c r="C138" s="48" t="s">
        <v>163</v>
      </c>
      <c r="D138" s="23" t="s">
        <v>164</v>
      </c>
      <c r="E138" s="21"/>
      <c r="F138" s="19"/>
      <c r="G138" s="19"/>
      <c r="H138" s="17" t="s">
        <v>14</v>
      </c>
      <c r="I138" s="13" t="s">
        <v>14</v>
      </c>
      <c r="J138" s="22">
        <v>44062.0</v>
      </c>
      <c r="K138" s="19" t="str">
        <f t="shared" si="1"/>
        <v>Faltan 26 días</v>
      </c>
      <c r="L138" s="20" t="str">
        <f t="shared" si="2"/>
        <v>26</v>
      </c>
    </row>
    <row r="139" ht="15.75" customHeight="1">
      <c r="A139" s="11">
        <v>136.0</v>
      </c>
      <c r="B139" s="44" t="s">
        <v>165</v>
      </c>
      <c r="C139" s="48" t="s">
        <v>18</v>
      </c>
      <c r="D139" s="23" t="s">
        <v>166</v>
      </c>
      <c r="E139" s="21"/>
      <c r="F139" s="19"/>
      <c r="G139" s="19"/>
      <c r="H139" s="17" t="s">
        <v>14</v>
      </c>
      <c r="I139" s="13" t="s">
        <v>14</v>
      </c>
      <c r="J139" s="22">
        <v>44062.0</v>
      </c>
      <c r="K139" s="19" t="str">
        <f t="shared" si="1"/>
        <v>Faltan 26 días</v>
      </c>
      <c r="L139" s="20" t="str">
        <f t="shared" si="2"/>
        <v>26</v>
      </c>
    </row>
    <row r="140" ht="15.75" customHeight="1">
      <c r="A140" s="11">
        <v>137.0</v>
      </c>
      <c r="B140" s="44" t="s">
        <v>167</v>
      </c>
      <c r="C140" s="48" t="s">
        <v>18</v>
      </c>
      <c r="D140" s="23" t="s">
        <v>168</v>
      </c>
      <c r="E140" s="21"/>
      <c r="F140" s="19"/>
      <c r="G140" s="19"/>
      <c r="H140" s="17" t="s">
        <v>14</v>
      </c>
      <c r="I140" s="13" t="s">
        <v>14</v>
      </c>
      <c r="J140" s="22">
        <v>44037.0</v>
      </c>
      <c r="K140" s="19" t="str">
        <f t="shared" si="1"/>
        <v>Tiene 1 días</v>
      </c>
      <c r="L140" s="20" t="str">
        <f t="shared" si="2"/>
        <v>1</v>
      </c>
    </row>
    <row r="141" ht="15.75" customHeight="1">
      <c r="A141" s="11">
        <v>138.0</v>
      </c>
      <c r="B141" s="44" t="s">
        <v>169</v>
      </c>
      <c r="C141" s="48"/>
      <c r="D141" s="23" t="s">
        <v>170</v>
      </c>
      <c r="E141" s="21"/>
      <c r="F141" s="19"/>
      <c r="G141" s="19"/>
      <c r="H141" s="17" t="s">
        <v>14</v>
      </c>
      <c r="I141" s="13" t="s">
        <v>14</v>
      </c>
      <c r="J141" s="22">
        <v>44037.0</v>
      </c>
      <c r="K141" s="19" t="str">
        <f t="shared" si="1"/>
        <v>Tiene 1 días</v>
      </c>
      <c r="L141" s="20" t="str">
        <f t="shared" si="2"/>
        <v>1</v>
      </c>
    </row>
    <row r="142" ht="15.75" customHeight="1">
      <c r="A142" s="11">
        <v>139.0</v>
      </c>
      <c r="B142" s="44" t="s">
        <v>171</v>
      </c>
      <c r="C142" s="48" t="s">
        <v>18</v>
      </c>
      <c r="D142" s="23" t="s">
        <v>172</v>
      </c>
      <c r="E142" s="21"/>
      <c r="F142" s="19"/>
      <c r="G142" s="19"/>
      <c r="H142" s="17" t="s">
        <v>14</v>
      </c>
      <c r="I142" s="13" t="s">
        <v>14</v>
      </c>
      <c r="J142" s="22">
        <v>44037.0</v>
      </c>
      <c r="K142" s="19" t="str">
        <f t="shared" si="1"/>
        <v>Tiene 1 días</v>
      </c>
      <c r="L142" s="20" t="str">
        <f t="shared" si="2"/>
        <v>1</v>
      </c>
    </row>
    <row r="143" ht="15.75" customHeight="1">
      <c r="A143" s="11">
        <v>140.0</v>
      </c>
      <c r="B143" s="44" t="s">
        <v>173</v>
      </c>
      <c r="C143" s="48" t="s">
        <v>18</v>
      </c>
      <c r="D143" s="23" t="s">
        <v>174</v>
      </c>
      <c r="E143" s="21"/>
      <c r="F143" s="19"/>
      <c r="G143" s="19"/>
      <c r="H143" s="17" t="s">
        <v>14</v>
      </c>
      <c r="I143" s="13" t="s">
        <v>14</v>
      </c>
      <c r="J143" s="22">
        <v>44037.0</v>
      </c>
      <c r="K143" s="19" t="str">
        <f t="shared" si="1"/>
        <v>Tiene 1 días</v>
      </c>
      <c r="L143" s="20" t="str">
        <f t="shared" si="2"/>
        <v>1</v>
      </c>
    </row>
    <row r="144" ht="15.75" customHeight="1">
      <c r="A144" s="11">
        <v>141.0</v>
      </c>
      <c r="B144" s="44" t="s">
        <v>175</v>
      </c>
      <c r="C144" s="48" t="s">
        <v>18</v>
      </c>
      <c r="D144" s="21">
        <v>2161118.0</v>
      </c>
      <c r="E144" s="21"/>
      <c r="F144" s="19"/>
      <c r="G144" s="19"/>
      <c r="H144" s="17" t="s">
        <v>14</v>
      </c>
      <c r="I144" s="13" t="s">
        <v>14</v>
      </c>
      <c r="J144" s="22">
        <v>44037.0</v>
      </c>
      <c r="K144" s="19" t="str">
        <f t="shared" si="1"/>
        <v>Tiene 1 días</v>
      </c>
      <c r="L144" s="20" t="str">
        <f t="shared" si="2"/>
        <v>1</v>
      </c>
    </row>
    <row r="145" ht="15.75" customHeight="1">
      <c r="A145" s="11">
        <v>142.0</v>
      </c>
      <c r="B145" s="44" t="s">
        <v>176</v>
      </c>
      <c r="C145" s="48"/>
      <c r="D145" s="21">
        <v>2.5721159E7</v>
      </c>
      <c r="E145" s="21"/>
      <c r="F145" s="19"/>
      <c r="G145" s="19"/>
      <c r="H145" s="17" t="s">
        <v>14</v>
      </c>
      <c r="I145" s="13" t="s">
        <v>14</v>
      </c>
      <c r="J145" s="22">
        <v>44037.0</v>
      </c>
      <c r="K145" s="19" t="str">
        <f t="shared" si="1"/>
        <v>Tiene 1 días</v>
      </c>
      <c r="L145" s="20" t="str">
        <f t="shared" si="2"/>
        <v>1</v>
      </c>
    </row>
    <row r="146" ht="15.75" customHeight="1">
      <c r="A146" s="11">
        <v>143.0</v>
      </c>
      <c r="B146" s="44" t="s">
        <v>177</v>
      </c>
      <c r="C146" s="48" t="s">
        <v>18</v>
      </c>
      <c r="D146" s="23" t="s">
        <v>178</v>
      </c>
      <c r="E146" s="21"/>
      <c r="F146" s="19"/>
      <c r="G146" s="19"/>
      <c r="H146" s="17" t="s">
        <v>14</v>
      </c>
      <c r="I146" s="13" t="s">
        <v>14</v>
      </c>
      <c r="J146" s="22">
        <v>44037.0</v>
      </c>
      <c r="K146" s="19" t="str">
        <f t="shared" si="1"/>
        <v>Tiene 1 días</v>
      </c>
      <c r="L146" s="20" t="str">
        <f t="shared" si="2"/>
        <v>1</v>
      </c>
    </row>
    <row r="147" ht="15.75" customHeight="1">
      <c r="A147" s="11">
        <v>144.0</v>
      </c>
      <c r="B147" s="44" t="s">
        <v>179</v>
      </c>
      <c r="C147" s="48" t="s">
        <v>18</v>
      </c>
      <c r="D147" s="23" t="s">
        <v>180</v>
      </c>
      <c r="E147" s="21"/>
      <c r="F147" s="19"/>
      <c r="G147" s="19"/>
      <c r="H147" s="17" t="s">
        <v>14</v>
      </c>
      <c r="I147" s="13" t="s">
        <v>14</v>
      </c>
      <c r="J147" s="22">
        <v>44037.0</v>
      </c>
      <c r="K147" s="19" t="str">
        <f t="shared" si="1"/>
        <v>Tiene 1 días</v>
      </c>
      <c r="L147" s="20" t="str">
        <f t="shared" si="2"/>
        <v>1</v>
      </c>
    </row>
    <row r="148" ht="15.75" customHeight="1">
      <c r="A148" s="11">
        <v>145.0</v>
      </c>
      <c r="B148" s="44" t="s">
        <v>181</v>
      </c>
      <c r="C148" s="48"/>
      <c r="D148" s="23" t="s">
        <v>182</v>
      </c>
      <c r="E148" s="21"/>
      <c r="F148" s="19"/>
      <c r="G148" s="19"/>
      <c r="H148" s="17" t="s">
        <v>14</v>
      </c>
      <c r="I148" s="13" t="s">
        <v>14</v>
      </c>
      <c r="J148" s="22">
        <v>44037.0</v>
      </c>
      <c r="K148" s="19" t="str">
        <f t="shared" si="1"/>
        <v>Tiene 1 días</v>
      </c>
      <c r="L148" s="20" t="str">
        <f t="shared" si="2"/>
        <v>1</v>
      </c>
    </row>
    <row r="149" ht="15.75" customHeight="1">
      <c r="A149" s="11">
        <v>146.0</v>
      </c>
      <c r="B149" s="44" t="s">
        <v>183</v>
      </c>
      <c r="C149" s="48"/>
      <c r="D149" s="23" t="s">
        <v>184</v>
      </c>
      <c r="E149" s="21"/>
      <c r="F149" s="19"/>
      <c r="G149" s="19"/>
      <c r="H149" s="17" t="s">
        <v>14</v>
      </c>
      <c r="I149" s="13" t="s">
        <v>14</v>
      </c>
      <c r="J149" s="22">
        <v>44055.0</v>
      </c>
      <c r="K149" s="19" t="str">
        <f t="shared" si="1"/>
        <v>Faltan 19 días</v>
      </c>
      <c r="L149" s="20" t="str">
        <f t="shared" si="2"/>
        <v>19</v>
      </c>
    </row>
    <row r="150" ht="15.75" customHeight="1">
      <c r="A150" s="11">
        <v>147.0</v>
      </c>
      <c r="B150" s="44" t="s">
        <v>185</v>
      </c>
      <c r="C150" s="48"/>
      <c r="D150" s="21">
        <v>7.3536183E7</v>
      </c>
      <c r="E150" s="21"/>
      <c r="F150" s="19"/>
      <c r="G150" s="19"/>
      <c r="H150" s="17" t="s">
        <v>14</v>
      </c>
      <c r="I150" s="13" t="s">
        <v>14</v>
      </c>
      <c r="J150" s="22">
        <v>44055.0</v>
      </c>
      <c r="K150" s="19" t="str">
        <f t="shared" si="1"/>
        <v>Faltan 19 días</v>
      </c>
      <c r="L150" s="20" t="str">
        <f t="shared" si="2"/>
        <v>19</v>
      </c>
    </row>
    <row r="151" ht="15.75" customHeight="1">
      <c r="A151" s="11">
        <v>148.0</v>
      </c>
      <c r="B151" s="44" t="s">
        <v>186</v>
      </c>
      <c r="C151" s="48"/>
      <c r="D151" s="23" t="s">
        <v>187</v>
      </c>
      <c r="E151" s="21"/>
      <c r="F151" s="19"/>
      <c r="G151" s="19"/>
      <c r="H151" s="17" t="s">
        <v>14</v>
      </c>
      <c r="I151" s="13" t="s">
        <v>14</v>
      </c>
      <c r="J151" s="22">
        <v>44055.0</v>
      </c>
      <c r="K151" s="19" t="str">
        <f t="shared" si="1"/>
        <v>Faltan 19 días</v>
      </c>
      <c r="L151" s="20" t="str">
        <f t="shared" si="2"/>
        <v>19</v>
      </c>
    </row>
    <row r="152" ht="15.75" customHeight="1">
      <c r="A152" s="11">
        <v>149.0</v>
      </c>
      <c r="B152" s="44" t="s">
        <v>188</v>
      </c>
      <c r="C152" s="48"/>
      <c r="D152" s="21">
        <v>4.2783781E7</v>
      </c>
      <c r="E152" s="21"/>
      <c r="F152" s="19"/>
      <c r="G152" s="19"/>
      <c r="H152" s="17" t="s">
        <v>14</v>
      </c>
      <c r="I152" s="13" t="s">
        <v>14</v>
      </c>
      <c r="J152" s="22">
        <v>44055.0</v>
      </c>
      <c r="K152" s="19" t="str">
        <f t="shared" si="1"/>
        <v>Faltan 19 días</v>
      </c>
      <c r="L152" s="19" t="str">
        <f t="shared" si="2"/>
        <v>19</v>
      </c>
    </row>
    <row r="153" ht="15.75" customHeight="1">
      <c r="A153" s="11">
        <v>150.0</v>
      </c>
      <c r="B153" s="44" t="s">
        <v>189</v>
      </c>
      <c r="C153" s="48"/>
      <c r="D153" s="23" t="s">
        <v>190</v>
      </c>
      <c r="E153" s="21"/>
      <c r="F153" s="19"/>
      <c r="G153" s="19"/>
      <c r="H153" s="17" t="s">
        <v>14</v>
      </c>
      <c r="I153" s="13" t="s">
        <v>14</v>
      </c>
      <c r="J153" s="22">
        <v>44062.0</v>
      </c>
      <c r="K153" s="19" t="str">
        <f t="shared" si="1"/>
        <v>Faltan 26 días</v>
      </c>
      <c r="L153" s="19" t="str">
        <f t="shared" si="2"/>
        <v>26</v>
      </c>
    </row>
    <row r="154" ht="15.75" customHeight="1">
      <c r="A154" s="11">
        <v>151.0</v>
      </c>
      <c r="B154" s="44" t="s">
        <v>191</v>
      </c>
      <c r="C154" s="48"/>
      <c r="D154" s="21">
        <v>3.1859764E7</v>
      </c>
      <c r="E154" s="21"/>
      <c r="F154" s="19"/>
      <c r="G154" s="19"/>
      <c r="H154" s="17" t="s">
        <v>14</v>
      </c>
      <c r="I154" s="13" t="s">
        <v>14</v>
      </c>
      <c r="J154" s="22">
        <v>44062.0</v>
      </c>
      <c r="K154" s="19" t="str">
        <f t="shared" si="1"/>
        <v>Faltan 26 días</v>
      </c>
      <c r="L154" s="19" t="str">
        <f t="shared" si="2"/>
        <v>26</v>
      </c>
    </row>
    <row r="155" ht="15.75" customHeight="1">
      <c r="A155" s="11">
        <v>152.0</v>
      </c>
      <c r="B155" s="12" t="s">
        <v>192</v>
      </c>
      <c r="C155" s="13"/>
      <c r="D155" s="14">
        <v>2.7638009E7</v>
      </c>
      <c r="E155" s="15">
        <v>20.0</v>
      </c>
      <c r="F155" s="16"/>
      <c r="G155" s="16"/>
      <c r="H155" s="17" t="s">
        <v>14</v>
      </c>
      <c r="I155" s="13" t="s">
        <v>14</v>
      </c>
      <c r="J155" s="18">
        <v>44055.0</v>
      </c>
      <c r="K155" s="19" t="str">
        <f t="shared" si="1"/>
        <v>Faltan 19 días</v>
      </c>
      <c r="L155" s="19" t="str">
        <f t="shared" si="2"/>
        <v>19</v>
      </c>
    </row>
    <row r="156" ht="15.75" customHeight="1">
      <c r="A156" s="11">
        <v>153.0</v>
      </c>
      <c r="B156" s="12" t="s">
        <v>193</v>
      </c>
      <c r="C156" s="12"/>
      <c r="D156" s="14">
        <v>6816670.0</v>
      </c>
      <c r="E156" s="49"/>
      <c r="F156" s="50">
        <v>43742.0</v>
      </c>
      <c r="G156" s="50">
        <v>44107.0</v>
      </c>
      <c r="H156" s="50" t="s">
        <v>14</v>
      </c>
      <c r="I156" s="51" t="s">
        <v>14</v>
      </c>
      <c r="J156" s="22">
        <v>44055.0</v>
      </c>
      <c r="K156" s="19" t="str">
        <f t="shared" si="1"/>
        <v>Faltan 19 días</v>
      </c>
      <c r="L156" s="19" t="str">
        <f t="shared" si="2"/>
        <v>19</v>
      </c>
    </row>
    <row r="157" ht="15.75" customHeight="1">
      <c r="A157" s="11">
        <v>154.0</v>
      </c>
      <c r="B157" s="12" t="s">
        <v>194</v>
      </c>
      <c r="C157" s="19"/>
      <c r="D157" s="21">
        <v>2.758984E7</v>
      </c>
      <c r="E157" s="21"/>
      <c r="F157" s="19"/>
      <c r="G157" s="19"/>
      <c r="H157" s="17" t="s">
        <v>14</v>
      </c>
      <c r="I157" s="13" t="s">
        <v>14</v>
      </c>
      <c r="J157" s="18">
        <v>44037.0</v>
      </c>
      <c r="K157" s="19" t="str">
        <f t="shared" si="1"/>
        <v>Tiene 1 días</v>
      </c>
      <c r="L157" s="19" t="str">
        <f t="shared" si="2"/>
        <v>1</v>
      </c>
    </row>
    <row r="158" ht="15.75" customHeight="1">
      <c r="A158" s="11">
        <v>155.0</v>
      </c>
      <c r="B158" s="12" t="s">
        <v>195</v>
      </c>
      <c r="C158" s="19"/>
      <c r="D158" s="15">
        <v>1.5721795E7</v>
      </c>
      <c r="E158" s="15"/>
      <c r="F158" s="19"/>
      <c r="G158" s="19"/>
      <c r="H158" s="17" t="s">
        <v>14</v>
      </c>
      <c r="I158" s="13" t="s">
        <v>14</v>
      </c>
      <c r="J158" s="22">
        <v>44037.0</v>
      </c>
      <c r="K158" s="19" t="str">
        <f t="shared" si="1"/>
        <v>Tiene 1 días</v>
      </c>
      <c r="L158" s="19" t="str">
        <f t="shared" si="2"/>
        <v>1</v>
      </c>
    </row>
    <row r="159" ht="15.75" customHeight="1">
      <c r="A159" s="11">
        <v>156.0</v>
      </c>
      <c r="B159" s="44" t="s">
        <v>196</v>
      </c>
      <c r="C159" s="48" t="s">
        <v>18</v>
      </c>
      <c r="D159" s="23" t="s">
        <v>197</v>
      </c>
      <c r="E159" s="19"/>
      <c r="F159" s="19"/>
      <c r="G159" s="19"/>
      <c r="H159" s="13" t="s">
        <v>14</v>
      </c>
      <c r="I159" s="17" t="s">
        <v>14</v>
      </c>
      <c r="J159" s="22">
        <v>44062.0</v>
      </c>
      <c r="K159" s="19" t="str">
        <f t="shared" si="1"/>
        <v>Faltan 26 días</v>
      </c>
      <c r="L159" s="19" t="str">
        <f t="shared" si="2"/>
        <v>26</v>
      </c>
    </row>
    <row r="160" ht="15.75" customHeight="1">
      <c r="A160" s="11">
        <v>157.0</v>
      </c>
      <c r="B160" s="44" t="s">
        <v>198</v>
      </c>
      <c r="C160" s="52" t="s">
        <v>122</v>
      </c>
      <c r="D160" s="21">
        <v>1.3899172E7</v>
      </c>
      <c r="E160" s="19"/>
      <c r="F160" s="19"/>
      <c r="G160" s="19"/>
      <c r="H160" s="17" t="s">
        <v>14</v>
      </c>
      <c r="I160" s="13" t="s">
        <v>14</v>
      </c>
      <c r="J160" s="22">
        <v>44062.0</v>
      </c>
      <c r="K160" s="19" t="str">
        <f t="shared" si="1"/>
        <v>Faltan 26 días</v>
      </c>
      <c r="L160" s="19" t="str">
        <f t="shared" si="2"/>
        <v>26</v>
      </c>
    </row>
    <row r="161" ht="15.75" customHeight="1">
      <c r="A161" s="11">
        <v>158.0</v>
      </c>
      <c r="B161" s="44" t="s">
        <v>199</v>
      </c>
      <c r="C161" s="52" t="s">
        <v>122</v>
      </c>
      <c r="D161" s="23" t="s">
        <v>200</v>
      </c>
      <c r="E161" s="19"/>
      <c r="F161" s="19"/>
      <c r="G161" s="19"/>
      <c r="H161" s="17" t="s">
        <v>14</v>
      </c>
      <c r="I161" s="13" t="s">
        <v>14</v>
      </c>
      <c r="J161" s="22">
        <v>44062.0</v>
      </c>
      <c r="K161" s="19" t="str">
        <f t="shared" si="1"/>
        <v>Faltan 26 días</v>
      </c>
      <c r="L161" s="19" t="str">
        <f t="shared" si="2"/>
        <v>26</v>
      </c>
    </row>
    <row r="162" ht="15.75" customHeight="1">
      <c r="A162" s="11">
        <v>159.0</v>
      </c>
      <c r="B162" s="44" t="s">
        <v>201</v>
      </c>
      <c r="C162" s="52" t="s">
        <v>122</v>
      </c>
      <c r="D162" s="21">
        <v>1.831608E7</v>
      </c>
      <c r="E162" s="19"/>
      <c r="F162" s="19"/>
      <c r="G162" s="19"/>
      <c r="H162" s="17" t="s">
        <v>14</v>
      </c>
      <c r="I162" s="13" t="s">
        <v>14</v>
      </c>
      <c r="J162" s="22">
        <v>44062.0</v>
      </c>
      <c r="K162" s="19" t="str">
        <f t="shared" si="1"/>
        <v>Faltan 26 días</v>
      </c>
      <c r="L162" s="19" t="str">
        <f t="shared" si="2"/>
        <v>26</v>
      </c>
    </row>
    <row r="163" ht="15.75" customHeight="1">
      <c r="A163" s="11">
        <v>160.0</v>
      </c>
      <c r="B163" s="44" t="s">
        <v>202</v>
      </c>
      <c r="C163" s="52" t="s">
        <v>122</v>
      </c>
      <c r="D163" s="23" t="s">
        <v>203</v>
      </c>
      <c r="E163" s="19"/>
      <c r="F163" s="19"/>
      <c r="G163" s="19"/>
      <c r="H163" s="17" t="s">
        <v>14</v>
      </c>
      <c r="I163" s="13" t="s">
        <v>14</v>
      </c>
      <c r="J163" s="22">
        <v>44062.0</v>
      </c>
      <c r="K163" s="19" t="str">
        <f t="shared" si="1"/>
        <v>Faltan 26 días</v>
      </c>
      <c r="L163" s="19" t="str">
        <f t="shared" si="2"/>
        <v>26</v>
      </c>
    </row>
    <row r="164" ht="15.75" customHeight="1">
      <c r="A164" s="11">
        <v>161.0</v>
      </c>
      <c r="B164" s="44" t="s">
        <v>204</v>
      </c>
      <c r="C164" s="52" t="s">
        <v>122</v>
      </c>
      <c r="D164" s="23" t="s">
        <v>205</v>
      </c>
      <c r="E164" s="19"/>
      <c r="F164" s="19"/>
      <c r="G164" s="19"/>
      <c r="H164" s="17" t="s">
        <v>14</v>
      </c>
      <c r="I164" s="13" t="s">
        <v>14</v>
      </c>
      <c r="J164" s="22">
        <v>44062.0</v>
      </c>
      <c r="K164" s="19" t="str">
        <f t="shared" si="1"/>
        <v>Faltan 26 días</v>
      </c>
      <c r="L164" s="19" t="str">
        <f t="shared" si="2"/>
        <v>26</v>
      </c>
    </row>
    <row r="165" ht="15.75" customHeight="1">
      <c r="A165" s="11">
        <v>162.0</v>
      </c>
      <c r="B165" s="44" t="s">
        <v>206</v>
      </c>
      <c r="C165" s="52" t="s">
        <v>122</v>
      </c>
      <c r="D165" s="23" t="s">
        <v>207</v>
      </c>
      <c r="E165" s="19"/>
      <c r="F165" s="19"/>
      <c r="G165" s="19"/>
      <c r="H165" s="17" t="s">
        <v>14</v>
      </c>
      <c r="I165" s="13" t="s">
        <v>14</v>
      </c>
      <c r="J165" s="22">
        <v>44062.0</v>
      </c>
      <c r="K165" s="19" t="str">
        <f t="shared" si="1"/>
        <v>Faltan 26 días</v>
      </c>
      <c r="L165" s="19" t="str">
        <f t="shared" si="2"/>
        <v>26</v>
      </c>
    </row>
    <row r="166" ht="15.75" customHeight="1">
      <c r="A166" s="11">
        <v>163.0</v>
      </c>
      <c r="B166" s="44" t="s">
        <v>208</v>
      </c>
      <c r="C166" s="52" t="s">
        <v>18</v>
      </c>
      <c r="D166" s="23" t="s">
        <v>209</v>
      </c>
      <c r="E166" s="19"/>
      <c r="F166" s="19"/>
      <c r="G166" s="19"/>
      <c r="H166" s="17" t="s">
        <v>14</v>
      </c>
      <c r="I166" s="13" t="s">
        <v>14</v>
      </c>
      <c r="J166" s="22">
        <v>44062.0</v>
      </c>
      <c r="K166" s="19" t="str">
        <f t="shared" si="1"/>
        <v>Faltan 26 días</v>
      </c>
      <c r="L166" s="19" t="str">
        <f t="shared" si="2"/>
        <v>26</v>
      </c>
    </row>
    <row r="167" ht="15.75" customHeight="1">
      <c r="A167" s="11">
        <v>164.0</v>
      </c>
      <c r="B167" s="44" t="s">
        <v>210</v>
      </c>
      <c r="C167" s="52" t="s">
        <v>122</v>
      </c>
      <c r="D167" s="23" t="s">
        <v>211</v>
      </c>
      <c r="E167" s="19"/>
      <c r="F167" s="19"/>
      <c r="G167" s="19"/>
      <c r="H167" s="17" t="s">
        <v>14</v>
      </c>
      <c r="I167" s="13" t="s">
        <v>14</v>
      </c>
      <c r="J167" s="22">
        <v>44062.0</v>
      </c>
      <c r="K167" s="19" t="str">
        <f t="shared" si="1"/>
        <v>Faltan 26 días</v>
      </c>
      <c r="L167" s="19" t="str">
        <f t="shared" si="2"/>
        <v>26</v>
      </c>
    </row>
    <row r="168" ht="15.75" customHeight="1">
      <c r="A168" s="11">
        <v>165.0</v>
      </c>
      <c r="B168" s="53" t="s">
        <v>212</v>
      </c>
      <c r="C168" s="52" t="s">
        <v>122</v>
      </c>
      <c r="D168" s="23" t="s">
        <v>213</v>
      </c>
      <c r="E168" s="19"/>
      <c r="F168" s="19"/>
      <c r="G168" s="19"/>
      <c r="H168" s="17" t="s">
        <v>14</v>
      </c>
      <c r="I168" s="13" t="s">
        <v>14</v>
      </c>
      <c r="J168" s="22">
        <v>44062.0</v>
      </c>
      <c r="K168" s="19" t="str">
        <f t="shared" si="1"/>
        <v>Faltan 26 días</v>
      </c>
      <c r="L168" s="19" t="str">
        <f t="shared" si="2"/>
        <v>26</v>
      </c>
    </row>
    <row r="169" ht="15.75" customHeight="1">
      <c r="A169" s="11">
        <v>166.0</v>
      </c>
      <c r="B169" s="44" t="s">
        <v>214</v>
      </c>
      <c r="C169" s="52" t="s">
        <v>122</v>
      </c>
      <c r="D169" s="23" t="s">
        <v>215</v>
      </c>
      <c r="E169" s="19"/>
      <c r="F169" s="19"/>
      <c r="G169" s="19"/>
      <c r="H169" s="17" t="s">
        <v>14</v>
      </c>
      <c r="I169" s="13" t="s">
        <v>14</v>
      </c>
      <c r="J169" s="22">
        <v>44062.0</v>
      </c>
      <c r="K169" s="19" t="str">
        <f t="shared" si="1"/>
        <v>Faltan 26 días</v>
      </c>
      <c r="L169" s="19" t="str">
        <f t="shared" si="2"/>
        <v>26</v>
      </c>
    </row>
    <row r="170" ht="15.75" customHeight="1">
      <c r="A170" s="11">
        <v>167.0</v>
      </c>
      <c r="B170" s="44" t="s">
        <v>216</v>
      </c>
      <c r="C170" s="52" t="s">
        <v>122</v>
      </c>
      <c r="D170" s="23" t="s">
        <v>217</v>
      </c>
      <c r="E170" s="19"/>
      <c r="F170" s="19"/>
      <c r="G170" s="19"/>
      <c r="H170" s="17" t="s">
        <v>14</v>
      </c>
      <c r="I170" s="13" t="s">
        <v>14</v>
      </c>
      <c r="J170" s="22">
        <v>44062.0</v>
      </c>
      <c r="K170" s="19" t="str">
        <f t="shared" si="1"/>
        <v>Faltan 26 días</v>
      </c>
      <c r="L170" s="19" t="str">
        <f t="shared" si="2"/>
        <v>26</v>
      </c>
    </row>
    <row r="171" ht="15.75" customHeight="1">
      <c r="A171" s="11">
        <v>168.0</v>
      </c>
      <c r="B171" s="44" t="s">
        <v>218</v>
      </c>
      <c r="C171" s="52" t="s">
        <v>122</v>
      </c>
      <c r="D171" s="54" t="s">
        <v>219</v>
      </c>
      <c r="E171" s="19"/>
      <c r="F171" s="19"/>
      <c r="G171" s="19"/>
      <c r="H171" s="17" t="s">
        <v>14</v>
      </c>
      <c r="I171" s="13" t="s">
        <v>14</v>
      </c>
      <c r="J171" s="22">
        <v>44062.0</v>
      </c>
      <c r="K171" s="19" t="str">
        <f t="shared" si="1"/>
        <v>Faltan 26 días</v>
      </c>
      <c r="L171" s="19" t="str">
        <f t="shared" si="2"/>
        <v>26</v>
      </c>
    </row>
    <row r="172" ht="15.75" customHeight="1">
      <c r="A172" s="11">
        <v>169.0</v>
      </c>
      <c r="B172" s="53" t="s">
        <v>220</v>
      </c>
      <c r="C172" s="52" t="s">
        <v>122</v>
      </c>
      <c r="D172" s="55">
        <v>2.4647004E7</v>
      </c>
      <c r="E172" s="19"/>
      <c r="F172" s="19"/>
      <c r="G172" s="19"/>
      <c r="H172" s="17" t="s">
        <v>14</v>
      </c>
      <c r="I172" s="13" t="s">
        <v>14</v>
      </c>
      <c r="J172" s="22">
        <v>44062.0</v>
      </c>
      <c r="K172" s="19" t="str">
        <f t="shared" si="1"/>
        <v>Faltan 26 días</v>
      </c>
      <c r="L172" s="19" t="str">
        <f t="shared" si="2"/>
        <v>26</v>
      </c>
    </row>
    <row r="173" ht="15.75" customHeight="1">
      <c r="A173" s="11">
        <v>170.0</v>
      </c>
      <c r="B173" s="44" t="s">
        <v>221</v>
      </c>
      <c r="C173" s="52" t="s">
        <v>122</v>
      </c>
      <c r="D173" s="23" t="s">
        <v>222</v>
      </c>
      <c r="E173" s="19"/>
      <c r="F173" s="19"/>
      <c r="G173" s="19"/>
      <c r="H173" s="17" t="s">
        <v>14</v>
      </c>
      <c r="I173" s="13" t="s">
        <v>14</v>
      </c>
      <c r="J173" s="22">
        <v>44062.0</v>
      </c>
      <c r="K173" s="19" t="str">
        <f t="shared" si="1"/>
        <v>Faltan 26 días</v>
      </c>
      <c r="L173" s="19" t="str">
        <f t="shared" si="2"/>
        <v>26</v>
      </c>
    </row>
    <row r="174" ht="15.75" customHeight="1">
      <c r="A174" s="11">
        <v>171.0</v>
      </c>
      <c r="B174" s="44" t="s">
        <v>223</v>
      </c>
      <c r="C174" s="52" t="s">
        <v>122</v>
      </c>
      <c r="D174" s="23" t="s">
        <v>224</v>
      </c>
      <c r="E174" s="19"/>
      <c r="F174" s="19"/>
      <c r="G174" s="19"/>
      <c r="H174" s="17" t="s">
        <v>14</v>
      </c>
      <c r="I174" s="13" t="s">
        <v>14</v>
      </c>
      <c r="J174" s="22">
        <v>44062.0</v>
      </c>
      <c r="K174" s="19" t="str">
        <f t="shared" si="1"/>
        <v>Faltan 26 días</v>
      </c>
      <c r="L174" s="19" t="str">
        <f t="shared" si="2"/>
        <v>26</v>
      </c>
    </row>
    <row r="175" ht="15.75" customHeight="1">
      <c r="A175" s="11">
        <v>172.0</v>
      </c>
      <c r="B175" s="44" t="s">
        <v>225</v>
      </c>
      <c r="C175" s="52" t="s">
        <v>122</v>
      </c>
      <c r="D175" s="23" t="s">
        <v>226</v>
      </c>
      <c r="E175" s="19"/>
      <c r="F175" s="19"/>
      <c r="G175" s="19"/>
      <c r="H175" s="17" t="s">
        <v>14</v>
      </c>
      <c r="I175" s="13" t="s">
        <v>14</v>
      </c>
      <c r="J175" s="22">
        <v>44062.0</v>
      </c>
      <c r="K175" s="19" t="str">
        <f t="shared" si="1"/>
        <v>Faltan 26 días</v>
      </c>
      <c r="L175" s="19" t="str">
        <f t="shared" si="2"/>
        <v>26</v>
      </c>
    </row>
    <row r="176" ht="15.75" customHeight="1">
      <c r="A176" s="11">
        <v>173.0</v>
      </c>
      <c r="B176" s="44" t="s">
        <v>227</v>
      </c>
      <c r="C176" s="52" t="s">
        <v>122</v>
      </c>
      <c r="D176" s="23" t="s">
        <v>228</v>
      </c>
      <c r="E176" s="19"/>
      <c r="F176" s="19"/>
      <c r="G176" s="19"/>
      <c r="H176" s="17" t="s">
        <v>14</v>
      </c>
      <c r="I176" s="13" t="s">
        <v>14</v>
      </c>
      <c r="J176" s="22">
        <v>44062.0</v>
      </c>
      <c r="K176" s="19" t="str">
        <f t="shared" si="1"/>
        <v>Faltan 26 días</v>
      </c>
      <c r="L176" s="19" t="str">
        <f t="shared" si="2"/>
        <v>26</v>
      </c>
    </row>
    <row r="177" ht="15.75" customHeight="1">
      <c r="A177" s="11">
        <v>174.0</v>
      </c>
      <c r="B177" s="44" t="s">
        <v>229</v>
      </c>
      <c r="C177" s="52" t="s">
        <v>122</v>
      </c>
      <c r="D177" s="23" t="s">
        <v>230</v>
      </c>
      <c r="E177" s="19"/>
      <c r="F177" s="19"/>
      <c r="G177" s="19"/>
      <c r="H177" s="17" t="s">
        <v>14</v>
      </c>
      <c r="I177" s="13" t="s">
        <v>14</v>
      </c>
      <c r="J177" s="22">
        <v>44062.0</v>
      </c>
      <c r="K177" s="19" t="str">
        <f t="shared" si="1"/>
        <v>Faltan 26 días</v>
      </c>
      <c r="L177" s="19" t="str">
        <f t="shared" si="2"/>
        <v>26</v>
      </c>
    </row>
    <row r="178" ht="15.75" customHeight="1">
      <c r="A178" s="11">
        <v>175.0</v>
      </c>
      <c r="B178" s="44" t="s">
        <v>231</v>
      </c>
      <c r="C178" s="52" t="s">
        <v>122</v>
      </c>
      <c r="D178" s="23" t="s">
        <v>232</v>
      </c>
      <c r="E178" s="19"/>
      <c r="F178" s="19"/>
      <c r="G178" s="19"/>
      <c r="H178" s="17" t="s">
        <v>14</v>
      </c>
      <c r="I178" s="13" t="s">
        <v>14</v>
      </c>
      <c r="J178" s="22">
        <v>44062.0</v>
      </c>
      <c r="K178" s="19" t="str">
        <f t="shared" si="1"/>
        <v>Faltan 26 días</v>
      </c>
      <c r="L178" s="19" t="str">
        <f t="shared" si="2"/>
        <v>26</v>
      </c>
    </row>
    <row r="179" ht="15.75" customHeight="1">
      <c r="A179" s="11">
        <v>176.0</v>
      </c>
      <c r="B179" s="44" t="s">
        <v>233</v>
      </c>
      <c r="C179" s="19"/>
      <c r="D179" s="21">
        <v>2.4829832E7</v>
      </c>
      <c r="E179" s="19"/>
      <c r="F179" s="19"/>
      <c r="G179" s="19"/>
      <c r="H179" s="17" t="s">
        <v>14</v>
      </c>
      <c r="I179" s="13" t="s">
        <v>14</v>
      </c>
      <c r="J179" s="22">
        <v>44037.0</v>
      </c>
      <c r="K179" s="19" t="str">
        <f t="shared" si="1"/>
        <v>Tiene 1 días</v>
      </c>
      <c r="L179" s="19" t="str">
        <f t="shared" si="2"/>
        <v>1</v>
      </c>
    </row>
    <row r="180" ht="15.75" customHeight="1">
      <c r="A180" s="11">
        <v>177.0</v>
      </c>
      <c r="B180" s="44" t="s">
        <v>234</v>
      </c>
      <c r="C180" s="19"/>
      <c r="D180" s="23" t="s">
        <v>235</v>
      </c>
      <c r="E180" s="19"/>
      <c r="F180" s="19"/>
      <c r="G180" s="19"/>
      <c r="H180" s="17" t="s">
        <v>14</v>
      </c>
      <c r="I180" s="13" t="s">
        <v>14</v>
      </c>
      <c r="J180" s="22">
        <v>44037.0</v>
      </c>
      <c r="K180" s="19" t="str">
        <f t="shared" si="1"/>
        <v>Tiene 1 días</v>
      </c>
      <c r="L180" s="19" t="str">
        <f t="shared" si="2"/>
        <v>1</v>
      </c>
    </row>
    <row r="181" ht="15.75" customHeight="1">
      <c r="A181" s="11">
        <v>178.0</v>
      </c>
      <c r="B181" s="44" t="s">
        <v>236</v>
      </c>
      <c r="C181" s="19"/>
      <c r="D181" s="23" t="s">
        <v>237</v>
      </c>
      <c r="E181" s="19"/>
      <c r="F181" s="19"/>
      <c r="G181" s="19"/>
      <c r="H181" s="17" t="s">
        <v>14</v>
      </c>
      <c r="I181" s="13" t="s">
        <v>14</v>
      </c>
      <c r="J181" s="22">
        <v>44037.0</v>
      </c>
      <c r="K181" s="19" t="str">
        <f t="shared" si="1"/>
        <v>Tiene 1 días</v>
      </c>
      <c r="L181" s="19" t="str">
        <f t="shared" si="2"/>
        <v>1</v>
      </c>
    </row>
    <row r="182" ht="15.75" customHeight="1">
      <c r="A182" s="11">
        <v>179.0</v>
      </c>
      <c r="B182" s="44" t="s">
        <v>238</v>
      </c>
      <c r="C182" s="19"/>
      <c r="D182" s="23" t="s">
        <v>239</v>
      </c>
      <c r="E182" s="19"/>
      <c r="F182" s="19"/>
      <c r="G182" s="19"/>
      <c r="H182" s="17" t="s">
        <v>14</v>
      </c>
      <c r="I182" s="13" t="s">
        <v>14</v>
      </c>
      <c r="J182" s="22">
        <v>44037.0</v>
      </c>
      <c r="K182" s="19" t="str">
        <f t="shared" si="1"/>
        <v>Tiene 1 días</v>
      </c>
      <c r="L182" s="19" t="str">
        <f t="shared" si="2"/>
        <v>1</v>
      </c>
    </row>
    <row r="183" ht="15.75" customHeight="1">
      <c r="A183" s="11">
        <v>180.0</v>
      </c>
      <c r="B183" s="44" t="s">
        <v>240</v>
      </c>
      <c r="C183" s="19"/>
      <c r="D183" s="56" t="s">
        <v>241</v>
      </c>
      <c r="E183" s="19"/>
      <c r="F183" s="19"/>
      <c r="G183" s="19"/>
      <c r="H183" s="17" t="s">
        <v>14</v>
      </c>
      <c r="I183" s="13" t="s">
        <v>14</v>
      </c>
      <c r="J183" s="22">
        <v>44037.0</v>
      </c>
      <c r="K183" s="19" t="str">
        <f t="shared" si="1"/>
        <v>Tiene 1 días</v>
      </c>
      <c r="L183" s="19" t="str">
        <f t="shared" si="2"/>
        <v>1</v>
      </c>
    </row>
    <row r="184" ht="15.75" customHeight="1">
      <c r="A184" s="11">
        <v>181.0</v>
      </c>
      <c r="B184" s="44" t="s">
        <v>242</v>
      </c>
      <c r="C184" s="19"/>
      <c r="D184" s="56" t="s">
        <v>243</v>
      </c>
      <c r="E184" s="19"/>
      <c r="F184" s="19"/>
      <c r="G184" s="19"/>
      <c r="H184" s="17" t="s">
        <v>14</v>
      </c>
      <c r="I184" s="13" t="s">
        <v>14</v>
      </c>
      <c r="J184" s="18">
        <v>44037.0</v>
      </c>
      <c r="K184" s="19" t="str">
        <f t="shared" si="1"/>
        <v>Tiene 1 días</v>
      </c>
      <c r="L184" s="19" t="str">
        <f t="shared" si="2"/>
        <v>1</v>
      </c>
    </row>
    <row r="185" ht="15.75" customHeight="1">
      <c r="A185" s="11">
        <v>182.0</v>
      </c>
      <c r="B185" s="44" t="s">
        <v>244</v>
      </c>
      <c r="C185" s="19"/>
      <c r="D185" s="52">
        <v>1.9983199E7</v>
      </c>
      <c r="E185" s="19"/>
      <c r="F185" s="19"/>
      <c r="G185" s="19"/>
      <c r="H185" s="40" t="s">
        <v>14</v>
      </c>
      <c r="I185" s="13" t="s">
        <v>14</v>
      </c>
      <c r="J185" s="22">
        <v>44037.0</v>
      </c>
      <c r="K185" s="19" t="str">
        <f t="shared" si="1"/>
        <v>Tiene 1 días</v>
      </c>
      <c r="L185" s="19" t="str">
        <f t="shared" si="2"/>
        <v>1</v>
      </c>
    </row>
    <row r="186" ht="15.75" customHeight="1">
      <c r="A186" s="11">
        <v>183.0</v>
      </c>
      <c r="B186" s="44" t="s">
        <v>245</v>
      </c>
      <c r="C186" s="19"/>
      <c r="D186" s="57" t="s">
        <v>246</v>
      </c>
      <c r="E186" s="19"/>
      <c r="F186" s="19"/>
      <c r="G186" s="19"/>
      <c r="H186" s="17" t="s">
        <v>14</v>
      </c>
      <c r="I186" s="13" t="s">
        <v>14</v>
      </c>
      <c r="J186" s="22">
        <v>44037.0</v>
      </c>
      <c r="K186" s="19" t="str">
        <f t="shared" si="1"/>
        <v>Tiene 1 días</v>
      </c>
      <c r="L186" s="19" t="str">
        <f t="shared" si="2"/>
        <v>1</v>
      </c>
    </row>
    <row r="187" ht="15.75" customHeight="1">
      <c r="A187" s="11">
        <v>184.0</v>
      </c>
      <c r="B187" s="44" t="s">
        <v>247</v>
      </c>
      <c r="C187" s="19"/>
      <c r="D187" s="57" t="s">
        <v>248</v>
      </c>
      <c r="E187" s="19"/>
      <c r="F187" s="19"/>
      <c r="G187" s="19"/>
      <c r="H187" s="17" t="s">
        <v>14</v>
      </c>
      <c r="I187" s="13" t="s">
        <v>14</v>
      </c>
      <c r="J187" s="22">
        <v>44037.0</v>
      </c>
      <c r="K187" s="19" t="str">
        <f t="shared" si="1"/>
        <v>Tiene 1 días</v>
      </c>
      <c r="L187" s="19" t="str">
        <f t="shared" si="2"/>
        <v>1</v>
      </c>
    </row>
    <row r="188" ht="15.75" customHeight="1">
      <c r="A188" s="11">
        <v>185.0</v>
      </c>
      <c r="B188" s="44" t="s">
        <v>249</v>
      </c>
      <c r="C188" s="19"/>
      <c r="D188" s="57" t="s">
        <v>250</v>
      </c>
      <c r="E188" s="19"/>
      <c r="F188" s="19"/>
      <c r="G188" s="19"/>
      <c r="H188" s="17" t="s">
        <v>14</v>
      </c>
      <c r="I188" s="13" t="s">
        <v>14</v>
      </c>
      <c r="J188" s="22">
        <v>44037.0</v>
      </c>
      <c r="K188" s="19" t="str">
        <f t="shared" si="1"/>
        <v>Tiene 1 días</v>
      </c>
      <c r="L188" s="19" t="str">
        <f t="shared" si="2"/>
        <v>1</v>
      </c>
    </row>
    <row r="189" ht="15.75" customHeight="1">
      <c r="A189" s="11">
        <v>186.0</v>
      </c>
      <c r="B189" s="44" t="s">
        <v>251</v>
      </c>
      <c r="C189" s="19"/>
      <c r="D189" s="57" t="s">
        <v>252</v>
      </c>
      <c r="E189" s="19"/>
      <c r="F189" s="19"/>
      <c r="G189" s="19"/>
      <c r="H189" s="17" t="s">
        <v>14</v>
      </c>
      <c r="I189" s="13" t="s">
        <v>14</v>
      </c>
      <c r="J189" s="22">
        <v>44037.0</v>
      </c>
      <c r="K189" s="19" t="str">
        <f t="shared" si="1"/>
        <v>Tiene 1 días</v>
      </c>
      <c r="L189" s="19" t="str">
        <f t="shared" si="2"/>
        <v>1</v>
      </c>
    </row>
    <row r="190" ht="15.75" customHeight="1">
      <c r="A190" s="11">
        <v>187.0</v>
      </c>
      <c r="B190" s="44" t="s">
        <v>253</v>
      </c>
      <c r="C190" s="19"/>
      <c r="D190" s="57" t="s">
        <v>254</v>
      </c>
      <c r="E190" s="19"/>
      <c r="F190" s="19"/>
      <c r="G190" s="19"/>
      <c r="H190" s="40" t="s">
        <v>14</v>
      </c>
      <c r="I190" s="24" t="s">
        <v>14</v>
      </c>
      <c r="J190" s="22">
        <v>44055.0</v>
      </c>
      <c r="K190" s="19" t="str">
        <f t="shared" si="1"/>
        <v>Faltan 19 días</v>
      </c>
      <c r="L190" s="19" t="str">
        <f t="shared" si="2"/>
        <v>19</v>
      </c>
    </row>
    <row r="191" ht="15.75" customHeight="1">
      <c r="A191" s="11">
        <v>188.0</v>
      </c>
      <c r="B191" s="44" t="s">
        <v>255</v>
      </c>
      <c r="C191" s="19"/>
      <c r="D191" s="57" t="s">
        <v>256</v>
      </c>
      <c r="E191" s="19"/>
      <c r="F191" s="19"/>
      <c r="G191" s="19"/>
      <c r="H191" s="17" t="s">
        <v>14</v>
      </c>
      <c r="I191" s="13" t="s">
        <v>14</v>
      </c>
      <c r="J191" s="22">
        <v>44037.0</v>
      </c>
      <c r="K191" s="19" t="str">
        <f t="shared" si="1"/>
        <v>Tiene 1 días</v>
      </c>
      <c r="L191" s="19" t="str">
        <f t="shared" si="2"/>
        <v>1</v>
      </c>
    </row>
    <row r="192" ht="15.75" customHeight="1">
      <c r="A192" s="11">
        <v>189.0</v>
      </c>
      <c r="B192" s="44" t="s">
        <v>257</v>
      </c>
      <c r="C192" s="19"/>
      <c r="D192" s="23" t="s">
        <v>258</v>
      </c>
      <c r="E192" s="19"/>
      <c r="F192" s="19"/>
      <c r="G192" s="19"/>
      <c r="H192" s="17" t="s">
        <v>14</v>
      </c>
      <c r="I192" s="13" t="s">
        <v>14</v>
      </c>
      <c r="J192" s="22">
        <v>44037.0</v>
      </c>
      <c r="K192" s="19" t="str">
        <f t="shared" si="1"/>
        <v>Tiene 1 días</v>
      </c>
      <c r="L192" s="19" t="str">
        <f t="shared" si="2"/>
        <v>1</v>
      </c>
    </row>
    <row r="193" ht="15.75" customHeight="1">
      <c r="A193" s="11">
        <v>190.0</v>
      </c>
      <c r="B193" s="44" t="s">
        <v>259</v>
      </c>
      <c r="C193" s="19"/>
      <c r="D193" s="57" t="s">
        <v>260</v>
      </c>
      <c r="E193" s="19"/>
      <c r="F193" s="19"/>
      <c r="G193" s="19"/>
      <c r="H193" s="17" t="s">
        <v>14</v>
      </c>
      <c r="I193" s="13" t="s">
        <v>14</v>
      </c>
      <c r="J193" s="22">
        <v>44037.0</v>
      </c>
      <c r="K193" s="19" t="str">
        <f t="shared" si="1"/>
        <v>Tiene 1 días</v>
      </c>
      <c r="L193" s="19" t="str">
        <f t="shared" si="2"/>
        <v>1</v>
      </c>
    </row>
    <row r="194" ht="15.75" customHeight="1">
      <c r="A194" s="11">
        <v>191.0</v>
      </c>
      <c r="B194" s="44" t="s">
        <v>261</v>
      </c>
      <c r="C194" s="19"/>
      <c r="D194" s="23" t="s">
        <v>262</v>
      </c>
      <c r="E194" s="19"/>
      <c r="F194" s="19"/>
      <c r="G194" s="19"/>
      <c r="H194" s="17" t="s">
        <v>14</v>
      </c>
      <c r="I194" s="13" t="s">
        <v>14</v>
      </c>
      <c r="J194" s="22">
        <v>44037.0</v>
      </c>
      <c r="K194" s="19" t="str">
        <f t="shared" si="1"/>
        <v>Tiene 1 días</v>
      </c>
      <c r="L194" s="19" t="str">
        <f t="shared" si="2"/>
        <v>1</v>
      </c>
    </row>
    <row r="195" ht="15.75" customHeight="1">
      <c r="A195" s="11">
        <v>192.0</v>
      </c>
      <c r="B195" s="44" t="s">
        <v>263</v>
      </c>
      <c r="C195" s="19"/>
      <c r="D195" s="58">
        <v>2.5536003E7</v>
      </c>
      <c r="E195" s="19"/>
      <c r="F195" s="19"/>
      <c r="G195" s="19"/>
      <c r="H195" s="17" t="s">
        <v>14</v>
      </c>
      <c r="I195" s="13" t="s">
        <v>14</v>
      </c>
      <c r="J195" s="27">
        <v>44037.0</v>
      </c>
      <c r="K195" s="19" t="str">
        <f t="shared" si="1"/>
        <v>Tiene 1 días</v>
      </c>
      <c r="L195" s="19" t="str">
        <f t="shared" si="2"/>
        <v>1</v>
      </c>
    </row>
    <row r="196" ht="15.75" customHeight="1">
      <c r="A196" s="11">
        <v>193.0</v>
      </c>
      <c r="B196" s="44" t="s">
        <v>264</v>
      </c>
      <c r="C196" s="19"/>
      <c r="D196" s="56" t="s">
        <v>265</v>
      </c>
      <c r="E196" s="19"/>
      <c r="F196" s="19"/>
      <c r="G196" s="19"/>
      <c r="H196" s="17" t="s">
        <v>14</v>
      </c>
      <c r="I196" s="13" t="s">
        <v>14</v>
      </c>
      <c r="J196" s="27">
        <v>44037.0</v>
      </c>
      <c r="K196" s="19" t="str">
        <f t="shared" si="1"/>
        <v>Tiene 1 días</v>
      </c>
      <c r="L196" s="19" t="str">
        <f t="shared" si="2"/>
        <v>1</v>
      </c>
    </row>
    <row r="197" ht="15.75" customHeight="1">
      <c r="A197" s="11">
        <v>194.0</v>
      </c>
      <c r="B197" s="44" t="s">
        <v>266</v>
      </c>
      <c r="C197" s="19"/>
      <c r="D197" s="58">
        <v>2.5309061E7</v>
      </c>
      <c r="E197" s="19"/>
      <c r="F197" s="19"/>
      <c r="G197" s="19"/>
      <c r="H197" s="17" t="s">
        <v>14</v>
      </c>
      <c r="I197" s="13" t="s">
        <v>14</v>
      </c>
      <c r="J197" s="27">
        <v>44037.0</v>
      </c>
      <c r="K197" s="19" t="str">
        <f t="shared" si="1"/>
        <v>Tiene 1 días</v>
      </c>
      <c r="L197" s="19" t="str">
        <f t="shared" si="2"/>
        <v>1</v>
      </c>
    </row>
    <row r="198" ht="15.75" customHeight="1">
      <c r="A198" s="11">
        <v>195.0</v>
      </c>
      <c r="B198" s="44" t="s">
        <v>267</v>
      </c>
      <c r="C198" s="19"/>
      <c r="D198" s="57" t="s">
        <v>268</v>
      </c>
      <c r="E198" s="19"/>
      <c r="F198" s="19"/>
      <c r="G198" s="19"/>
      <c r="H198" s="17" t="s">
        <v>14</v>
      </c>
      <c r="I198" s="13" t="s">
        <v>14</v>
      </c>
      <c r="J198" s="27">
        <v>44037.0</v>
      </c>
      <c r="K198" s="19" t="str">
        <f t="shared" si="1"/>
        <v>Tiene 1 días</v>
      </c>
      <c r="L198" s="19" t="str">
        <f t="shared" si="2"/>
        <v>1</v>
      </c>
    </row>
    <row r="199" ht="15.75" customHeight="1">
      <c r="A199" s="11">
        <v>196.0</v>
      </c>
      <c r="B199" s="44" t="s">
        <v>269</v>
      </c>
      <c r="C199" s="19"/>
      <c r="D199" s="56" t="s">
        <v>270</v>
      </c>
      <c r="E199" s="19"/>
      <c r="F199" s="19"/>
      <c r="G199" s="19"/>
      <c r="H199" s="17" t="s">
        <v>14</v>
      </c>
      <c r="I199" s="13" t="s">
        <v>14</v>
      </c>
      <c r="J199" s="27">
        <v>44037.0</v>
      </c>
      <c r="K199" s="19" t="str">
        <f t="shared" si="1"/>
        <v>Tiene 1 días</v>
      </c>
      <c r="L199" s="19" t="str">
        <f t="shared" si="2"/>
        <v>1</v>
      </c>
    </row>
    <row r="200" ht="15.75" customHeight="1">
      <c r="A200" s="11">
        <v>197.0</v>
      </c>
      <c r="B200" s="44" t="s">
        <v>271</v>
      </c>
      <c r="C200" s="19"/>
      <c r="D200" s="52">
        <v>1.3220834E7</v>
      </c>
      <c r="E200" s="19"/>
      <c r="F200" s="19"/>
      <c r="G200" s="19"/>
      <c r="H200" s="17" t="s">
        <v>14</v>
      </c>
      <c r="I200" s="13" t="s">
        <v>14</v>
      </c>
      <c r="J200" s="27">
        <v>44037.0</v>
      </c>
      <c r="K200" s="19" t="str">
        <f t="shared" si="1"/>
        <v>Tiene 1 días</v>
      </c>
      <c r="L200" s="19" t="str">
        <f t="shared" si="2"/>
        <v>1</v>
      </c>
    </row>
    <row r="201" ht="15.75" customHeight="1">
      <c r="A201" s="11">
        <v>198.0</v>
      </c>
      <c r="B201" s="44" t="s">
        <v>272</v>
      </c>
      <c r="C201" s="19"/>
      <c r="D201" s="58">
        <v>2.7564353E7</v>
      </c>
      <c r="E201" s="19"/>
      <c r="F201" s="19"/>
      <c r="G201" s="19"/>
      <c r="H201" s="17" t="s">
        <v>14</v>
      </c>
      <c r="I201" s="13" t="s">
        <v>14</v>
      </c>
      <c r="J201" s="27">
        <v>44037.0</v>
      </c>
      <c r="K201" s="19" t="str">
        <f t="shared" si="1"/>
        <v>Tiene 1 días</v>
      </c>
      <c r="L201" s="19" t="str">
        <f t="shared" si="2"/>
        <v>1</v>
      </c>
    </row>
    <row r="202" ht="15.75" customHeight="1">
      <c r="A202" s="11">
        <v>199.0</v>
      </c>
      <c r="B202" s="44" t="s">
        <v>273</v>
      </c>
      <c r="C202" s="19"/>
      <c r="D202" s="57" t="s">
        <v>274</v>
      </c>
      <c r="E202" s="19"/>
      <c r="F202" s="19"/>
      <c r="G202" s="19"/>
      <c r="H202" s="17" t="s">
        <v>14</v>
      </c>
      <c r="I202" s="13" t="s">
        <v>14</v>
      </c>
      <c r="J202" s="27">
        <v>44037.0</v>
      </c>
      <c r="K202" s="19" t="str">
        <f t="shared" si="1"/>
        <v>Tiene 1 días</v>
      </c>
      <c r="L202" s="19" t="str">
        <f t="shared" si="2"/>
        <v>1</v>
      </c>
    </row>
    <row r="203" ht="15.75" customHeight="1">
      <c r="A203" s="11">
        <v>200.0</v>
      </c>
      <c r="B203" s="44" t="s">
        <v>275</v>
      </c>
      <c r="C203" s="19"/>
      <c r="D203" s="57" t="s">
        <v>276</v>
      </c>
      <c r="E203" s="19"/>
      <c r="F203" s="19"/>
      <c r="G203" s="19"/>
      <c r="H203" s="17" t="s">
        <v>14</v>
      </c>
      <c r="I203" s="13" t="s">
        <v>14</v>
      </c>
      <c r="J203" s="27">
        <v>44037.0</v>
      </c>
      <c r="K203" s="19" t="str">
        <f t="shared" si="1"/>
        <v>Tiene 1 días</v>
      </c>
      <c r="L203" s="19" t="str">
        <f t="shared" si="2"/>
        <v>1</v>
      </c>
    </row>
    <row r="204" ht="15.75" customHeight="1">
      <c r="A204" s="11">
        <v>201.0</v>
      </c>
      <c r="B204" s="44" t="s">
        <v>277</v>
      </c>
      <c r="C204" s="19"/>
      <c r="D204" s="57" t="s">
        <v>278</v>
      </c>
      <c r="E204" s="19"/>
      <c r="F204" s="19"/>
      <c r="G204" s="19"/>
      <c r="H204" s="17" t="s">
        <v>14</v>
      </c>
      <c r="I204" s="13" t="s">
        <v>14</v>
      </c>
      <c r="J204" s="27">
        <v>44037.0</v>
      </c>
      <c r="K204" s="19" t="str">
        <f t="shared" si="1"/>
        <v>Tiene 1 días</v>
      </c>
      <c r="L204" s="19" t="str">
        <f t="shared" si="2"/>
        <v>1</v>
      </c>
    </row>
    <row r="205" ht="15.75" customHeight="1">
      <c r="A205" s="11">
        <v>202.0</v>
      </c>
      <c r="B205" s="44" t="s">
        <v>279</v>
      </c>
      <c r="C205" s="19"/>
      <c r="D205" s="57" t="s">
        <v>280</v>
      </c>
      <c r="E205" s="19"/>
      <c r="F205" s="19"/>
      <c r="G205" s="19"/>
      <c r="H205" s="17" t="s">
        <v>14</v>
      </c>
      <c r="I205" s="13" t="s">
        <v>14</v>
      </c>
      <c r="J205" s="27">
        <v>44037.0</v>
      </c>
      <c r="K205" s="19" t="str">
        <f t="shared" si="1"/>
        <v>Tiene 1 días</v>
      </c>
      <c r="L205" s="19" t="str">
        <f t="shared" si="2"/>
        <v>1</v>
      </c>
    </row>
    <row r="206" ht="15.75" customHeight="1">
      <c r="A206" s="11">
        <v>203.0</v>
      </c>
      <c r="B206" s="44" t="s">
        <v>281</v>
      </c>
      <c r="C206" s="19"/>
      <c r="D206" s="57" t="s">
        <v>282</v>
      </c>
      <c r="E206" s="19"/>
      <c r="F206" s="19"/>
      <c r="G206" s="19"/>
      <c r="H206" s="17" t="s">
        <v>14</v>
      </c>
      <c r="I206" s="13" t="s">
        <v>14</v>
      </c>
      <c r="J206" s="27">
        <v>44037.0</v>
      </c>
      <c r="K206" s="19" t="str">
        <f t="shared" si="1"/>
        <v>Tiene 1 días</v>
      </c>
      <c r="L206" s="19" t="str">
        <f t="shared" si="2"/>
        <v>1</v>
      </c>
    </row>
    <row r="207" ht="15.75" customHeight="1">
      <c r="A207" s="11">
        <v>204.0</v>
      </c>
      <c r="B207" s="59" t="s">
        <v>283</v>
      </c>
      <c r="C207" s="60" t="s">
        <v>18</v>
      </c>
      <c r="D207" s="45">
        <v>3.3842294E7</v>
      </c>
      <c r="E207" s="19"/>
      <c r="F207" s="46"/>
      <c r="G207" s="46"/>
      <c r="H207" s="61" t="s">
        <v>14</v>
      </c>
      <c r="I207" s="62" t="s">
        <v>14</v>
      </c>
      <c r="J207" s="18">
        <v>44055.0</v>
      </c>
      <c r="K207" s="46" t="str">
        <f t="shared" si="1"/>
        <v>Faltan 19 días</v>
      </c>
      <c r="L207" s="47" t="str">
        <f t="shared" si="2"/>
        <v>19</v>
      </c>
    </row>
    <row r="208" ht="15.75" customHeight="1">
      <c r="A208" s="11">
        <v>205.0</v>
      </c>
      <c r="B208" s="59" t="s">
        <v>284</v>
      </c>
      <c r="C208" s="60" t="s">
        <v>102</v>
      </c>
      <c r="D208" s="45">
        <v>4.4139007E7</v>
      </c>
      <c r="E208" s="19"/>
      <c r="F208" s="46"/>
      <c r="G208" s="46"/>
      <c r="H208" s="17" t="s">
        <v>14</v>
      </c>
      <c r="I208" s="13" t="s">
        <v>14</v>
      </c>
      <c r="J208" s="18">
        <v>44055.0</v>
      </c>
      <c r="K208" s="46" t="str">
        <f t="shared" si="1"/>
        <v>Faltan 19 días</v>
      </c>
      <c r="L208" s="47" t="str">
        <f t="shared" si="2"/>
        <v>19</v>
      </c>
    </row>
    <row r="209" ht="15.75" customHeight="1">
      <c r="A209" s="11">
        <v>206.0</v>
      </c>
      <c r="B209" s="59" t="s">
        <v>285</v>
      </c>
      <c r="C209" s="60" t="s">
        <v>102</v>
      </c>
      <c r="D209" s="45">
        <v>4.2680612E7</v>
      </c>
      <c r="E209" s="19"/>
      <c r="F209" s="46"/>
      <c r="G209" s="46"/>
      <c r="H209" s="17" t="s">
        <v>14</v>
      </c>
      <c r="I209" s="13" t="s">
        <v>14</v>
      </c>
      <c r="J209" s="63">
        <v>44055.0</v>
      </c>
      <c r="K209" s="46" t="str">
        <f t="shared" si="1"/>
        <v>Faltan 19 días</v>
      </c>
      <c r="L209" s="47" t="str">
        <f t="shared" si="2"/>
        <v>19</v>
      </c>
    </row>
    <row r="210" ht="15.75" customHeight="1">
      <c r="A210" s="11">
        <v>207.0</v>
      </c>
      <c r="B210" s="59" t="s">
        <v>286</v>
      </c>
      <c r="C210" s="60" t="s">
        <v>102</v>
      </c>
      <c r="D210" s="45">
        <v>3.2526335E7</v>
      </c>
      <c r="E210" s="19"/>
      <c r="F210" s="46"/>
      <c r="G210" s="46"/>
      <c r="H210" s="17" t="s">
        <v>14</v>
      </c>
      <c r="I210" s="13" t="s">
        <v>14</v>
      </c>
      <c r="J210" s="63">
        <v>44055.0</v>
      </c>
      <c r="K210" s="46" t="str">
        <f t="shared" si="1"/>
        <v>Faltan 19 días</v>
      </c>
      <c r="L210" s="47" t="str">
        <f t="shared" si="2"/>
        <v>19</v>
      </c>
    </row>
    <row r="211" ht="15.75" customHeight="1">
      <c r="A211" s="11">
        <v>208.0</v>
      </c>
      <c r="B211" s="59" t="s">
        <v>287</v>
      </c>
      <c r="C211" s="60" t="s">
        <v>102</v>
      </c>
      <c r="D211" s="64" t="s">
        <v>288</v>
      </c>
      <c r="E211" s="19"/>
      <c r="F211" s="46"/>
      <c r="G211" s="46"/>
      <c r="H211" s="17" t="s">
        <v>14</v>
      </c>
      <c r="I211" s="13" t="s">
        <v>14</v>
      </c>
      <c r="J211" s="63">
        <v>44055.0</v>
      </c>
      <c r="K211" s="46" t="str">
        <f t="shared" si="1"/>
        <v>Faltan 19 días</v>
      </c>
      <c r="L211" s="47" t="str">
        <f t="shared" si="2"/>
        <v>19</v>
      </c>
    </row>
    <row r="212" ht="15.75" customHeight="1">
      <c r="A212" s="11">
        <v>209.0</v>
      </c>
      <c r="B212" s="59" t="s">
        <v>289</v>
      </c>
      <c r="C212" s="24" t="s">
        <v>290</v>
      </c>
      <c r="D212" s="64" t="s">
        <v>291</v>
      </c>
      <c r="E212" s="19"/>
      <c r="F212" s="46"/>
      <c r="G212" s="46"/>
      <c r="H212" s="17" t="s">
        <v>14</v>
      </c>
      <c r="I212" s="13" t="s">
        <v>14</v>
      </c>
      <c r="J212" s="18">
        <v>44055.0</v>
      </c>
      <c r="K212" s="46" t="str">
        <f t="shared" si="1"/>
        <v>Faltan 19 días</v>
      </c>
      <c r="L212" s="47" t="str">
        <f t="shared" si="2"/>
        <v>19</v>
      </c>
    </row>
    <row r="213" ht="15.75" customHeight="1">
      <c r="A213" s="11">
        <v>210.0</v>
      </c>
      <c r="B213" s="59" t="s">
        <v>292</v>
      </c>
      <c r="C213" s="24" t="s">
        <v>22</v>
      </c>
      <c r="D213" s="23" t="s">
        <v>293</v>
      </c>
      <c r="E213" s="19"/>
      <c r="F213" s="46"/>
      <c r="G213" s="46"/>
      <c r="H213" s="61"/>
      <c r="I213" s="13" t="s">
        <v>14</v>
      </c>
      <c r="J213" s="63">
        <v>44061.0</v>
      </c>
      <c r="K213" s="46" t="str">
        <f t="shared" si="1"/>
        <v>Faltan 25 días</v>
      </c>
      <c r="L213" s="47" t="str">
        <f t="shared" si="2"/>
        <v>25</v>
      </c>
    </row>
    <row r="214" ht="15.75" customHeight="1">
      <c r="A214" s="11">
        <v>211.0</v>
      </c>
      <c r="B214" s="59" t="s">
        <v>294</v>
      </c>
      <c r="C214" s="31" t="s">
        <v>102</v>
      </c>
      <c r="D214" s="23" t="s">
        <v>295</v>
      </c>
      <c r="E214" s="19"/>
      <c r="F214" s="46"/>
      <c r="G214" s="46"/>
      <c r="H214" s="61"/>
      <c r="I214" s="13" t="s">
        <v>14</v>
      </c>
      <c r="J214" s="63">
        <v>44061.0</v>
      </c>
      <c r="K214" s="46" t="str">
        <f t="shared" si="1"/>
        <v>Faltan 25 días</v>
      </c>
      <c r="L214" s="47" t="str">
        <f t="shared" si="2"/>
        <v>25</v>
      </c>
    </row>
    <row r="215" ht="15.75" customHeight="1">
      <c r="A215" s="11">
        <v>212.0</v>
      </c>
      <c r="B215" s="59" t="s">
        <v>296</v>
      </c>
      <c r="C215" s="31" t="s">
        <v>102</v>
      </c>
      <c r="D215" s="23" t="s">
        <v>297</v>
      </c>
      <c r="E215" s="19"/>
      <c r="F215" s="46"/>
      <c r="G215" s="46"/>
      <c r="H215" s="61"/>
      <c r="I215" s="13" t="s">
        <v>14</v>
      </c>
      <c r="J215" s="63">
        <v>44061.0</v>
      </c>
      <c r="K215" s="46" t="str">
        <f t="shared" si="1"/>
        <v>Faltan 25 días</v>
      </c>
      <c r="L215" s="47" t="str">
        <f t="shared" si="2"/>
        <v>25</v>
      </c>
    </row>
    <row r="216" ht="15.75" customHeight="1">
      <c r="A216" s="11">
        <v>213.0</v>
      </c>
      <c r="B216" s="59" t="s">
        <v>298</v>
      </c>
      <c r="C216" s="31" t="s">
        <v>102</v>
      </c>
      <c r="D216" s="23" t="s">
        <v>299</v>
      </c>
      <c r="E216" s="19"/>
      <c r="F216" s="46"/>
      <c r="G216" s="46"/>
      <c r="H216" s="61"/>
      <c r="I216" s="13" t="s">
        <v>14</v>
      </c>
      <c r="J216" s="63">
        <v>44061.0</v>
      </c>
      <c r="K216" s="46" t="str">
        <f t="shared" si="1"/>
        <v>Faltan 25 días</v>
      </c>
      <c r="L216" s="47" t="str">
        <f t="shared" si="2"/>
        <v>25</v>
      </c>
    </row>
    <row r="217" ht="15.75" customHeight="1">
      <c r="A217" s="11">
        <v>214.0</v>
      </c>
      <c r="B217" s="59" t="s">
        <v>300</v>
      </c>
      <c r="C217" s="31" t="s">
        <v>102</v>
      </c>
      <c r="D217" s="57" t="s">
        <v>301</v>
      </c>
      <c r="E217" s="19"/>
      <c r="F217" s="46"/>
      <c r="G217" s="46"/>
      <c r="H217" s="61"/>
      <c r="I217" s="13" t="s">
        <v>14</v>
      </c>
      <c r="J217" s="63">
        <v>44061.0</v>
      </c>
      <c r="K217" s="46" t="str">
        <f t="shared" si="1"/>
        <v>Faltan 25 días</v>
      </c>
      <c r="L217" s="47" t="str">
        <f t="shared" si="2"/>
        <v>25</v>
      </c>
    </row>
    <row r="218" ht="15.75" customHeight="1">
      <c r="A218" s="11">
        <v>215.0</v>
      </c>
      <c r="B218" s="53" t="s">
        <v>302</v>
      </c>
      <c r="C218" s="31" t="s">
        <v>102</v>
      </c>
      <c r="D218" s="23" t="s">
        <v>303</v>
      </c>
      <c r="E218" s="19"/>
      <c r="F218" s="19"/>
      <c r="G218" s="19"/>
      <c r="H218" s="17"/>
      <c r="I218" s="13" t="s">
        <v>14</v>
      </c>
      <c r="J218" s="63">
        <v>44061.0</v>
      </c>
      <c r="K218" s="19" t="str">
        <f t="shared" si="1"/>
        <v>Faltan 25 días</v>
      </c>
      <c r="L218" s="20" t="str">
        <f t="shared" si="2"/>
        <v>25</v>
      </c>
    </row>
    <row r="219" ht="15.75" customHeight="1">
      <c r="A219" s="11">
        <v>216.0</v>
      </c>
      <c r="B219" s="53" t="s">
        <v>304</v>
      </c>
      <c r="C219" s="24" t="s">
        <v>22</v>
      </c>
      <c r="D219" s="23" t="s">
        <v>305</v>
      </c>
      <c r="E219" s="19"/>
      <c r="F219" s="19"/>
      <c r="G219" s="19"/>
      <c r="H219" s="17"/>
      <c r="I219" s="13" t="s">
        <v>14</v>
      </c>
      <c r="J219" s="63">
        <v>44061.0</v>
      </c>
      <c r="K219" s="19" t="str">
        <f t="shared" si="1"/>
        <v>Faltan 25 días</v>
      </c>
      <c r="L219" s="20" t="str">
        <f t="shared" si="2"/>
        <v>25</v>
      </c>
    </row>
    <row r="220" ht="15.75" customHeight="1">
      <c r="A220" s="11">
        <v>217.0</v>
      </c>
      <c r="B220" s="53" t="s">
        <v>306</v>
      </c>
      <c r="C220" s="24" t="s">
        <v>22</v>
      </c>
      <c r="D220" s="23" t="s">
        <v>307</v>
      </c>
      <c r="E220" s="19"/>
      <c r="F220" s="19"/>
      <c r="G220" s="19"/>
      <c r="H220" s="17"/>
      <c r="I220" s="13" t="s">
        <v>14</v>
      </c>
      <c r="J220" s="63">
        <v>44061.0</v>
      </c>
      <c r="K220" s="19" t="str">
        <f t="shared" si="1"/>
        <v>Faltan 25 días</v>
      </c>
      <c r="L220" s="20" t="str">
        <f t="shared" si="2"/>
        <v>25</v>
      </c>
    </row>
    <row r="221" ht="15.75" customHeight="1">
      <c r="A221" s="11">
        <v>218.0</v>
      </c>
      <c r="B221" s="59" t="s">
        <v>308</v>
      </c>
      <c r="C221" s="31" t="s">
        <v>102</v>
      </c>
      <c r="D221" s="21">
        <v>1.5129735E7</v>
      </c>
      <c r="E221" s="19"/>
      <c r="F221" s="46"/>
      <c r="G221" s="46"/>
      <c r="H221" s="61"/>
      <c r="I221" s="13" t="s">
        <v>14</v>
      </c>
      <c r="J221" s="63">
        <v>44061.0</v>
      </c>
      <c r="K221" s="46" t="str">
        <f t="shared" si="1"/>
        <v>Faltan 25 días</v>
      </c>
      <c r="L221" s="47" t="str">
        <f t="shared" si="2"/>
        <v>25</v>
      </c>
    </row>
    <row r="222" ht="15.75" customHeight="1">
      <c r="A222" s="11">
        <v>219.0</v>
      </c>
      <c r="B222" s="59" t="s">
        <v>309</v>
      </c>
      <c r="C222" s="31" t="s">
        <v>102</v>
      </c>
      <c r="D222" s="65">
        <v>1.2591529E9</v>
      </c>
      <c r="E222" s="19"/>
      <c r="F222" s="46"/>
      <c r="G222" s="46"/>
      <c r="H222" s="61"/>
      <c r="I222" s="13" t="s">
        <v>14</v>
      </c>
      <c r="J222" s="63">
        <v>44061.0</v>
      </c>
      <c r="K222" s="46" t="str">
        <f t="shared" si="1"/>
        <v>Faltan 25 días</v>
      </c>
      <c r="L222" s="47" t="str">
        <f t="shared" si="2"/>
        <v>25</v>
      </c>
    </row>
    <row r="223" ht="15.75" customHeight="1">
      <c r="A223" s="11">
        <v>220.0</v>
      </c>
      <c r="B223" s="59" t="s">
        <v>310</v>
      </c>
      <c r="C223" s="31" t="s">
        <v>102</v>
      </c>
      <c r="D223" s="23" t="s">
        <v>311</v>
      </c>
      <c r="E223" s="19"/>
      <c r="F223" s="46"/>
      <c r="G223" s="46"/>
      <c r="H223" s="61"/>
      <c r="I223" s="13" t="s">
        <v>14</v>
      </c>
      <c r="J223" s="63">
        <v>44061.0</v>
      </c>
      <c r="K223" s="46" t="str">
        <f t="shared" si="1"/>
        <v>Faltan 25 días</v>
      </c>
      <c r="L223" s="47" t="str">
        <f t="shared" si="2"/>
        <v>25</v>
      </c>
    </row>
    <row r="224" ht="15.75" customHeight="1">
      <c r="A224" s="11">
        <v>221.0</v>
      </c>
      <c r="B224" s="59" t="s">
        <v>312</v>
      </c>
      <c r="C224" s="31" t="s">
        <v>102</v>
      </c>
      <c r="D224" s="23" t="s">
        <v>313</v>
      </c>
      <c r="E224" s="19"/>
      <c r="F224" s="46"/>
      <c r="G224" s="46"/>
      <c r="H224" s="61"/>
      <c r="I224" s="13" t="s">
        <v>14</v>
      </c>
      <c r="J224" s="63">
        <v>44061.0</v>
      </c>
      <c r="K224" s="46" t="str">
        <f t="shared" si="1"/>
        <v>Faltan 25 días</v>
      </c>
      <c r="L224" s="47" t="str">
        <f t="shared" si="2"/>
        <v>25</v>
      </c>
    </row>
    <row r="225" ht="15.75" customHeight="1">
      <c r="A225" s="11">
        <v>222.0</v>
      </c>
      <c r="B225" s="59" t="s">
        <v>314</v>
      </c>
      <c r="C225" s="31" t="s">
        <v>102</v>
      </c>
      <c r="D225" s="23" t="s">
        <v>315</v>
      </c>
      <c r="E225" s="19"/>
      <c r="F225" s="46"/>
      <c r="G225" s="46"/>
      <c r="H225" s="61"/>
      <c r="I225" s="13" t="s">
        <v>14</v>
      </c>
      <c r="J225" s="63">
        <v>44061.0</v>
      </c>
      <c r="K225" s="46" t="str">
        <f t="shared" si="1"/>
        <v>Faltan 25 días</v>
      </c>
      <c r="L225" s="47" t="str">
        <f t="shared" si="2"/>
        <v>25</v>
      </c>
    </row>
    <row r="226" ht="15.75" customHeight="1">
      <c r="A226" s="11">
        <v>223.0</v>
      </c>
      <c r="B226" s="59" t="s">
        <v>316</v>
      </c>
      <c r="C226" s="65" t="s">
        <v>18</v>
      </c>
      <c r="D226" s="65">
        <v>7.6410668E7</v>
      </c>
      <c r="E226" s="19"/>
      <c r="F226" s="46"/>
      <c r="G226" s="46"/>
      <c r="H226" s="61"/>
      <c r="I226" s="13" t="s">
        <v>14</v>
      </c>
      <c r="J226" s="63">
        <v>44061.0</v>
      </c>
      <c r="K226" s="46" t="str">
        <f t="shared" si="1"/>
        <v>Faltan 25 días</v>
      </c>
      <c r="L226" s="47" t="str">
        <f t="shared" si="2"/>
        <v>25</v>
      </c>
    </row>
    <row r="227" ht="15.75" customHeight="1">
      <c r="A227" s="11">
        <v>224.0</v>
      </c>
      <c r="B227" s="59" t="s">
        <v>317</v>
      </c>
      <c r="C227" s="31" t="s">
        <v>102</v>
      </c>
      <c r="D227" s="23" t="s">
        <v>318</v>
      </c>
      <c r="E227" s="19"/>
      <c r="F227" s="46"/>
      <c r="G227" s="46"/>
      <c r="H227" s="61"/>
      <c r="I227" s="13" t="s">
        <v>14</v>
      </c>
      <c r="J227" s="63">
        <v>44061.0</v>
      </c>
      <c r="K227" s="46" t="str">
        <f t="shared" si="1"/>
        <v>Faltan 25 días</v>
      </c>
      <c r="L227" s="47" t="str">
        <f t="shared" si="2"/>
        <v>25</v>
      </c>
    </row>
    <row r="228" ht="15.75" customHeight="1">
      <c r="A228" s="11">
        <v>225.0</v>
      </c>
      <c r="B228" s="59" t="s">
        <v>319</v>
      </c>
      <c r="C228" s="31" t="s">
        <v>102</v>
      </c>
      <c r="D228" s="23" t="s">
        <v>320</v>
      </c>
      <c r="E228" s="19"/>
      <c r="F228" s="46"/>
      <c r="G228" s="46"/>
      <c r="H228" s="61"/>
      <c r="I228" s="13" t="s">
        <v>14</v>
      </c>
      <c r="J228" s="63">
        <v>44061.0</v>
      </c>
      <c r="K228" s="46" t="str">
        <f t="shared" si="1"/>
        <v>Faltan 25 días</v>
      </c>
      <c r="L228" s="47" t="str">
        <f t="shared" si="2"/>
        <v>25</v>
      </c>
    </row>
    <row r="229" ht="15.75" customHeight="1">
      <c r="A229" s="11">
        <v>226.0</v>
      </c>
      <c r="B229" s="59" t="s">
        <v>321</v>
      </c>
      <c r="C229" s="24" t="s">
        <v>22</v>
      </c>
      <c r="D229" s="23" t="s">
        <v>322</v>
      </c>
      <c r="E229" s="19"/>
      <c r="F229" s="46"/>
      <c r="G229" s="46"/>
      <c r="H229" s="61"/>
      <c r="I229" s="13" t="s">
        <v>14</v>
      </c>
      <c r="J229" s="63">
        <v>44061.0</v>
      </c>
      <c r="K229" s="46" t="str">
        <f t="shared" si="1"/>
        <v>Faltan 25 días</v>
      </c>
      <c r="L229" s="47" t="str">
        <f t="shared" si="2"/>
        <v>25</v>
      </c>
    </row>
    <row r="230" ht="15.75" customHeight="1">
      <c r="A230" s="11">
        <v>227.0</v>
      </c>
      <c r="B230" s="59" t="s">
        <v>323</v>
      </c>
      <c r="C230" s="65" t="s">
        <v>18</v>
      </c>
      <c r="D230" s="65">
        <v>4.7872135E7</v>
      </c>
      <c r="E230" s="19"/>
      <c r="F230" s="46"/>
      <c r="G230" s="46"/>
      <c r="H230" s="61"/>
      <c r="I230" s="13" t="s">
        <v>14</v>
      </c>
      <c r="J230" s="63">
        <v>44061.0</v>
      </c>
      <c r="K230" s="46" t="str">
        <f t="shared" si="1"/>
        <v>Faltan 25 días</v>
      </c>
      <c r="L230" s="47" t="str">
        <f t="shared" si="2"/>
        <v>25</v>
      </c>
    </row>
    <row r="231" ht="15.75" customHeight="1">
      <c r="A231" s="11">
        <v>228.0</v>
      </c>
      <c r="B231" s="59" t="s">
        <v>324</v>
      </c>
      <c r="C231" s="65" t="s">
        <v>18</v>
      </c>
      <c r="D231" s="65">
        <v>7.5562772E7</v>
      </c>
      <c r="E231" s="19"/>
      <c r="F231" s="46"/>
      <c r="G231" s="46"/>
      <c r="H231" s="61"/>
      <c r="I231" s="13" t="s">
        <v>14</v>
      </c>
      <c r="J231" s="63">
        <v>44061.0</v>
      </c>
      <c r="K231" s="46" t="str">
        <f t="shared" si="1"/>
        <v>Faltan 25 días</v>
      </c>
      <c r="L231" s="47" t="str">
        <f t="shared" si="2"/>
        <v>25</v>
      </c>
    </row>
    <row r="232" ht="15.75" customHeight="1">
      <c r="A232" s="11">
        <v>229.0</v>
      </c>
      <c r="B232" s="59" t="s">
        <v>325</v>
      </c>
      <c r="C232" s="31" t="s">
        <v>102</v>
      </c>
      <c r="D232" s="23" t="s">
        <v>326</v>
      </c>
      <c r="E232" s="19"/>
      <c r="F232" s="46"/>
      <c r="G232" s="46"/>
      <c r="H232" s="61"/>
      <c r="I232" s="13" t="s">
        <v>14</v>
      </c>
      <c r="J232" s="63">
        <v>44061.0</v>
      </c>
      <c r="K232" s="46" t="str">
        <f t="shared" si="1"/>
        <v>Faltan 25 días</v>
      </c>
      <c r="L232" s="47" t="str">
        <f t="shared" si="2"/>
        <v>25</v>
      </c>
    </row>
    <row r="233" ht="15.75" customHeight="1">
      <c r="A233" s="11">
        <v>230.0</v>
      </c>
      <c r="B233" s="59" t="s">
        <v>327</v>
      </c>
      <c r="C233" s="31" t="s">
        <v>102</v>
      </c>
      <c r="D233" s="23" t="s">
        <v>328</v>
      </c>
      <c r="E233" s="19"/>
      <c r="F233" s="46"/>
      <c r="G233" s="46"/>
      <c r="H233" s="61"/>
      <c r="I233" s="13" t="s">
        <v>14</v>
      </c>
      <c r="J233" s="63">
        <v>44061.0</v>
      </c>
      <c r="K233" s="46" t="str">
        <f t="shared" si="1"/>
        <v>Faltan 25 días</v>
      </c>
      <c r="L233" s="47" t="str">
        <f t="shared" si="2"/>
        <v>25</v>
      </c>
    </row>
    <row r="234" ht="15.75" customHeight="1">
      <c r="A234" s="11">
        <v>231.0</v>
      </c>
      <c r="B234" s="59" t="s">
        <v>329</v>
      </c>
      <c r="C234" s="31" t="s">
        <v>102</v>
      </c>
      <c r="D234" s="23" t="s">
        <v>330</v>
      </c>
      <c r="E234" s="19"/>
      <c r="F234" s="46"/>
      <c r="G234" s="46"/>
      <c r="H234" s="61"/>
      <c r="I234" s="13" t="s">
        <v>14</v>
      </c>
      <c r="J234" s="63">
        <v>44061.0</v>
      </c>
      <c r="K234" s="46" t="str">
        <f t="shared" si="1"/>
        <v>Faltan 25 días</v>
      </c>
      <c r="L234" s="47" t="str">
        <f t="shared" si="2"/>
        <v>25</v>
      </c>
    </row>
  </sheetData>
  <mergeCells count="1">
    <mergeCell ref="A2:L2"/>
  </mergeCells>
  <conditionalFormatting sqref="K4:K234">
    <cfRule type="expression" dxfId="0" priority="1">
      <formula>$L4&gt;=4</formula>
    </cfRule>
  </conditionalFormatting>
  <conditionalFormatting sqref="K4:K234">
    <cfRule type="expression" dxfId="1" priority="2">
      <formula>AND($L4&gt;0,$L4&lt;4)</formula>
    </cfRule>
  </conditionalFormatting>
  <conditionalFormatting sqref="K4:K234">
    <cfRule type="expression" dxfId="2" priority="3">
      <formula>$L4=0</formula>
    </cfRule>
  </conditionalFormatting>
  <conditionalFormatting sqref="K4:K234">
    <cfRule type="expression" dxfId="3" priority="4">
      <formula>$L4&lt;0</formula>
    </cfRule>
  </conditionalFormatting>
  <dataValidations>
    <dataValidation type="list" allowBlank="1" showErrorMessage="1" sqref="B3 B9 B12 B14:B18 B20 B22 G54 G104 B123 B125 B127 B129 B131 B155 B158">
      <formula1>NOMBRES40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Hojas de cálculo</vt:lpstr>
      </vt:variant>
      <vt:variant>
        <vt:i4>11</vt:i4>
      </vt:variant>
    </vt:vector>
  </HeadingPairs>
  <TitlesOfParts>
    <vt:vector baseType="lpstr" size="11">
      <vt:lpstr>MARZO</vt:lpstr>
      <vt:lpstr>ABRIL</vt:lpstr>
      <vt:lpstr>MAYO</vt:lpstr>
      <vt:lpstr>JUNIO</vt:lpstr>
      <vt:lpstr>JULIO</vt:lpstr>
      <vt:lpstr>KALLPA-MARZO</vt:lpstr>
      <vt:lpstr>Hoja2</vt:lpstr>
      <vt:lpstr>KALLPA-ABRIL</vt:lpstr>
      <vt:lpstr>KALLPA-MAYO</vt:lpstr>
      <vt:lpstr>KALLPA-JUNIO</vt:lpstr>
      <vt:lpstr>KALLPA-JULIO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2020-03-18T15:08:37Z</dcterms:created>
  <dc:creator>CONTROL_KALLPA</dc:creator>
  <cp:lastModifiedBy>CONTROL_KALLPA</cp:lastModifiedBy>
  <dcterms:modified xsi:type="dcterms:W3CDTF">2020-07-22T22:47:52Z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0x010100CB50FD1E78A06D4C8DC49AD0004BC457</vt:lpwstr>
  </property>
</Properties>
</file>