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vid\Documents\mltool_matlab_fp\results_analysis\"/>
    </mc:Choice>
  </mc:AlternateContent>
  <xr:revisionPtr revIDLastSave="0" documentId="13_ncr:1_{CAD1B3F8-CA4C-4EAB-8DF0-C220F90D197A}" xr6:coauthVersionLast="47" xr6:coauthVersionMax="47" xr10:uidLastSave="{00000000-0000-0000-0000-000000000000}"/>
  <bookViews>
    <workbookView xWindow="-108" yWindow="-108" windowWidth="23256" windowHeight="12576" activeTab="2" xr2:uid="{FE0D8406-1939-42F0-B5EC-F1A66084C35D}"/>
  </bookViews>
  <sheets>
    <sheet name="hp_best" sheetId="7" r:id="rId1"/>
    <sheet name="acc_max" sheetId="1" r:id="rId2"/>
    <sheet name="acc_mean" sheetId="2" r:id="rId3"/>
    <sheet name="acc_median" sheetId="5" r:id="rId4"/>
    <sheet name="acc_std" sheetId="6" r:id="rId5"/>
    <sheet name="MCC" sheetId="3" r:id="rId6"/>
    <sheet name="F1S" sheetId="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27" i="2" l="1"/>
  <c r="T27" i="2"/>
  <c r="S27" i="2"/>
  <c r="R27" i="2"/>
  <c r="Q27" i="2"/>
  <c r="P27" i="2"/>
  <c r="O27" i="2"/>
  <c r="U26" i="2"/>
  <c r="T26" i="2"/>
  <c r="S26" i="2"/>
  <c r="R26" i="2"/>
  <c r="Q26" i="2"/>
  <c r="P26" i="2"/>
  <c r="O26" i="2"/>
  <c r="U25" i="2"/>
  <c r="T25" i="2"/>
  <c r="S25" i="2"/>
  <c r="R25" i="2"/>
  <c r="Q25" i="2"/>
  <c r="P25" i="2"/>
  <c r="O25" i="2"/>
  <c r="N27" i="2"/>
  <c r="N26" i="2"/>
  <c r="N25" i="2"/>
  <c r="U24" i="2"/>
  <c r="T24" i="2"/>
  <c r="S24" i="2"/>
  <c r="R24" i="2"/>
  <c r="Q24" i="2"/>
  <c r="P24" i="2"/>
  <c r="O24" i="2"/>
  <c r="U23" i="2"/>
  <c r="T23" i="2"/>
  <c r="S23" i="2"/>
  <c r="R23" i="2"/>
  <c r="Q23" i="2"/>
  <c r="P23" i="2"/>
  <c r="O23" i="2"/>
  <c r="U22" i="2"/>
  <c r="T22" i="2"/>
  <c r="S22" i="2"/>
  <c r="R22" i="2"/>
  <c r="Q22" i="2"/>
  <c r="P22" i="2"/>
  <c r="O22" i="2"/>
  <c r="N24" i="2"/>
  <c r="N23" i="2"/>
  <c r="N22" i="2"/>
  <c r="U18" i="2"/>
  <c r="T18" i="2"/>
  <c r="S18" i="2"/>
  <c r="R18" i="2"/>
  <c r="Q18" i="2"/>
  <c r="P18" i="2"/>
  <c r="O18" i="2"/>
  <c r="N18" i="2"/>
  <c r="U17" i="2"/>
  <c r="T17" i="2"/>
  <c r="S17" i="2"/>
  <c r="R17" i="2"/>
  <c r="Q17" i="2"/>
  <c r="P17" i="2"/>
  <c r="O17" i="2"/>
  <c r="N17" i="2"/>
  <c r="U16" i="2"/>
  <c r="T16" i="2"/>
  <c r="S16" i="2"/>
  <c r="R16" i="2"/>
  <c r="Q16" i="2"/>
  <c r="P16" i="2"/>
  <c r="O16" i="2"/>
  <c r="N16" i="2"/>
  <c r="U15" i="2"/>
  <c r="T15" i="2"/>
  <c r="S15" i="2"/>
  <c r="R15" i="2"/>
  <c r="Q15" i="2"/>
  <c r="P15" i="2"/>
  <c r="O15" i="2"/>
  <c r="N15" i="2"/>
  <c r="U14" i="2"/>
  <c r="T14" i="2"/>
  <c r="S14" i="2"/>
  <c r="R14" i="2"/>
  <c r="Q14" i="2"/>
  <c r="P14" i="2"/>
  <c r="O14" i="2"/>
  <c r="N14" i="2"/>
  <c r="U13" i="2"/>
  <c r="T13" i="2"/>
  <c r="S13" i="2"/>
  <c r="R13" i="2"/>
  <c r="Q13" i="2"/>
  <c r="P13" i="2"/>
  <c r="O13" i="2"/>
  <c r="N13" i="2"/>
  <c r="U9" i="2"/>
  <c r="T9" i="2"/>
  <c r="S9" i="2"/>
  <c r="R9" i="2"/>
  <c r="Q9" i="2"/>
  <c r="P9" i="2"/>
  <c r="O9" i="2"/>
  <c r="U8" i="2"/>
  <c r="T8" i="2"/>
  <c r="S8" i="2"/>
  <c r="R8" i="2"/>
  <c r="Q8" i="2"/>
  <c r="P8" i="2"/>
  <c r="O8" i="2"/>
  <c r="U7" i="2"/>
  <c r="T7" i="2"/>
  <c r="S7" i="2"/>
  <c r="R7" i="2"/>
  <c r="Q7" i="2"/>
  <c r="P7" i="2"/>
  <c r="O7" i="2"/>
  <c r="N9" i="2"/>
  <c r="N8" i="2"/>
  <c r="N7" i="2"/>
  <c r="U6" i="2"/>
  <c r="T6" i="2"/>
  <c r="S6" i="2"/>
  <c r="R6" i="2"/>
  <c r="Q6" i="2"/>
  <c r="P6" i="2"/>
  <c r="O6" i="2"/>
  <c r="U5" i="2"/>
  <c r="T5" i="2"/>
  <c r="S5" i="2"/>
  <c r="R5" i="2"/>
  <c r="Q5" i="2"/>
  <c r="P5" i="2"/>
  <c r="O5" i="2"/>
  <c r="U4" i="2"/>
  <c r="T4" i="2"/>
  <c r="S4" i="2"/>
  <c r="R4" i="2"/>
  <c r="Q4" i="2"/>
  <c r="P4" i="2"/>
  <c r="O4" i="2"/>
  <c r="N6" i="2"/>
  <c r="N5" i="2"/>
  <c r="N4" i="2"/>
  <c r="J27" i="6"/>
  <c r="I27" i="6"/>
  <c r="H27" i="6"/>
  <c r="G27" i="6"/>
  <c r="F27" i="6"/>
  <c r="E27" i="6"/>
  <c r="D27" i="6"/>
  <c r="C27" i="6"/>
  <c r="J26" i="6"/>
  <c r="I26" i="6"/>
  <c r="H26" i="6"/>
  <c r="G26" i="6"/>
  <c r="F26" i="6"/>
  <c r="E26" i="6"/>
  <c r="D26" i="6"/>
  <c r="C26" i="6"/>
  <c r="J25" i="6"/>
  <c r="I25" i="6"/>
  <c r="H25" i="6"/>
  <c r="G25" i="6"/>
  <c r="F25" i="6"/>
  <c r="E25" i="6"/>
  <c r="D25" i="6"/>
  <c r="C25" i="6"/>
  <c r="J24" i="6"/>
  <c r="I24" i="6"/>
  <c r="H24" i="6"/>
  <c r="G24" i="6"/>
  <c r="F24" i="6"/>
  <c r="E24" i="6"/>
  <c r="D24" i="6"/>
  <c r="C24" i="6"/>
  <c r="J23" i="6"/>
  <c r="I23" i="6"/>
  <c r="H23" i="6"/>
  <c r="G23" i="6"/>
  <c r="F23" i="6"/>
  <c r="E23" i="6"/>
  <c r="D23" i="6"/>
  <c r="C23" i="6"/>
  <c r="J22" i="6"/>
  <c r="I22" i="6"/>
  <c r="H22" i="6"/>
  <c r="G22" i="6"/>
  <c r="F22" i="6"/>
  <c r="E22" i="6"/>
  <c r="D22" i="6"/>
  <c r="C22" i="6"/>
  <c r="J27" i="5"/>
  <c r="I27" i="5"/>
  <c r="H27" i="5"/>
  <c r="G27" i="5"/>
  <c r="F27" i="5"/>
  <c r="E27" i="5"/>
  <c r="D27" i="5"/>
  <c r="C27" i="5"/>
  <c r="J26" i="5"/>
  <c r="I26" i="5"/>
  <c r="H26" i="5"/>
  <c r="G26" i="5"/>
  <c r="F26" i="5"/>
  <c r="E26" i="5"/>
  <c r="D26" i="5"/>
  <c r="C26" i="5"/>
  <c r="J25" i="5"/>
  <c r="I25" i="5"/>
  <c r="H25" i="5"/>
  <c r="G25" i="5"/>
  <c r="F25" i="5"/>
  <c r="E25" i="5"/>
  <c r="D25" i="5"/>
  <c r="C25" i="5"/>
  <c r="J24" i="5"/>
  <c r="I24" i="5"/>
  <c r="H24" i="5"/>
  <c r="G24" i="5"/>
  <c r="F24" i="5"/>
  <c r="E24" i="5"/>
  <c r="D24" i="5"/>
  <c r="C24" i="5"/>
  <c r="J23" i="5"/>
  <c r="I23" i="5"/>
  <c r="H23" i="5"/>
  <c r="G23" i="5"/>
  <c r="F23" i="5"/>
  <c r="E23" i="5"/>
  <c r="D23" i="5"/>
  <c r="C23" i="5"/>
  <c r="J22" i="5"/>
  <c r="I22" i="5"/>
  <c r="H22" i="5"/>
  <c r="G22" i="5"/>
  <c r="F22" i="5"/>
  <c r="E22" i="5"/>
  <c r="D22" i="5"/>
  <c r="C22" i="5"/>
  <c r="J27" i="2"/>
  <c r="I27" i="2"/>
  <c r="H27" i="2"/>
  <c r="G27" i="2"/>
  <c r="F27" i="2"/>
  <c r="E27" i="2"/>
  <c r="D27" i="2"/>
  <c r="C27" i="2"/>
  <c r="J26" i="2"/>
  <c r="I26" i="2"/>
  <c r="H26" i="2"/>
  <c r="G26" i="2"/>
  <c r="F26" i="2"/>
  <c r="E26" i="2"/>
  <c r="D26" i="2"/>
  <c r="C26" i="2"/>
  <c r="J25" i="2"/>
  <c r="I25" i="2"/>
  <c r="H25" i="2"/>
  <c r="G25" i="2"/>
  <c r="F25" i="2"/>
  <c r="E25" i="2"/>
  <c r="D25" i="2"/>
  <c r="C25" i="2"/>
  <c r="J24" i="2"/>
  <c r="I24" i="2"/>
  <c r="H24" i="2"/>
  <c r="G24" i="2"/>
  <c r="F24" i="2"/>
  <c r="E24" i="2"/>
  <c r="D24" i="2"/>
  <c r="C24" i="2"/>
  <c r="J23" i="2"/>
  <c r="I23" i="2"/>
  <c r="H23" i="2"/>
  <c r="G23" i="2"/>
  <c r="F23" i="2"/>
  <c r="E23" i="2"/>
  <c r="D23" i="2"/>
  <c r="C23" i="2"/>
  <c r="J22" i="2"/>
  <c r="I22" i="2"/>
  <c r="H22" i="2"/>
  <c r="G22" i="2"/>
  <c r="F22" i="2"/>
  <c r="E22" i="2"/>
  <c r="D22" i="2"/>
  <c r="C22" i="2"/>
  <c r="J27" i="1"/>
  <c r="I27" i="1"/>
  <c r="H27" i="1"/>
  <c r="G27" i="1"/>
  <c r="F27" i="1"/>
  <c r="E27" i="1"/>
  <c r="D27" i="1"/>
  <c r="C27" i="1"/>
  <c r="J26" i="1"/>
  <c r="I26" i="1"/>
  <c r="H26" i="1"/>
  <c r="G26" i="1"/>
  <c r="F26" i="1"/>
  <c r="E26" i="1"/>
  <c r="D26" i="1"/>
  <c r="C26" i="1"/>
  <c r="J25" i="1"/>
  <c r="I25" i="1"/>
  <c r="H25" i="1"/>
  <c r="G25" i="1"/>
  <c r="F25" i="1"/>
  <c r="E25" i="1"/>
  <c r="D25" i="1"/>
  <c r="C25" i="1"/>
  <c r="J24" i="1"/>
  <c r="I24" i="1"/>
  <c r="H24" i="1"/>
  <c r="G24" i="1"/>
  <c r="F24" i="1"/>
  <c r="E24" i="1"/>
  <c r="D24" i="1"/>
  <c r="C24" i="1"/>
  <c r="J23" i="1"/>
  <c r="I23" i="1"/>
  <c r="H23" i="1"/>
  <c r="G23" i="1"/>
  <c r="F23" i="1"/>
  <c r="E23" i="1"/>
  <c r="D23" i="1"/>
  <c r="C23" i="1"/>
  <c r="J22" i="1"/>
  <c r="I22" i="1"/>
  <c r="H22" i="1"/>
  <c r="G22" i="1"/>
  <c r="F22" i="1"/>
  <c r="E22" i="1"/>
  <c r="D22" i="1"/>
  <c r="C22" i="1"/>
</calcChain>
</file>

<file path=xl/sharedStrings.xml><?xml version="1.0" encoding="utf-8"?>
<sst xmlns="http://schemas.openxmlformats.org/spreadsheetml/2006/main" count="392" uniqueCount="28">
  <si>
    <t>Algorithm</t>
  </si>
  <si>
    <t>KSOM-EF</t>
  </si>
  <si>
    <t>KSOM-GD</t>
  </si>
  <si>
    <t>Labeling Method</t>
  </si>
  <si>
    <t>linear</t>
  </si>
  <si>
    <t>gauss</t>
  </si>
  <si>
    <t>poly</t>
  </si>
  <si>
    <t>expo</t>
  </si>
  <si>
    <t>cauchy</t>
  </si>
  <si>
    <t>log</t>
  </si>
  <si>
    <t>sigmoid</t>
  </si>
  <si>
    <t>kmod</t>
  </si>
  <si>
    <t>theta</t>
  </si>
  <si>
    <t>sigma</t>
  </si>
  <si>
    <t>alpha</t>
  </si>
  <si>
    <t>gamma</t>
  </si>
  <si>
    <t>Majority Voting</t>
  </si>
  <si>
    <t>Average Distance</t>
  </si>
  <si>
    <t>Minimum Distance</t>
  </si>
  <si>
    <t>HPO = 1</t>
  </si>
  <si>
    <t>HPO = Best</t>
  </si>
  <si>
    <t>Comparison: HPO=Best - HPO=1</t>
  </si>
  <si>
    <t>Comparison: KSOM-EF - KSOM-GD</t>
  </si>
  <si>
    <t>Experiment</t>
  </si>
  <si>
    <t>HPO=1</t>
  </si>
  <si>
    <t>HPO=Best</t>
  </si>
  <si>
    <t>Comparison: Labeling Strategies, HPO = 1</t>
  </si>
  <si>
    <t>Comparison: Labeling Strategies, HPO = best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</si>
</sst>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4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5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9" xfId="0" applyNumberFormat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22" xfId="0" applyBorder="1" applyAlignment="1">
      <alignment horizontal="left"/>
    </xf>
    <xf numFmtId="0" fontId="0" fillId="0" borderId="23" xfId="0" applyBorder="1" applyAlignment="1">
      <alignment horizontal="left"/>
    </xf>
    <xf numFmtId="0" fontId="0" fillId="0" borderId="24" xfId="0" applyBorder="1" applyAlignment="1">
      <alignment horizontal="left"/>
    </xf>
    <xf numFmtId="164" fontId="1" fillId="0" borderId="0" xfId="0" applyNumberFormat="1" applyFont="1" applyAlignment="1">
      <alignment horizontal="center"/>
    </xf>
    <xf numFmtId="164" fontId="1" fillId="0" borderId="11" xfId="0" applyNumberFormat="1" applyFont="1" applyBorder="1" applyAlignment="1">
      <alignment horizontal="center"/>
    </xf>
    <xf numFmtId="164" fontId="1" fillId="0" borderId="13" xfId="0" applyNumberFormat="1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1" xfId="0" applyBorder="1" applyAlignment="1">
      <alignment horizontal="center"/>
    </xf>
    <xf numFmtId="164" fontId="1" fillId="0" borderId="12" xfId="0" applyNumberFormat="1" applyFont="1" applyBorder="1" applyAlignment="1">
      <alignment horizontal="center"/>
    </xf>
    <xf numFmtId="164" fontId="1" fillId="0" borderId="7" xfId="0" applyNumberFormat="1" applyFon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164" fontId="1" fillId="0" borderId="9" xfId="0" applyNumberFormat="1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/>
    </xf>
    <xf numFmtId="164" fontId="0" fillId="0" borderId="12" xfId="0" applyNumberFormat="1" applyFill="1" applyBorder="1" applyAlignment="1">
      <alignment horizontal="center"/>
    </xf>
    <xf numFmtId="164" fontId="1" fillId="0" borderId="12" xfId="0" applyNumberFormat="1" applyFont="1" applyFill="1" applyBorder="1" applyAlignment="1">
      <alignment horizontal="center"/>
    </xf>
    <xf numFmtId="164" fontId="0" fillId="0" borderId="7" xfId="0" applyNumberFormat="1" applyFill="1" applyBorder="1" applyAlignment="1">
      <alignment horizontal="center"/>
    </xf>
    <xf numFmtId="164" fontId="1" fillId="0" borderId="0" xfId="0" applyNumberFormat="1" applyFont="1" applyFill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9" xfId="0" applyNumberFormat="1" applyFill="1" applyBorder="1" applyAlignment="1">
      <alignment horizontal="center"/>
    </xf>
    <xf numFmtId="164" fontId="1" fillId="0" borderId="9" xfId="0" applyNumberFormat="1" applyFont="1" applyFill="1" applyBorder="1" applyAlignment="1">
      <alignment horizontal="center"/>
    </xf>
    <xf numFmtId="164" fontId="0" fillId="0" borderId="13" xfId="0" applyNumberFormat="1" applyFill="1" applyBorder="1" applyAlignment="1">
      <alignment horizontal="center"/>
    </xf>
    <xf numFmtId="164" fontId="1" fillId="0" borderId="13" xfId="0" applyNumberFormat="1" applyFont="1" applyFill="1" applyBorder="1" applyAlignment="1">
      <alignment horizontal="center"/>
    </xf>
    <xf numFmtId="164" fontId="1" fillId="0" borderId="11" xfId="0" applyNumberFormat="1" applyFont="1" applyFill="1" applyBorder="1" applyAlignment="1">
      <alignment horizontal="center"/>
    </xf>
    <xf numFmtId="164" fontId="1" fillId="0" borderId="7" xfId="0" applyNumberFormat="1" applyFont="1" applyFill="1" applyBorder="1" applyAlignment="1">
      <alignment horizontal="center"/>
    </xf>
    <xf numFmtId="164" fontId="0" fillId="0" borderId="12" xfId="0" applyNumberFormat="1" applyFont="1" applyFill="1" applyBorder="1" applyAlignment="1">
      <alignment horizontal="center"/>
    </xf>
    <xf numFmtId="164" fontId="0" fillId="0" borderId="7" xfId="0" applyNumberFormat="1" applyFont="1" applyFill="1" applyBorder="1" applyAlignment="1">
      <alignment horizontal="center"/>
    </xf>
    <xf numFmtId="164" fontId="0" fillId="0" borderId="6" xfId="0" applyNumberFormat="1" applyFont="1" applyFill="1" applyBorder="1" applyAlignment="1">
      <alignment horizontal="center"/>
    </xf>
    <xf numFmtId="164" fontId="0" fillId="0" borderId="4" xfId="0" applyNumberFormat="1" applyFont="1" applyFill="1" applyBorder="1" applyAlignment="1">
      <alignment horizontal="center"/>
    </xf>
    <xf numFmtId="164" fontId="0" fillId="0" borderId="18" xfId="0" applyNumberFormat="1" applyFont="1" applyFill="1" applyBorder="1" applyAlignment="1">
      <alignment horizontal="center"/>
    </xf>
    <xf numFmtId="164" fontId="0" fillId="0" borderId="5" xfId="0" applyNumberFormat="1" applyFont="1" applyFill="1" applyBorder="1" applyAlignment="1">
      <alignment horizontal="center"/>
    </xf>
    <xf numFmtId="0" fontId="0" fillId="0" borderId="27" xfId="0" applyBorder="1" applyAlignment="1">
      <alignment horizontal="left"/>
    </xf>
    <xf numFmtId="0" fontId="0" fillId="0" borderId="28" xfId="0" applyBorder="1" applyAlignment="1">
      <alignment horizontal="left"/>
    </xf>
    <xf numFmtId="0" fontId="0" fillId="0" borderId="29" xfId="0" applyBorder="1" applyAlignment="1">
      <alignment horizontal="left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164" fontId="0" fillId="0" borderId="26" xfId="0" applyNumberFormat="1" applyFont="1" applyFill="1" applyBorder="1" applyAlignment="1">
      <alignment horizontal="center"/>
    </xf>
    <xf numFmtId="164" fontId="0" fillId="0" borderId="33" xfId="0" applyNumberFormat="1" applyFont="1" applyFill="1" applyBorder="1" applyAlignment="1">
      <alignment horizontal="center"/>
    </xf>
    <xf numFmtId="164" fontId="0" fillId="0" borderId="34" xfId="0" applyNumberFormat="1" applyFont="1" applyFill="1" applyBorder="1" applyAlignment="1">
      <alignment horizontal="center"/>
    </xf>
    <xf numFmtId="164" fontId="0" fillId="0" borderId="35" xfId="0" applyNumberFormat="1" applyFont="1" applyFill="1" applyBorder="1" applyAlignment="1">
      <alignment horizontal="center"/>
    </xf>
    <xf numFmtId="164" fontId="0" fillId="0" borderId="36" xfId="0" applyNumberFormat="1" applyFont="1" applyFill="1" applyBorder="1" applyAlignment="1">
      <alignment horizontal="center"/>
    </xf>
    <xf numFmtId="164" fontId="0" fillId="0" borderId="37" xfId="0" applyNumberFormat="1" applyFont="1" applyFill="1" applyBorder="1" applyAlignment="1">
      <alignment horizontal="center"/>
    </xf>
    <xf numFmtId="164" fontId="0" fillId="0" borderId="38" xfId="0" applyNumberFormat="1" applyFont="1" applyFill="1" applyBorder="1" applyAlignment="1">
      <alignment horizontal="center"/>
    </xf>
    <xf numFmtId="164" fontId="0" fillId="0" borderId="39" xfId="0" applyNumberFormat="1" applyFont="1" applyFill="1" applyBorder="1" applyAlignment="1">
      <alignment horizontal="center"/>
    </xf>
    <xf numFmtId="164" fontId="0" fillId="0" borderId="40" xfId="0" applyNumberFormat="1" applyFont="1" applyFill="1" applyBorder="1" applyAlignment="1">
      <alignment horizontal="center"/>
    </xf>
    <xf numFmtId="164" fontId="0" fillId="0" borderId="41" xfId="0" applyNumberFormat="1" applyFont="1" applyFill="1" applyBorder="1" applyAlignment="1">
      <alignment horizontal="center"/>
    </xf>
    <xf numFmtId="164" fontId="0" fillId="0" borderId="6" xfId="0" applyNumberFormat="1" applyBorder="1"/>
    <xf numFmtId="164" fontId="0" fillId="0" borderId="12" xfId="0" applyNumberFormat="1" applyBorder="1"/>
    <xf numFmtId="164" fontId="0" fillId="0" borderId="7" xfId="0" applyNumberFormat="1" applyBorder="1"/>
    <xf numFmtId="164" fontId="0" fillId="0" borderId="8" xfId="0" applyNumberFormat="1" applyBorder="1"/>
    <xf numFmtId="164" fontId="0" fillId="0" borderId="0" xfId="0" applyNumberFormat="1" applyBorder="1"/>
    <xf numFmtId="164" fontId="0" fillId="0" borderId="9" xfId="0" applyNumberFormat="1" applyBorder="1"/>
    <xf numFmtId="164" fontId="0" fillId="0" borderId="10" xfId="0" applyNumberFormat="1" applyBorder="1"/>
    <xf numFmtId="164" fontId="0" fillId="0" borderId="13" xfId="0" applyNumberFormat="1" applyBorder="1"/>
    <xf numFmtId="164" fontId="0" fillId="0" borderId="1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1BE54A-B994-4427-9FE0-504E126AE305}">
  <dimension ref="A1:O9"/>
  <sheetViews>
    <sheetView workbookViewId="0"/>
  </sheetViews>
  <sheetFormatPr defaultRowHeight="14.4" x14ac:dyDescent="0.3"/>
  <cols>
    <col min="1" max="1" width="9.33203125" bestFit="1" customWidth="1"/>
    <col min="2" max="2" width="16" bestFit="1" customWidth="1"/>
    <col min="3" max="10" width="9.5546875" bestFit="1" customWidth="1"/>
  </cols>
  <sheetData>
    <row r="1" spans="1:15" ht="15" thickBot="1" x14ac:dyDescent="0.35"/>
    <row r="2" spans="1:15" ht="15" thickBot="1" x14ac:dyDescent="0.35">
      <c r="C2" s="1" t="s">
        <v>4</v>
      </c>
      <c r="D2" s="2" t="s">
        <v>5</v>
      </c>
      <c r="E2" s="38" t="s">
        <v>6</v>
      </c>
      <c r="F2" s="39"/>
      <c r="G2" s="39"/>
      <c r="H2" s="2" t="s">
        <v>7</v>
      </c>
      <c r="I2" s="2" t="s">
        <v>8</v>
      </c>
      <c r="J2" s="38" t="s">
        <v>9</v>
      </c>
      <c r="K2" s="39"/>
      <c r="L2" s="38" t="s">
        <v>10</v>
      </c>
      <c r="M2" s="39"/>
      <c r="N2" s="38" t="s">
        <v>11</v>
      </c>
      <c r="O2" s="40"/>
    </row>
    <row r="3" spans="1:15" ht="15" thickBot="1" x14ac:dyDescent="0.35">
      <c r="A3" s="14" t="s">
        <v>0</v>
      </c>
      <c r="B3" s="5" t="s">
        <v>3</v>
      </c>
      <c r="C3" s="23" t="s">
        <v>12</v>
      </c>
      <c r="D3" s="24" t="s">
        <v>13</v>
      </c>
      <c r="E3" s="24" t="s">
        <v>14</v>
      </c>
      <c r="F3" s="24" t="s">
        <v>12</v>
      </c>
      <c r="G3" s="24" t="s">
        <v>15</v>
      </c>
      <c r="H3" s="24" t="s">
        <v>13</v>
      </c>
      <c r="I3" s="24" t="s">
        <v>13</v>
      </c>
      <c r="J3" s="24" t="s">
        <v>15</v>
      </c>
      <c r="K3" s="24" t="s">
        <v>13</v>
      </c>
      <c r="L3" s="24" t="s">
        <v>14</v>
      </c>
      <c r="M3" s="24" t="s">
        <v>12</v>
      </c>
      <c r="N3" s="24" t="s">
        <v>15</v>
      </c>
      <c r="O3" s="25" t="s">
        <v>13</v>
      </c>
    </row>
    <row r="4" spans="1:15" x14ac:dyDescent="0.3">
      <c r="A4" s="18" t="s">
        <v>1</v>
      </c>
      <c r="B4" s="15" t="s">
        <v>16</v>
      </c>
      <c r="C4" s="26">
        <v>256</v>
      </c>
      <c r="D4" s="27">
        <v>512</v>
      </c>
      <c r="E4" s="27">
        <v>9.765625E-4</v>
      </c>
      <c r="F4" s="27">
        <v>512</v>
      </c>
      <c r="G4" s="27">
        <v>0.2</v>
      </c>
      <c r="H4" s="27">
        <v>8</v>
      </c>
      <c r="I4" s="27">
        <v>128</v>
      </c>
      <c r="J4" s="27">
        <v>2.6</v>
      </c>
      <c r="K4" s="27">
        <v>128</v>
      </c>
      <c r="L4" s="27">
        <v>3.125E-2</v>
      </c>
      <c r="M4" s="27">
        <v>-4</v>
      </c>
      <c r="N4" s="27">
        <v>3.125E-2</v>
      </c>
      <c r="O4" s="4">
        <v>128</v>
      </c>
    </row>
    <row r="5" spans="1:15" x14ac:dyDescent="0.3">
      <c r="A5" s="19"/>
      <c r="B5" s="16" t="s">
        <v>17</v>
      </c>
      <c r="C5" s="28">
        <v>6.25E-2</v>
      </c>
      <c r="D5" s="29">
        <v>256</v>
      </c>
      <c r="E5" s="29">
        <v>0.125</v>
      </c>
      <c r="F5" s="29">
        <v>256</v>
      </c>
      <c r="G5" s="29">
        <v>0.8</v>
      </c>
      <c r="H5" s="29">
        <v>128</v>
      </c>
      <c r="I5" s="29">
        <v>16</v>
      </c>
      <c r="J5" s="29">
        <v>0.6</v>
      </c>
      <c r="K5" s="29">
        <v>0.5</v>
      </c>
      <c r="L5" s="29">
        <v>6.25E-2</v>
      </c>
      <c r="M5" s="29">
        <v>-1</v>
      </c>
      <c r="N5" s="29">
        <v>1</v>
      </c>
      <c r="O5" s="30">
        <v>8</v>
      </c>
    </row>
    <row r="6" spans="1:15" ht="15" thickBot="1" x14ac:dyDescent="0.35">
      <c r="A6" s="19"/>
      <c r="B6" s="16" t="s">
        <v>18</v>
      </c>
      <c r="C6" s="28">
        <v>4</v>
      </c>
      <c r="D6" s="29">
        <v>256</v>
      </c>
      <c r="E6" s="29">
        <v>3.90625E-3</v>
      </c>
      <c r="F6" s="29">
        <v>32</v>
      </c>
      <c r="G6" s="29">
        <v>0.2</v>
      </c>
      <c r="H6" s="29">
        <v>512</v>
      </c>
      <c r="I6" s="29">
        <v>512</v>
      </c>
      <c r="J6" s="29">
        <v>0.4</v>
      </c>
      <c r="K6" s="29">
        <v>256</v>
      </c>
      <c r="L6" s="29">
        <v>3.90625E-3</v>
      </c>
      <c r="M6" s="29">
        <v>-4</v>
      </c>
      <c r="N6" s="29">
        <v>0.25</v>
      </c>
      <c r="O6" s="30">
        <v>0.5</v>
      </c>
    </row>
    <row r="7" spans="1:15" x14ac:dyDescent="0.3">
      <c r="A7" s="18" t="s">
        <v>2</v>
      </c>
      <c r="B7" s="16" t="s">
        <v>16</v>
      </c>
      <c r="C7" s="28">
        <v>256</v>
      </c>
      <c r="D7" s="29">
        <v>512</v>
      </c>
      <c r="E7" s="29">
        <v>9.765625E-4</v>
      </c>
      <c r="F7" s="29">
        <v>512</v>
      </c>
      <c r="G7" s="29">
        <v>0.2</v>
      </c>
      <c r="H7" s="29">
        <v>8</v>
      </c>
      <c r="I7" s="29">
        <v>4</v>
      </c>
      <c r="J7" s="29">
        <v>0.6</v>
      </c>
      <c r="K7" s="29">
        <v>128</v>
      </c>
      <c r="L7" s="29">
        <v>3.125E-2</v>
      </c>
      <c r="M7" s="29">
        <v>-1024</v>
      </c>
      <c r="N7" s="29">
        <v>256</v>
      </c>
      <c r="O7" s="30">
        <v>4</v>
      </c>
    </row>
    <row r="8" spans="1:15" x14ac:dyDescent="0.3">
      <c r="A8" s="19"/>
      <c r="B8" s="16" t="s">
        <v>17</v>
      </c>
      <c r="C8" s="28">
        <v>4</v>
      </c>
      <c r="D8" s="29">
        <v>512</v>
      </c>
      <c r="E8" s="29">
        <v>0.5</v>
      </c>
      <c r="F8" s="29">
        <v>16</v>
      </c>
      <c r="G8" s="29">
        <v>0.2</v>
      </c>
      <c r="H8" s="29">
        <v>4</v>
      </c>
      <c r="I8" s="29">
        <v>128</v>
      </c>
      <c r="J8" s="29">
        <v>0.4</v>
      </c>
      <c r="K8" s="29">
        <v>1</v>
      </c>
      <c r="L8" s="29">
        <v>0.5</v>
      </c>
      <c r="M8" s="29">
        <v>256</v>
      </c>
      <c r="N8" s="29">
        <v>8</v>
      </c>
      <c r="O8" s="30">
        <v>8</v>
      </c>
    </row>
    <row r="9" spans="1:15" ht="15" thickBot="1" x14ac:dyDescent="0.35">
      <c r="A9" s="13"/>
      <c r="B9" s="17" t="s">
        <v>18</v>
      </c>
      <c r="C9" s="31">
        <v>4</v>
      </c>
      <c r="D9" s="32">
        <v>128</v>
      </c>
      <c r="E9" s="32">
        <v>1.5625E-2</v>
      </c>
      <c r="F9" s="32">
        <v>4</v>
      </c>
      <c r="G9" s="32">
        <v>2.4</v>
      </c>
      <c r="H9" s="32">
        <v>32</v>
      </c>
      <c r="I9" s="32">
        <v>512</v>
      </c>
      <c r="J9" s="32">
        <v>1</v>
      </c>
      <c r="K9" s="32">
        <v>512</v>
      </c>
      <c r="L9" s="32">
        <v>6.25E-2</v>
      </c>
      <c r="M9" s="32">
        <v>-1024</v>
      </c>
      <c r="N9" s="32">
        <v>1024</v>
      </c>
      <c r="O9" s="33">
        <v>1024</v>
      </c>
    </row>
  </sheetData>
  <mergeCells count="4">
    <mergeCell ref="E2:G2"/>
    <mergeCell ref="J2:K2"/>
    <mergeCell ref="L2:M2"/>
    <mergeCell ref="N2:O2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89A0D-6079-4851-A2AA-AD4BB1CBB64D}">
  <dimension ref="A1:J27"/>
  <sheetViews>
    <sheetView workbookViewId="0">
      <selection activeCell="L18" sqref="L18"/>
    </sheetView>
  </sheetViews>
  <sheetFormatPr defaultRowHeight="14.4" x14ac:dyDescent="0.3"/>
  <cols>
    <col min="1" max="1" width="9.33203125" bestFit="1" customWidth="1"/>
    <col min="2" max="2" width="17.33203125" bestFit="1" customWidth="1"/>
    <col min="3" max="10" width="9.5546875" bestFit="1" customWidth="1"/>
  </cols>
  <sheetData>
    <row r="1" spans="1:10" ht="15" thickBot="1" x14ac:dyDescent="0.35"/>
    <row r="2" spans="1:10" ht="15" thickBot="1" x14ac:dyDescent="0.35">
      <c r="A2" s="41" t="s">
        <v>19</v>
      </c>
      <c r="B2" s="39"/>
      <c r="C2" s="39"/>
      <c r="D2" s="39"/>
      <c r="E2" s="39"/>
      <c r="F2" s="39"/>
      <c r="G2" s="39"/>
      <c r="H2" s="39"/>
      <c r="I2" s="39"/>
      <c r="J2" s="40"/>
    </row>
    <row r="3" spans="1:10" ht="15" thickBot="1" x14ac:dyDescent="0.35">
      <c r="A3" s="14" t="s">
        <v>0</v>
      </c>
      <c r="B3" s="5" t="s">
        <v>3</v>
      </c>
      <c r="C3" s="1" t="s">
        <v>4</v>
      </c>
      <c r="D3" s="2" t="s">
        <v>5</v>
      </c>
      <c r="E3" s="2" t="s">
        <v>6</v>
      </c>
      <c r="F3" s="2" t="s">
        <v>7</v>
      </c>
      <c r="G3" s="2" t="s">
        <v>8</v>
      </c>
      <c r="H3" s="2" t="s">
        <v>9</v>
      </c>
      <c r="I3" s="2" t="s">
        <v>10</v>
      </c>
      <c r="J3" s="3" t="s">
        <v>11</v>
      </c>
    </row>
    <row r="4" spans="1:10" x14ac:dyDescent="0.3">
      <c r="A4" s="11" t="s">
        <v>1</v>
      </c>
      <c r="B4" s="15" t="s">
        <v>16</v>
      </c>
      <c r="C4" s="42">
        <v>0.78289473684210498</v>
      </c>
      <c r="D4" s="42">
        <v>0.76315789473684204</v>
      </c>
      <c r="E4" s="42">
        <v>0.77631578947368396</v>
      </c>
      <c r="F4" s="43">
        <v>0.78947368421052599</v>
      </c>
      <c r="G4" s="42">
        <v>0.77631578947368396</v>
      </c>
      <c r="H4" s="43">
        <v>0.81578947368421095</v>
      </c>
      <c r="I4" s="43">
        <v>0.80263157894736903</v>
      </c>
      <c r="J4" s="44">
        <v>0.78289473684210498</v>
      </c>
    </row>
    <row r="5" spans="1:10" x14ac:dyDescent="0.3">
      <c r="A5" s="12"/>
      <c r="B5" s="16" t="s">
        <v>17</v>
      </c>
      <c r="C5" s="45">
        <v>0.78289473684210498</v>
      </c>
      <c r="D5" s="46">
        <v>0.75657894736842102</v>
      </c>
      <c r="E5" s="45">
        <v>0.76315789473684204</v>
      </c>
      <c r="F5" s="46">
        <v>0.70394736842105299</v>
      </c>
      <c r="G5" s="46">
        <v>0.74342105263157898</v>
      </c>
      <c r="H5" s="45">
        <v>0.75657894736842102</v>
      </c>
      <c r="I5" s="46">
        <v>0.75</v>
      </c>
      <c r="J5" s="47">
        <v>0.74342105263157898</v>
      </c>
    </row>
    <row r="6" spans="1:10" ht="15" thickBot="1" x14ac:dyDescent="0.35">
      <c r="A6" s="12"/>
      <c r="B6" s="16" t="s">
        <v>18</v>
      </c>
      <c r="C6" s="46">
        <v>0.75</v>
      </c>
      <c r="D6" s="45">
        <v>0.81578947368421095</v>
      </c>
      <c r="E6" s="45">
        <v>0.80921052631579005</v>
      </c>
      <c r="F6" s="46">
        <v>0.75657894736842102</v>
      </c>
      <c r="G6" s="46">
        <v>0.73684210526315796</v>
      </c>
      <c r="H6" s="46">
        <v>0.78289473684210498</v>
      </c>
      <c r="I6" s="45">
        <v>0.78947368421052599</v>
      </c>
      <c r="J6" s="47">
        <v>0.76315789473684204</v>
      </c>
    </row>
    <row r="7" spans="1:10" x14ac:dyDescent="0.3">
      <c r="A7" s="11" t="s">
        <v>2</v>
      </c>
      <c r="B7" s="16" t="s">
        <v>16</v>
      </c>
      <c r="C7" s="46">
        <v>0.78289473684210498</v>
      </c>
      <c r="D7" s="46">
        <v>0.76315789473684204</v>
      </c>
      <c r="E7" s="46">
        <v>0.77631578947368396</v>
      </c>
      <c r="F7" s="45">
        <v>0.78947368421052599</v>
      </c>
      <c r="G7" s="46">
        <v>0.77631578947368396</v>
      </c>
      <c r="H7" s="46">
        <v>0.78289473684210498</v>
      </c>
      <c r="I7" s="45">
        <v>0.84868421052631604</v>
      </c>
      <c r="J7" s="47">
        <v>0.78289473684210498</v>
      </c>
    </row>
    <row r="8" spans="1:10" x14ac:dyDescent="0.3">
      <c r="A8" s="12"/>
      <c r="B8" s="16" t="s">
        <v>17</v>
      </c>
      <c r="C8" s="46">
        <v>0.76315789473684204</v>
      </c>
      <c r="D8" s="46">
        <v>0.76973684210526305</v>
      </c>
      <c r="E8" s="45">
        <v>0.78289473684210498</v>
      </c>
      <c r="F8" s="46">
        <v>0.77631578947368396</v>
      </c>
      <c r="G8" s="46">
        <v>0.77631578947368396</v>
      </c>
      <c r="H8" s="45">
        <v>0.78947368421052599</v>
      </c>
      <c r="I8" s="46">
        <v>0.76973684210526305</v>
      </c>
      <c r="J8" s="48">
        <v>0.81578947368421095</v>
      </c>
    </row>
    <row r="9" spans="1:10" ht="15" thickBot="1" x14ac:dyDescent="0.35">
      <c r="A9" s="13"/>
      <c r="B9" s="17" t="s">
        <v>18</v>
      </c>
      <c r="C9" s="49">
        <v>0.75</v>
      </c>
      <c r="D9" s="50">
        <v>0.76973684210526305</v>
      </c>
      <c r="E9" s="49">
        <v>0.74342105263157898</v>
      </c>
      <c r="F9" s="49">
        <v>0.74342105263157898</v>
      </c>
      <c r="G9" s="49">
        <v>0.72368421052631604</v>
      </c>
      <c r="H9" s="49">
        <v>0.76315789473684204</v>
      </c>
      <c r="I9" s="50">
        <v>0.82894736842105299</v>
      </c>
      <c r="J9" s="51">
        <v>0.77631578947368396</v>
      </c>
    </row>
    <row r="10" spans="1:10" ht="15" thickBot="1" x14ac:dyDescent="0.35"/>
    <row r="11" spans="1:10" ht="15" thickBot="1" x14ac:dyDescent="0.35">
      <c r="A11" s="41" t="s">
        <v>20</v>
      </c>
      <c r="B11" s="39"/>
      <c r="C11" s="39"/>
      <c r="D11" s="39"/>
      <c r="E11" s="39"/>
      <c r="F11" s="39"/>
      <c r="G11" s="39"/>
      <c r="H11" s="39"/>
      <c r="I11" s="39"/>
      <c r="J11" s="40"/>
    </row>
    <row r="12" spans="1:10" ht="15" thickBot="1" x14ac:dyDescent="0.35">
      <c r="A12" s="14" t="s">
        <v>0</v>
      </c>
      <c r="B12" s="5" t="s">
        <v>3</v>
      </c>
      <c r="C12" s="1" t="s">
        <v>4</v>
      </c>
      <c r="D12" s="2" t="s">
        <v>5</v>
      </c>
      <c r="E12" s="2" t="s">
        <v>6</v>
      </c>
      <c r="F12" s="2" t="s">
        <v>7</v>
      </c>
      <c r="G12" s="2" t="s">
        <v>8</v>
      </c>
      <c r="H12" s="2" t="s">
        <v>9</v>
      </c>
      <c r="I12" s="2" t="s">
        <v>10</v>
      </c>
      <c r="J12" s="3" t="s">
        <v>11</v>
      </c>
    </row>
    <row r="13" spans="1:10" x14ac:dyDescent="0.3">
      <c r="A13" s="11" t="s">
        <v>1</v>
      </c>
      <c r="B13" s="15" t="s">
        <v>16</v>
      </c>
      <c r="C13" s="6">
        <v>0.79605263157894701</v>
      </c>
      <c r="D13" s="34">
        <v>0.86184210526315796</v>
      </c>
      <c r="E13" s="6">
        <v>0.82236842105263197</v>
      </c>
      <c r="F13" s="6">
        <v>0.82894736842105299</v>
      </c>
      <c r="G13" s="6">
        <v>0.82236842105263197</v>
      </c>
      <c r="H13" s="34">
        <v>0.84868421052631604</v>
      </c>
      <c r="I13" s="6">
        <v>0.82894736842105299</v>
      </c>
      <c r="J13" s="35">
        <v>0.84868421052631604</v>
      </c>
    </row>
    <row r="14" spans="1:10" x14ac:dyDescent="0.3">
      <c r="A14" s="12"/>
      <c r="B14" s="16" t="s">
        <v>17</v>
      </c>
      <c r="C14" s="20">
        <v>0.80921052631579005</v>
      </c>
      <c r="D14" s="20">
        <v>0.81578947368421095</v>
      </c>
      <c r="E14" s="20">
        <v>0.78947368421052599</v>
      </c>
      <c r="F14" s="8">
        <v>0.73026315789473695</v>
      </c>
      <c r="G14" s="8">
        <v>0.72368421052631604</v>
      </c>
      <c r="H14" s="8">
        <v>0.76973684210526305</v>
      </c>
      <c r="I14" s="8">
        <v>0.75</v>
      </c>
      <c r="J14" s="9">
        <v>0.74342105263157898</v>
      </c>
    </row>
    <row r="15" spans="1:10" ht="15" thickBot="1" x14ac:dyDescent="0.35">
      <c r="A15" s="12"/>
      <c r="B15" s="16" t="s">
        <v>18</v>
      </c>
      <c r="C15" s="8">
        <v>0.78947368421052599</v>
      </c>
      <c r="D15" s="8">
        <v>0.82894736842105299</v>
      </c>
      <c r="E15" s="20">
        <v>0.88815789473684204</v>
      </c>
      <c r="F15" s="8">
        <v>0.73684210526315796</v>
      </c>
      <c r="G15" s="8">
        <v>0.76973684210526305</v>
      </c>
      <c r="H15" s="8">
        <v>0.80921052631579005</v>
      </c>
      <c r="I15" s="20">
        <v>0.84868421052631604</v>
      </c>
      <c r="J15" s="37">
        <v>0.84868421052631604</v>
      </c>
    </row>
    <row r="16" spans="1:10" x14ac:dyDescent="0.3">
      <c r="A16" s="11" t="s">
        <v>2</v>
      </c>
      <c r="B16" s="16" t="s">
        <v>16</v>
      </c>
      <c r="C16" s="20">
        <v>0.81578947368421095</v>
      </c>
      <c r="D16" s="20">
        <v>0.83552631578947401</v>
      </c>
      <c r="E16" s="8">
        <v>0.80921052631579005</v>
      </c>
      <c r="F16" s="8">
        <v>0.80921052631579005</v>
      </c>
      <c r="G16" s="8">
        <v>0.80263157894736903</v>
      </c>
      <c r="H16" s="8">
        <v>0.80263157894736903</v>
      </c>
      <c r="I16" s="20">
        <v>0.81578947368421095</v>
      </c>
      <c r="J16" s="9">
        <v>0.80263157894736903</v>
      </c>
    </row>
    <row r="17" spans="1:10" x14ac:dyDescent="0.3">
      <c r="A17" s="12"/>
      <c r="B17" s="16" t="s">
        <v>17</v>
      </c>
      <c r="C17" s="8">
        <v>0.78289473684210498</v>
      </c>
      <c r="D17" s="20">
        <v>0.80921052631579005</v>
      </c>
      <c r="E17" s="20">
        <v>0.80263157894736903</v>
      </c>
      <c r="F17" s="8">
        <v>0.77631578947368396</v>
      </c>
      <c r="G17" s="8">
        <v>0.77631578947368396</v>
      </c>
      <c r="H17" s="20">
        <v>0.80921052631579005</v>
      </c>
      <c r="I17" s="20">
        <v>0.80263157894736903</v>
      </c>
      <c r="J17" s="9">
        <v>0.79605263157894701</v>
      </c>
    </row>
    <row r="18" spans="1:10" ht="15" thickBot="1" x14ac:dyDescent="0.35">
      <c r="A18" s="13"/>
      <c r="B18" s="17" t="s">
        <v>18</v>
      </c>
      <c r="C18" s="22">
        <v>0.82894736842105299</v>
      </c>
      <c r="D18" s="10">
        <v>0.78947368421052599</v>
      </c>
      <c r="E18" s="10">
        <v>0.78947368421052599</v>
      </c>
      <c r="F18" s="10">
        <v>0.78947368421052599</v>
      </c>
      <c r="G18" s="10">
        <v>0.78947368421052599</v>
      </c>
      <c r="H18" s="10">
        <v>0.79605263157894701</v>
      </c>
      <c r="I18" s="10">
        <v>0.78947368421052599</v>
      </c>
      <c r="J18" s="21">
        <v>0.80263157894736903</v>
      </c>
    </row>
    <row r="19" spans="1:10" ht="15" thickBot="1" x14ac:dyDescent="0.35"/>
    <row r="20" spans="1:10" ht="15" thickBot="1" x14ac:dyDescent="0.35">
      <c r="A20" s="41" t="s">
        <v>21</v>
      </c>
      <c r="B20" s="39"/>
      <c r="C20" s="39"/>
      <c r="D20" s="39"/>
      <c r="E20" s="39"/>
      <c r="F20" s="39"/>
      <c r="G20" s="39"/>
      <c r="H20" s="39"/>
      <c r="I20" s="39"/>
      <c r="J20" s="40"/>
    </row>
    <row r="21" spans="1:10" ht="15" thickBot="1" x14ac:dyDescent="0.35">
      <c r="A21" s="14" t="s">
        <v>0</v>
      </c>
      <c r="B21" s="5" t="s">
        <v>3</v>
      </c>
      <c r="C21" s="1" t="s">
        <v>4</v>
      </c>
      <c r="D21" s="2" t="s">
        <v>5</v>
      </c>
      <c r="E21" s="2" t="s">
        <v>6</v>
      </c>
      <c r="F21" s="2" t="s">
        <v>7</v>
      </c>
      <c r="G21" s="2" t="s">
        <v>8</v>
      </c>
      <c r="H21" s="2" t="s">
        <v>9</v>
      </c>
      <c r="I21" s="2" t="s">
        <v>10</v>
      </c>
      <c r="J21" s="3" t="s">
        <v>11</v>
      </c>
    </row>
    <row r="22" spans="1:10" ht="15" thickBot="1" x14ac:dyDescent="0.35">
      <c r="A22" s="11" t="s">
        <v>1</v>
      </c>
      <c r="B22" s="15" t="s">
        <v>16</v>
      </c>
      <c r="C22" s="55">
        <f>C13-C4</f>
        <v>1.3157894736842035E-2</v>
      </c>
      <c r="D22" s="53">
        <f>D13-D4</f>
        <v>9.868421052631593E-2</v>
      </c>
      <c r="E22" s="53">
        <f t="shared" ref="E22:J22" si="0">E13-E4</f>
        <v>4.6052631578948011E-2</v>
      </c>
      <c r="F22" s="53">
        <f t="shared" si="0"/>
        <v>3.9473684210526994E-2</v>
      </c>
      <c r="G22" s="53">
        <f t="shared" si="0"/>
        <v>4.6052631578948011E-2</v>
      </c>
      <c r="H22" s="53">
        <f t="shared" si="0"/>
        <v>3.2894736842105088E-2</v>
      </c>
      <c r="I22" s="53">
        <f t="shared" si="0"/>
        <v>2.6315789473683959E-2</v>
      </c>
      <c r="J22" s="54">
        <f t="shared" si="0"/>
        <v>6.5789473684211064E-2</v>
      </c>
    </row>
    <row r="23" spans="1:10" ht="15" thickBot="1" x14ac:dyDescent="0.35">
      <c r="A23" s="12"/>
      <c r="B23" s="16" t="s">
        <v>17</v>
      </c>
      <c r="C23" s="55">
        <f t="shared" ref="C23:J23" si="1">C14-C5</f>
        <v>2.6315789473685069E-2</v>
      </c>
      <c r="D23" s="53">
        <f t="shared" si="1"/>
        <v>5.9210526315789935E-2</v>
      </c>
      <c r="E23" s="53">
        <f t="shared" si="1"/>
        <v>2.6315789473683959E-2</v>
      </c>
      <c r="F23" s="53">
        <f t="shared" si="1"/>
        <v>2.6315789473683959E-2</v>
      </c>
      <c r="G23" s="53">
        <f t="shared" si="1"/>
        <v>-1.9736842105262942E-2</v>
      </c>
      <c r="H23" s="53">
        <f t="shared" si="1"/>
        <v>1.3157894736842035E-2</v>
      </c>
      <c r="I23" s="53">
        <f t="shared" si="1"/>
        <v>0</v>
      </c>
      <c r="J23" s="54">
        <f t="shared" si="1"/>
        <v>0</v>
      </c>
    </row>
    <row r="24" spans="1:10" ht="15" thickBot="1" x14ac:dyDescent="0.35">
      <c r="A24" s="12"/>
      <c r="B24" s="16" t="s">
        <v>18</v>
      </c>
      <c r="C24" s="55">
        <f t="shared" ref="C24:J24" si="2">C15-C6</f>
        <v>3.9473684210525994E-2</v>
      </c>
      <c r="D24" s="53">
        <f t="shared" si="2"/>
        <v>1.3157894736842035E-2</v>
      </c>
      <c r="E24" s="53">
        <f t="shared" si="2"/>
        <v>7.8947368421051989E-2</v>
      </c>
      <c r="F24" s="53">
        <f t="shared" si="2"/>
        <v>-1.9736842105263053E-2</v>
      </c>
      <c r="G24" s="53">
        <f t="shared" si="2"/>
        <v>3.2894736842105088E-2</v>
      </c>
      <c r="H24" s="53">
        <f t="shared" si="2"/>
        <v>2.6315789473685069E-2</v>
      </c>
      <c r="I24" s="53">
        <f t="shared" si="2"/>
        <v>5.9210526315790046E-2</v>
      </c>
      <c r="J24" s="54">
        <f t="shared" si="2"/>
        <v>8.5526315789474006E-2</v>
      </c>
    </row>
    <row r="25" spans="1:10" ht="15" thickBot="1" x14ac:dyDescent="0.35">
      <c r="A25" s="11" t="s">
        <v>2</v>
      </c>
      <c r="B25" s="16" t="s">
        <v>16</v>
      </c>
      <c r="C25" s="55">
        <f t="shared" ref="C25:J25" si="3">C16-C7</f>
        <v>3.2894736842105976E-2</v>
      </c>
      <c r="D25" s="53">
        <f t="shared" si="3"/>
        <v>7.236842105263197E-2</v>
      </c>
      <c r="E25" s="53">
        <f t="shared" si="3"/>
        <v>3.2894736842106087E-2</v>
      </c>
      <c r="F25" s="53">
        <f t="shared" si="3"/>
        <v>1.9736842105264052E-2</v>
      </c>
      <c r="G25" s="53">
        <f t="shared" si="3"/>
        <v>2.6315789473685069E-2</v>
      </c>
      <c r="H25" s="53">
        <f t="shared" si="3"/>
        <v>1.9736842105264052E-2</v>
      </c>
      <c r="I25" s="53">
        <f t="shared" si="3"/>
        <v>-3.2894736842105088E-2</v>
      </c>
      <c r="J25" s="54">
        <f t="shared" si="3"/>
        <v>1.9736842105264052E-2</v>
      </c>
    </row>
    <row r="26" spans="1:10" ht="15" thickBot="1" x14ac:dyDescent="0.35">
      <c r="A26" s="12"/>
      <c r="B26" s="16" t="s">
        <v>17</v>
      </c>
      <c r="C26" s="55">
        <f t="shared" ref="C26:J26" si="4">C17-C8</f>
        <v>1.9736842105262942E-2</v>
      </c>
      <c r="D26" s="53">
        <f t="shared" si="4"/>
        <v>3.9473684210526994E-2</v>
      </c>
      <c r="E26" s="53">
        <f t="shared" si="4"/>
        <v>1.9736842105264052E-2</v>
      </c>
      <c r="F26" s="53">
        <f t="shared" si="4"/>
        <v>0</v>
      </c>
      <c r="G26" s="53">
        <f t="shared" si="4"/>
        <v>0</v>
      </c>
      <c r="H26" s="53">
        <f t="shared" si="4"/>
        <v>1.9736842105264052E-2</v>
      </c>
      <c r="I26" s="53">
        <f t="shared" si="4"/>
        <v>3.2894736842105976E-2</v>
      </c>
      <c r="J26" s="54">
        <f t="shared" si="4"/>
        <v>-1.9736842105263941E-2</v>
      </c>
    </row>
    <row r="27" spans="1:10" ht="15" thickBot="1" x14ac:dyDescent="0.35">
      <c r="A27" s="13"/>
      <c r="B27" s="17" t="s">
        <v>18</v>
      </c>
      <c r="C27" s="56">
        <f t="shared" ref="C27:J27" si="5">C18-C9</f>
        <v>7.8947368421052988E-2</v>
      </c>
      <c r="D27" s="57">
        <f t="shared" si="5"/>
        <v>1.9736842105262942E-2</v>
      </c>
      <c r="E27" s="57">
        <f t="shared" si="5"/>
        <v>4.6052631578947012E-2</v>
      </c>
      <c r="F27" s="57">
        <f t="shared" si="5"/>
        <v>4.6052631578947012E-2</v>
      </c>
      <c r="G27" s="57">
        <f t="shared" si="5"/>
        <v>6.5789473684209954E-2</v>
      </c>
      <c r="H27" s="57">
        <f t="shared" si="5"/>
        <v>3.2894736842104977E-2</v>
      </c>
      <c r="I27" s="57">
        <f t="shared" si="5"/>
        <v>-3.9473684210526994E-2</v>
      </c>
      <c r="J27" s="58">
        <f t="shared" si="5"/>
        <v>2.6315789473685069E-2</v>
      </c>
    </row>
  </sheetData>
  <mergeCells count="3">
    <mergeCell ref="A2:J2"/>
    <mergeCell ref="A11:J11"/>
    <mergeCell ref="A20:J20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2E4AB-28B4-4560-9CA9-8AF5549FD7E4}">
  <dimension ref="A1:U27"/>
  <sheetViews>
    <sheetView tabSelected="1" workbookViewId="0">
      <selection activeCell="Q31" sqref="Q31"/>
    </sheetView>
  </sheetViews>
  <sheetFormatPr defaultRowHeight="14.4" x14ac:dyDescent="0.3"/>
  <cols>
    <col min="1" max="1" width="9.33203125" bestFit="1" customWidth="1"/>
    <col min="2" max="2" width="17.33203125" bestFit="1" customWidth="1"/>
    <col min="3" max="10" width="9.5546875" bestFit="1" customWidth="1"/>
    <col min="11" max="11" width="3" customWidth="1"/>
    <col min="12" max="12" width="10" bestFit="1" customWidth="1"/>
    <col min="13" max="13" width="16" bestFit="1" customWidth="1"/>
  </cols>
  <sheetData>
    <row r="1" spans="1:21" ht="15" thickBot="1" x14ac:dyDescent="0.35"/>
    <row r="2" spans="1:21" ht="15" thickBot="1" x14ac:dyDescent="0.35">
      <c r="A2" s="41" t="s">
        <v>19</v>
      </c>
      <c r="B2" s="39"/>
      <c r="C2" s="39"/>
      <c r="D2" s="39"/>
      <c r="E2" s="39"/>
      <c r="F2" s="39"/>
      <c r="G2" s="39"/>
      <c r="H2" s="39"/>
      <c r="I2" s="39"/>
      <c r="J2" s="40"/>
      <c r="L2" s="41" t="s">
        <v>22</v>
      </c>
      <c r="M2" s="39"/>
      <c r="N2" s="39"/>
      <c r="O2" s="39"/>
      <c r="P2" s="39"/>
      <c r="Q2" s="39"/>
      <c r="R2" s="39"/>
      <c r="S2" s="39"/>
      <c r="T2" s="39"/>
      <c r="U2" s="40"/>
    </row>
    <row r="3" spans="1:21" ht="15" thickBot="1" x14ac:dyDescent="0.35">
      <c r="A3" s="14" t="s">
        <v>0</v>
      </c>
      <c r="B3" s="4" t="s">
        <v>3</v>
      </c>
      <c r="C3" s="1" t="s">
        <v>4</v>
      </c>
      <c r="D3" s="2" t="s">
        <v>5</v>
      </c>
      <c r="E3" s="2" t="s">
        <v>6</v>
      </c>
      <c r="F3" s="2" t="s">
        <v>7</v>
      </c>
      <c r="G3" s="2" t="s">
        <v>8</v>
      </c>
      <c r="H3" s="2" t="s">
        <v>9</v>
      </c>
      <c r="I3" s="2" t="s">
        <v>10</v>
      </c>
      <c r="J3" s="3" t="s">
        <v>11</v>
      </c>
      <c r="L3" s="14" t="s">
        <v>23</v>
      </c>
      <c r="M3" s="5" t="s">
        <v>3</v>
      </c>
      <c r="N3" s="62" t="s">
        <v>4</v>
      </c>
      <c r="O3" s="63" t="s">
        <v>5</v>
      </c>
      <c r="P3" s="63" t="s">
        <v>6</v>
      </c>
      <c r="Q3" s="63" t="s">
        <v>7</v>
      </c>
      <c r="R3" s="63" t="s">
        <v>8</v>
      </c>
      <c r="S3" s="63" t="s">
        <v>9</v>
      </c>
      <c r="T3" s="63" t="s">
        <v>10</v>
      </c>
      <c r="U3" s="64" t="s">
        <v>11</v>
      </c>
    </row>
    <row r="4" spans="1:21" ht="15" thickBot="1" x14ac:dyDescent="0.35">
      <c r="A4" s="11" t="s">
        <v>1</v>
      </c>
      <c r="B4" s="15" t="s">
        <v>16</v>
      </c>
      <c r="C4" s="42">
        <v>0.73552631578947403</v>
      </c>
      <c r="D4" s="42">
        <v>0.73223684210526296</v>
      </c>
      <c r="E4" s="42">
        <v>0.73355263157894701</v>
      </c>
      <c r="F4" s="43">
        <v>0.75592105263157905</v>
      </c>
      <c r="G4" s="42">
        <v>0.73684210526315796</v>
      </c>
      <c r="H4" s="43">
        <v>0.740789473684211</v>
      </c>
      <c r="I4" s="42">
        <v>0.73223684210526296</v>
      </c>
      <c r="J4" s="52">
        <v>0.74605263157894697</v>
      </c>
      <c r="L4" s="18" t="s">
        <v>24</v>
      </c>
      <c r="M4" s="59" t="s">
        <v>16</v>
      </c>
      <c r="N4" s="66">
        <f>C4-C7</f>
        <v>6.5789473684207955E-4</v>
      </c>
      <c r="O4" s="66">
        <f t="shared" ref="O4:U4" si="0">D4-D7</f>
        <v>0</v>
      </c>
      <c r="P4" s="66">
        <f t="shared" si="0"/>
        <v>1.1184210526315019E-2</v>
      </c>
      <c r="Q4" s="66">
        <f t="shared" si="0"/>
        <v>1.1184210526316019E-2</v>
      </c>
      <c r="R4" s="66">
        <f t="shared" si="0"/>
        <v>1.1184210526316019E-2</v>
      </c>
      <c r="S4" s="66">
        <f t="shared" si="0"/>
        <v>2.039473684210602E-2</v>
      </c>
      <c r="T4" s="66">
        <f t="shared" si="0"/>
        <v>-3.9473684210530324E-3</v>
      </c>
      <c r="U4" s="74">
        <f t="shared" si="0"/>
        <v>1.7105263157893957E-2</v>
      </c>
    </row>
    <row r="5" spans="1:21" ht="15" thickBot="1" x14ac:dyDescent="0.35">
      <c r="A5" s="12"/>
      <c r="B5" s="16" t="s">
        <v>17</v>
      </c>
      <c r="C5" s="45">
        <v>0.69671052631579</v>
      </c>
      <c r="D5" s="45">
        <v>0.69868421052631602</v>
      </c>
      <c r="E5" s="45">
        <v>0.72960526315789498</v>
      </c>
      <c r="F5" s="46">
        <v>0.64276315789473704</v>
      </c>
      <c r="G5" s="46">
        <v>0.67631578947368398</v>
      </c>
      <c r="H5" s="46">
        <v>0.68157894736842095</v>
      </c>
      <c r="I5" s="46">
        <v>0.62105263157894697</v>
      </c>
      <c r="J5" s="47">
        <v>0.65657894736842104</v>
      </c>
      <c r="L5" s="12"/>
      <c r="M5" s="60" t="s">
        <v>17</v>
      </c>
      <c r="N5" s="66">
        <f t="shared" ref="N5:N6" si="1">C5-C8</f>
        <v>-1.0526315789473051E-2</v>
      </c>
      <c r="O5" s="66">
        <f t="shared" ref="O5:U5" si="2">D5-D8</f>
        <v>1.9736842105270158E-3</v>
      </c>
      <c r="P5" s="66">
        <f t="shared" si="2"/>
        <v>1.8421052631579005E-2</v>
      </c>
      <c r="Q5" s="66">
        <f t="shared" si="2"/>
        <v>-7.8947368421052988E-2</v>
      </c>
      <c r="R5" s="66">
        <f t="shared" si="2"/>
        <v>-2.8947368421053055E-2</v>
      </c>
      <c r="S5" s="66">
        <f t="shared" si="2"/>
        <v>-1.9078947368421084E-2</v>
      </c>
      <c r="T5" s="66">
        <f t="shared" si="2"/>
        <v>-6.4473684210527016E-2</v>
      </c>
      <c r="U5" s="74">
        <f t="shared" si="2"/>
        <v>-5.2631578947368918E-2</v>
      </c>
    </row>
    <row r="6" spans="1:21" ht="15" thickBot="1" x14ac:dyDescent="0.35">
      <c r="A6" s="12"/>
      <c r="B6" s="16" t="s">
        <v>18</v>
      </c>
      <c r="C6" s="46">
        <v>0.69407894736842102</v>
      </c>
      <c r="D6" s="45">
        <v>0.72302631578947396</v>
      </c>
      <c r="E6" s="45">
        <v>0.71776315789473699</v>
      </c>
      <c r="F6" s="45">
        <v>0.73355263157894801</v>
      </c>
      <c r="G6" s="46">
        <v>0.70394736842105299</v>
      </c>
      <c r="H6" s="45">
        <v>0.71842105263157896</v>
      </c>
      <c r="I6" s="46">
        <v>0.70197368421052597</v>
      </c>
      <c r="J6" s="47">
        <v>0.69934210526315799</v>
      </c>
      <c r="L6" s="12"/>
      <c r="M6" s="60" t="s">
        <v>18</v>
      </c>
      <c r="N6" s="66">
        <f t="shared" si="1"/>
        <v>0</v>
      </c>
      <c r="O6" s="66">
        <f t="shared" ref="O6:U6" si="3">D6-D9</f>
        <v>2.7631578947369007E-2</v>
      </c>
      <c r="P6" s="66">
        <f t="shared" si="3"/>
        <v>4.605263157895001E-3</v>
      </c>
      <c r="Q6" s="66">
        <f t="shared" si="3"/>
        <v>3.1578947368422039E-2</v>
      </c>
      <c r="R6" s="66">
        <f t="shared" si="3"/>
        <v>2.1710526315789958E-2</v>
      </c>
      <c r="S6" s="66">
        <f t="shared" si="3"/>
        <v>2.3684210526315974E-2</v>
      </c>
      <c r="T6" s="66">
        <f t="shared" si="3"/>
        <v>-2.3684210526315974E-2</v>
      </c>
      <c r="U6" s="74">
        <f t="shared" si="3"/>
        <v>-3.4210526315790024E-2</v>
      </c>
    </row>
    <row r="7" spans="1:21" x14ac:dyDescent="0.3">
      <c r="A7" s="11" t="s">
        <v>2</v>
      </c>
      <c r="B7" s="16" t="s">
        <v>16</v>
      </c>
      <c r="C7" s="45">
        <v>0.73486842105263195</v>
      </c>
      <c r="D7" s="46">
        <v>0.73223684210526296</v>
      </c>
      <c r="E7" s="46">
        <v>0.72236842105263199</v>
      </c>
      <c r="F7" s="45">
        <v>0.74473684210526303</v>
      </c>
      <c r="G7" s="46">
        <v>0.72565789473684195</v>
      </c>
      <c r="H7" s="46">
        <v>0.72039473684210498</v>
      </c>
      <c r="I7" s="45">
        <v>0.736184210526316</v>
      </c>
      <c r="J7" s="47">
        <v>0.72894736842105301</v>
      </c>
      <c r="L7" s="11" t="s">
        <v>25</v>
      </c>
      <c r="M7" s="59" t="s">
        <v>16</v>
      </c>
      <c r="N7" s="69">
        <f>C13-C16</f>
        <v>1.1184210526319349E-3</v>
      </c>
      <c r="O7" s="69">
        <f t="shared" ref="O7:U7" si="4">D13-D16</f>
        <v>4.3026315789474023E-2</v>
      </c>
      <c r="P7" s="69">
        <f t="shared" si="4"/>
        <v>1.8223684210526003E-2</v>
      </c>
      <c r="Q7" s="69">
        <f t="shared" si="4"/>
        <v>-9.8026315789470075E-3</v>
      </c>
      <c r="R7" s="69">
        <f t="shared" si="4"/>
        <v>2.4671052631578982E-2</v>
      </c>
      <c r="S7" s="69">
        <f t="shared" si="4"/>
        <v>3.6315789473684079E-2</v>
      </c>
      <c r="T7" s="69">
        <f t="shared" si="4"/>
        <v>2.5657894736841991E-2</v>
      </c>
      <c r="U7" s="69">
        <f t="shared" si="4"/>
        <v>3.0065789473685101E-2</v>
      </c>
    </row>
    <row r="8" spans="1:21" x14ac:dyDescent="0.3">
      <c r="A8" s="12"/>
      <c r="B8" s="16" t="s">
        <v>17</v>
      </c>
      <c r="C8" s="46">
        <v>0.70723684210526305</v>
      </c>
      <c r="D8" s="46">
        <v>0.696710526315789</v>
      </c>
      <c r="E8" s="45">
        <v>0.71118421052631597</v>
      </c>
      <c r="F8" s="45">
        <v>0.72171052631579002</v>
      </c>
      <c r="G8" s="46">
        <v>0.70526315789473704</v>
      </c>
      <c r="H8" s="46">
        <v>0.70065789473684204</v>
      </c>
      <c r="I8" s="46">
        <v>0.68552631578947398</v>
      </c>
      <c r="J8" s="48">
        <v>0.70921052631578996</v>
      </c>
      <c r="L8" s="12"/>
      <c r="M8" s="60" t="s">
        <v>17</v>
      </c>
      <c r="N8" s="69">
        <f t="shared" ref="N8:N9" si="5">C14-C17</f>
        <v>-4.1447368421060338E-3</v>
      </c>
      <c r="O8" s="69">
        <f t="shared" ref="O8:U8" si="6">D14-D17</f>
        <v>2.5723684210526065E-2</v>
      </c>
      <c r="P8" s="69">
        <f t="shared" si="6"/>
        <v>5.7236842105259367E-3</v>
      </c>
      <c r="Q8" s="69">
        <f t="shared" si="6"/>
        <v>4.2697368421052984E-2</v>
      </c>
      <c r="R8" s="69">
        <f t="shared" si="6"/>
        <v>-6.3815789473683937E-2</v>
      </c>
      <c r="S8" s="69">
        <f t="shared" si="6"/>
        <v>-4.5789473684209936E-2</v>
      </c>
      <c r="T8" s="69">
        <f t="shared" si="6"/>
        <v>-2.9407894736842022E-2</v>
      </c>
      <c r="U8" s="69">
        <f t="shared" si="6"/>
        <v>-5.6381578947368061E-2</v>
      </c>
    </row>
    <row r="9" spans="1:21" ht="15" thickBot="1" x14ac:dyDescent="0.35">
      <c r="A9" s="13"/>
      <c r="B9" s="17" t="s">
        <v>18</v>
      </c>
      <c r="C9" s="49">
        <v>0.69407894736842102</v>
      </c>
      <c r="D9" s="49">
        <v>0.69539473684210495</v>
      </c>
      <c r="E9" s="50">
        <v>0.71315789473684199</v>
      </c>
      <c r="F9" s="49">
        <v>0.70197368421052597</v>
      </c>
      <c r="G9" s="49">
        <v>0.68223684210526303</v>
      </c>
      <c r="H9" s="49">
        <v>0.69473684210526299</v>
      </c>
      <c r="I9" s="50">
        <v>0.72565789473684195</v>
      </c>
      <c r="J9" s="51">
        <v>0.73355263157894801</v>
      </c>
      <c r="L9" s="13"/>
      <c r="M9" s="61" t="s">
        <v>18</v>
      </c>
      <c r="N9" s="69">
        <f t="shared" si="5"/>
        <v>-2.6973684210519489E-3</v>
      </c>
      <c r="O9" s="69">
        <f t="shared" ref="O9:U9" si="7">D15-D18</f>
        <v>5.8486842105263004E-2</v>
      </c>
      <c r="P9" s="69">
        <f t="shared" si="7"/>
        <v>8.2236842105262942E-2</v>
      </c>
      <c r="Q9" s="69">
        <f t="shared" si="7"/>
        <v>-2.1710526315789958E-2</v>
      </c>
      <c r="R9" s="69">
        <f t="shared" si="7"/>
        <v>5.657894736842084E-3</v>
      </c>
      <c r="S9" s="69">
        <f t="shared" si="7"/>
        <v>2.9868421052631988E-2</v>
      </c>
      <c r="T9" s="69">
        <f t="shared" si="7"/>
        <v>7.1907894736842004E-2</v>
      </c>
      <c r="U9" s="69">
        <f t="shared" si="7"/>
        <v>-3.4210526315789913E-3</v>
      </c>
    </row>
    <row r="10" spans="1:21" ht="15" thickBot="1" x14ac:dyDescent="0.35"/>
    <row r="11" spans="1:21" ht="15" thickBot="1" x14ac:dyDescent="0.35">
      <c r="A11" s="41" t="s">
        <v>20</v>
      </c>
      <c r="B11" s="39"/>
      <c r="C11" s="39"/>
      <c r="D11" s="39"/>
      <c r="E11" s="39"/>
      <c r="F11" s="39"/>
      <c r="G11" s="39"/>
      <c r="H11" s="39"/>
      <c r="I11" s="39"/>
      <c r="J11" s="40"/>
      <c r="L11" s="41" t="s">
        <v>26</v>
      </c>
      <c r="M11" s="39"/>
      <c r="N11" s="39"/>
      <c r="O11" s="39"/>
      <c r="P11" s="39"/>
      <c r="Q11" s="39"/>
      <c r="R11" s="39"/>
      <c r="S11" s="39"/>
      <c r="T11" s="39"/>
      <c r="U11" s="40"/>
    </row>
    <row r="12" spans="1:21" ht="15" thickBot="1" x14ac:dyDescent="0.35">
      <c r="A12" s="14" t="s">
        <v>0</v>
      </c>
      <c r="B12" s="4" t="s">
        <v>3</v>
      </c>
      <c r="C12" s="1" t="s">
        <v>4</v>
      </c>
      <c r="D12" s="2" t="s">
        <v>5</v>
      </c>
      <c r="E12" s="2" t="s">
        <v>6</v>
      </c>
      <c r="F12" s="2" t="s">
        <v>7</v>
      </c>
      <c r="G12" s="2" t="s">
        <v>8</v>
      </c>
      <c r="H12" s="2" t="s">
        <v>9</v>
      </c>
      <c r="I12" s="2" t="s">
        <v>10</v>
      </c>
      <c r="J12" s="3" t="s">
        <v>11</v>
      </c>
      <c r="L12" s="14" t="s">
        <v>0</v>
      </c>
      <c r="M12" s="4" t="s">
        <v>3</v>
      </c>
      <c r="N12" s="1" t="s">
        <v>4</v>
      </c>
      <c r="O12" s="2" t="s">
        <v>5</v>
      </c>
      <c r="P12" s="2" t="s">
        <v>6</v>
      </c>
      <c r="Q12" s="2" t="s">
        <v>7</v>
      </c>
      <c r="R12" s="2" t="s">
        <v>8</v>
      </c>
      <c r="S12" s="2" t="s">
        <v>9</v>
      </c>
      <c r="T12" s="2" t="s">
        <v>10</v>
      </c>
      <c r="U12" s="3" t="s">
        <v>11</v>
      </c>
    </row>
    <row r="13" spans="1:21" x14ac:dyDescent="0.3">
      <c r="A13" s="11" t="s">
        <v>1</v>
      </c>
      <c r="B13" s="15" t="s">
        <v>16</v>
      </c>
      <c r="C13" s="6">
        <v>0.73624999999999996</v>
      </c>
      <c r="D13" s="34">
        <v>0.77756578947368404</v>
      </c>
      <c r="E13" s="6">
        <v>0.74434210526315803</v>
      </c>
      <c r="F13" s="6">
        <v>0.73078947368421099</v>
      </c>
      <c r="G13" s="6">
        <v>0.75565789473684197</v>
      </c>
      <c r="H13" s="34">
        <v>0.76815789473684204</v>
      </c>
      <c r="I13" s="6">
        <v>0.75256578947368402</v>
      </c>
      <c r="J13" s="35">
        <v>0.76111842105263205</v>
      </c>
      <c r="L13" s="11" t="s">
        <v>1</v>
      </c>
      <c r="M13" s="15" t="s">
        <v>16</v>
      </c>
      <c r="N13" s="75">
        <f>C4-MAX(C4:C6)</f>
        <v>0</v>
      </c>
      <c r="O13" s="76">
        <f>D4-MAX(D4:D6)</f>
        <v>0</v>
      </c>
      <c r="P13" s="76">
        <f>E4-MAX(E4:E6)</f>
        <v>0</v>
      </c>
      <c r="Q13" s="76">
        <f>F4-MAX(F4:F6)</f>
        <v>0</v>
      </c>
      <c r="R13" s="76">
        <f>G4-MAX(G4:G6)</f>
        <v>0</v>
      </c>
      <c r="S13" s="76">
        <f>H4-MAX(H4:H6)</f>
        <v>0</v>
      </c>
      <c r="T13" s="76">
        <f>I4-MAX(I4:I6)</f>
        <v>0</v>
      </c>
      <c r="U13" s="77">
        <f>J4-MAX(J4:J6)</f>
        <v>0</v>
      </c>
    </row>
    <row r="14" spans="1:21" x14ac:dyDescent="0.3">
      <c r="A14" s="12"/>
      <c r="B14" s="16" t="s">
        <v>17</v>
      </c>
      <c r="C14" s="20">
        <v>0.69888157894736802</v>
      </c>
      <c r="D14" s="20">
        <v>0.73875000000000002</v>
      </c>
      <c r="E14" s="20">
        <v>0.71723684210526295</v>
      </c>
      <c r="F14" s="8">
        <v>0.664868421052632</v>
      </c>
      <c r="G14" s="8">
        <v>0.64460526315789501</v>
      </c>
      <c r="H14" s="8">
        <v>0.65901315789473702</v>
      </c>
      <c r="I14" s="8">
        <v>0.67657894736842095</v>
      </c>
      <c r="J14" s="9">
        <v>0.65868421052631598</v>
      </c>
      <c r="L14" s="12"/>
      <c r="M14" s="16" t="s">
        <v>17</v>
      </c>
      <c r="N14" s="78">
        <f>C5-MAX(C4:C6)</f>
        <v>-3.8815789473684026E-2</v>
      </c>
      <c r="O14" s="79">
        <f>D5-MAX(D4:D6)</f>
        <v>-3.3552631578946945E-2</v>
      </c>
      <c r="P14" s="79">
        <f>E5-MAX(E4:E6)</f>
        <v>-3.9473684210520332E-3</v>
      </c>
      <c r="Q14" s="79">
        <f>F5-MAX(F4:F6)</f>
        <v>-0.11315789473684201</v>
      </c>
      <c r="R14" s="79">
        <f>G5-MAX(G4:G6)</f>
        <v>-6.0526315789473983E-2</v>
      </c>
      <c r="S14" s="79">
        <f>H5-MAX(H4:H6)</f>
        <v>-5.9210526315790046E-2</v>
      </c>
      <c r="T14" s="79">
        <f>I5-MAX(I4:I6)</f>
        <v>-0.111184210526316</v>
      </c>
      <c r="U14" s="80">
        <f>J5-MAX(J4:J6)</f>
        <v>-8.9473684210525928E-2</v>
      </c>
    </row>
    <row r="15" spans="1:21" ht="15" thickBot="1" x14ac:dyDescent="0.35">
      <c r="A15" s="12"/>
      <c r="B15" s="16" t="s">
        <v>18</v>
      </c>
      <c r="C15" s="8">
        <v>0.69585526315789503</v>
      </c>
      <c r="D15" s="20">
        <v>0.75868421052631596</v>
      </c>
      <c r="E15" s="20">
        <v>0.77868421052631598</v>
      </c>
      <c r="F15" s="8">
        <v>0.66388157894736799</v>
      </c>
      <c r="G15" s="8">
        <v>0.70644736842105305</v>
      </c>
      <c r="H15" s="8">
        <v>0.73144736842105296</v>
      </c>
      <c r="I15" s="20">
        <v>0.77401315789473701</v>
      </c>
      <c r="J15" s="9">
        <v>0.69750000000000001</v>
      </c>
      <c r="L15" s="12"/>
      <c r="M15" s="16" t="s">
        <v>18</v>
      </c>
      <c r="N15" s="78">
        <f>C6-MAX(C4:C6)</f>
        <v>-4.144736842105301E-2</v>
      </c>
      <c r="O15" s="79">
        <f t="shared" ref="O15:U15" si="8">D6-MAX(D4:D6)</f>
        <v>-9.2105263157890027E-3</v>
      </c>
      <c r="P15" s="79">
        <f t="shared" si="8"/>
        <v>-1.578947368421002E-2</v>
      </c>
      <c r="Q15" s="79">
        <f t="shared" si="8"/>
        <v>-2.2368421052631038E-2</v>
      </c>
      <c r="R15" s="79">
        <f t="shared" si="8"/>
        <v>-3.2894736842104977E-2</v>
      </c>
      <c r="S15" s="79">
        <f t="shared" si="8"/>
        <v>-2.2368421052632037E-2</v>
      </c>
      <c r="T15" s="79">
        <f t="shared" si="8"/>
        <v>-3.0263157894736992E-2</v>
      </c>
      <c r="U15" s="80">
        <f t="shared" si="8"/>
        <v>-4.6710526315788981E-2</v>
      </c>
    </row>
    <row r="16" spans="1:21" x14ac:dyDescent="0.3">
      <c r="A16" s="11" t="s">
        <v>2</v>
      </c>
      <c r="B16" s="16" t="s">
        <v>16</v>
      </c>
      <c r="C16" s="20">
        <v>0.73513157894736803</v>
      </c>
      <c r="D16" s="20">
        <v>0.73453947368421002</v>
      </c>
      <c r="E16" s="8">
        <v>0.72611842105263202</v>
      </c>
      <c r="F16" s="20">
        <v>0.740592105263158</v>
      </c>
      <c r="G16" s="8">
        <v>0.73098684210526299</v>
      </c>
      <c r="H16" s="8">
        <v>0.73184210526315796</v>
      </c>
      <c r="I16" s="8">
        <v>0.72690789473684203</v>
      </c>
      <c r="J16" s="9">
        <v>0.73105263157894695</v>
      </c>
      <c r="L16" s="11" t="s">
        <v>2</v>
      </c>
      <c r="M16" s="16" t="s">
        <v>16</v>
      </c>
      <c r="N16" s="78">
        <f>C7-MAX(C7:C9)</f>
        <v>0</v>
      </c>
      <c r="O16" s="79">
        <f t="shared" ref="O16:U16" si="9">D7-MAX(D7:D9)</f>
        <v>0</v>
      </c>
      <c r="P16" s="79">
        <f t="shared" si="9"/>
        <v>0</v>
      </c>
      <c r="Q16" s="79">
        <f t="shared" si="9"/>
        <v>0</v>
      </c>
      <c r="R16" s="79">
        <f t="shared" si="9"/>
        <v>0</v>
      </c>
      <c r="S16" s="79">
        <f t="shared" si="9"/>
        <v>0</v>
      </c>
      <c r="T16" s="79">
        <f t="shared" si="9"/>
        <v>0</v>
      </c>
      <c r="U16" s="80">
        <f t="shared" si="9"/>
        <v>-4.605263157895001E-3</v>
      </c>
    </row>
    <row r="17" spans="1:21" x14ac:dyDescent="0.3">
      <c r="A17" s="12"/>
      <c r="B17" s="16" t="s">
        <v>17</v>
      </c>
      <c r="C17" s="8">
        <v>0.70302631578947405</v>
      </c>
      <c r="D17" s="20">
        <v>0.71302631578947395</v>
      </c>
      <c r="E17" s="20">
        <v>0.71151315789473701</v>
      </c>
      <c r="F17" s="8">
        <v>0.62217105263157901</v>
      </c>
      <c r="G17" s="8">
        <v>0.70842105263157895</v>
      </c>
      <c r="H17" s="8">
        <v>0.70480263157894696</v>
      </c>
      <c r="I17" s="8">
        <v>0.70598684210526297</v>
      </c>
      <c r="J17" s="37">
        <v>0.71506578947368404</v>
      </c>
      <c r="L17" s="12"/>
      <c r="M17" s="16" t="s">
        <v>17</v>
      </c>
      <c r="N17" s="78">
        <f>C8-MAX(C7:C9)</f>
        <v>-2.7631578947368896E-2</v>
      </c>
      <c r="O17" s="79">
        <f t="shared" ref="O17:U17" si="10">D8-MAX(D7:D9)</f>
        <v>-3.5526315789473961E-2</v>
      </c>
      <c r="P17" s="79">
        <f t="shared" si="10"/>
        <v>-1.1184210526316019E-2</v>
      </c>
      <c r="Q17" s="79">
        <f t="shared" si="10"/>
        <v>-2.3026315789473006E-2</v>
      </c>
      <c r="R17" s="79">
        <f t="shared" si="10"/>
        <v>-2.039473684210491E-2</v>
      </c>
      <c r="S17" s="79">
        <f t="shared" si="10"/>
        <v>-1.9736842105262942E-2</v>
      </c>
      <c r="T17" s="79">
        <f t="shared" si="10"/>
        <v>-5.0657894736842013E-2</v>
      </c>
      <c r="U17" s="80">
        <f t="shared" si="10"/>
        <v>-2.4342105263158054E-2</v>
      </c>
    </row>
    <row r="18" spans="1:21" ht="15" thickBot="1" x14ac:dyDescent="0.35">
      <c r="A18" s="13"/>
      <c r="B18" s="17" t="s">
        <v>18</v>
      </c>
      <c r="C18" s="10">
        <v>0.69855263157894698</v>
      </c>
      <c r="D18" s="10">
        <v>0.70019736842105296</v>
      </c>
      <c r="E18" s="10">
        <v>0.69644736842105304</v>
      </c>
      <c r="F18" s="10">
        <v>0.68559210526315795</v>
      </c>
      <c r="G18" s="22">
        <v>0.70078947368421096</v>
      </c>
      <c r="H18" s="22">
        <v>0.70157894736842097</v>
      </c>
      <c r="I18" s="22">
        <v>0.70210526315789501</v>
      </c>
      <c r="J18" s="21">
        <v>0.700921052631579</v>
      </c>
      <c r="L18" s="13"/>
      <c r="M18" s="17" t="s">
        <v>18</v>
      </c>
      <c r="N18" s="81">
        <f>C9-MAX(C7:C9)</f>
        <v>-4.0789473684210931E-2</v>
      </c>
      <c r="O18" s="82">
        <f t="shared" ref="O18:U18" si="11">D9-MAX(D7:D9)</f>
        <v>-3.6842105263158009E-2</v>
      </c>
      <c r="P18" s="82">
        <f t="shared" si="11"/>
        <v>-9.2105263157900019E-3</v>
      </c>
      <c r="Q18" s="82">
        <f t="shared" si="11"/>
        <v>-4.2763157894737058E-2</v>
      </c>
      <c r="R18" s="82">
        <f t="shared" si="11"/>
        <v>-4.3421052631578916E-2</v>
      </c>
      <c r="S18" s="82">
        <f t="shared" si="11"/>
        <v>-2.5657894736841991E-2</v>
      </c>
      <c r="T18" s="82">
        <f t="shared" si="11"/>
        <v>-1.052631578947405E-2</v>
      </c>
      <c r="U18" s="83">
        <f t="shared" si="11"/>
        <v>0</v>
      </c>
    </row>
    <row r="19" spans="1:21" ht="15" thickBot="1" x14ac:dyDescent="0.35"/>
    <row r="20" spans="1:21" ht="15" thickBot="1" x14ac:dyDescent="0.35">
      <c r="A20" s="41" t="s">
        <v>21</v>
      </c>
      <c r="B20" s="39"/>
      <c r="C20" s="39"/>
      <c r="D20" s="39"/>
      <c r="E20" s="39"/>
      <c r="F20" s="39"/>
      <c r="G20" s="39"/>
      <c r="H20" s="39"/>
      <c r="I20" s="39"/>
      <c r="J20" s="40"/>
      <c r="L20" s="41" t="s">
        <v>27</v>
      </c>
      <c r="M20" s="39"/>
      <c r="N20" s="39"/>
      <c r="O20" s="39"/>
      <c r="P20" s="39"/>
      <c r="Q20" s="39"/>
      <c r="R20" s="39"/>
      <c r="S20" s="39"/>
      <c r="T20" s="39"/>
      <c r="U20" s="40"/>
    </row>
    <row r="21" spans="1:21" ht="15" thickBot="1" x14ac:dyDescent="0.35">
      <c r="A21" s="14" t="s">
        <v>0</v>
      </c>
      <c r="B21" s="5" t="s">
        <v>3</v>
      </c>
      <c r="C21" s="62" t="s">
        <v>4</v>
      </c>
      <c r="D21" s="63" t="s">
        <v>5</v>
      </c>
      <c r="E21" s="63" t="s">
        <v>6</v>
      </c>
      <c r="F21" s="63" t="s">
        <v>7</v>
      </c>
      <c r="G21" s="63" t="s">
        <v>8</v>
      </c>
      <c r="H21" s="63" t="s">
        <v>9</v>
      </c>
      <c r="I21" s="63" t="s">
        <v>10</v>
      </c>
      <c r="J21" s="64" t="s">
        <v>11</v>
      </c>
      <c r="L21" s="14" t="s">
        <v>0</v>
      </c>
      <c r="M21" s="4" t="s">
        <v>3</v>
      </c>
      <c r="N21" s="1" t="s">
        <v>4</v>
      </c>
      <c r="O21" s="2" t="s">
        <v>5</v>
      </c>
      <c r="P21" s="2" t="s">
        <v>6</v>
      </c>
      <c r="Q21" s="2" t="s">
        <v>7</v>
      </c>
      <c r="R21" s="2" t="s">
        <v>8</v>
      </c>
      <c r="S21" s="2" t="s">
        <v>9</v>
      </c>
      <c r="T21" s="2" t="s">
        <v>10</v>
      </c>
      <c r="U21" s="3" t="s">
        <v>11</v>
      </c>
    </row>
    <row r="22" spans="1:21" x14ac:dyDescent="0.3">
      <c r="A22" s="11" t="s">
        <v>1</v>
      </c>
      <c r="B22" s="59" t="s">
        <v>16</v>
      </c>
      <c r="C22" s="66">
        <f>C13-C4</f>
        <v>7.2368421052593224E-4</v>
      </c>
      <c r="D22" s="67">
        <f>D13-D4</f>
        <v>4.532894736842108E-2</v>
      </c>
      <c r="E22" s="67">
        <f t="shared" ref="E22:J22" si="12">E13-E4</f>
        <v>1.0789473684211015E-2</v>
      </c>
      <c r="F22" s="67">
        <f t="shared" si="12"/>
        <v>-2.5131578947368061E-2</v>
      </c>
      <c r="G22" s="67">
        <f t="shared" si="12"/>
        <v>1.8815789473684008E-2</v>
      </c>
      <c r="H22" s="67">
        <f t="shared" si="12"/>
        <v>2.7368421052631042E-2</v>
      </c>
      <c r="I22" s="67">
        <f t="shared" si="12"/>
        <v>2.0328947368421058E-2</v>
      </c>
      <c r="J22" s="68">
        <f t="shared" si="12"/>
        <v>1.5065789473685087E-2</v>
      </c>
      <c r="L22" s="11" t="s">
        <v>1</v>
      </c>
      <c r="M22" s="15" t="s">
        <v>16</v>
      </c>
      <c r="N22" s="75">
        <f>C13-MAX(C13:C15)</f>
        <v>0</v>
      </c>
      <c r="O22" s="76">
        <f t="shared" ref="O22:U22" si="13">D13-MAX(D13:D15)</f>
        <v>0</v>
      </c>
      <c r="P22" s="76">
        <f t="shared" si="13"/>
        <v>-3.4342105263157952E-2</v>
      </c>
      <c r="Q22" s="76">
        <f t="shared" si="13"/>
        <v>0</v>
      </c>
      <c r="R22" s="76">
        <f t="shared" si="13"/>
        <v>0</v>
      </c>
      <c r="S22" s="76">
        <f t="shared" si="13"/>
        <v>0</v>
      </c>
      <c r="T22" s="76">
        <f t="shared" si="13"/>
        <v>-2.1447368421052992E-2</v>
      </c>
      <c r="U22" s="77">
        <f t="shared" si="13"/>
        <v>0</v>
      </c>
    </row>
    <row r="23" spans="1:21" x14ac:dyDescent="0.3">
      <c r="A23" s="12"/>
      <c r="B23" s="60" t="s">
        <v>17</v>
      </c>
      <c r="C23" s="69">
        <f t="shared" ref="C23:J27" si="14">C14-C5</f>
        <v>2.1710526315780188E-3</v>
      </c>
      <c r="D23" s="65">
        <f t="shared" si="14"/>
        <v>4.0065789473683999E-2</v>
      </c>
      <c r="E23" s="65">
        <f t="shared" si="14"/>
        <v>-1.2368421052632028E-2</v>
      </c>
      <c r="F23" s="65">
        <f t="shared" si="14"/>
        <v>2.2105263157894961E-2</v>
      </c>
      <c r="G23" s="65">
        <f t="shared" si="14"/>
        <v>-3.1710526315788967E-2</v>
      </c>
      <c r="H23" s="65">
        <f t="shared" si="14"/>
        <v>-2.2565789473683928E-2</v>
      </c>
      <c r="I23" s="65">
        <f t="shared" si="14"/>
        <v>5.5526315789473979E-2</v>
      </c>
      <c r="J23" s="70">
        <f t="shared" si="14"/>
        <v>2.1052631578949432E-3</v>
      </c>
      <c r="L23" s="12"/>
      <c r="M23" s="16" t="s">
        <v>17</v>
      </c>
      <c r="N23" s="78">
        <f>C14-MAX(C13:C15)</f>
        <v>-3.7368421052631939E-2</v>
      </c>
      <c r="O23" s="79">
        <f t="shared" ref="O23:U23" si="15">D14-MAX(D13:D15)</f>
        <v>-3.8815789473684026E-2</v>
      </c>
      <c r="P23" s="79">
        <f t="shared" si="15"/>
        <v>-6.1447368421053028E-2</v>
      </c>
      <c r="Q23" s="79">
        <f t="shared" si="15"/>
        <v>-6.5921052631578991E-2</v>
      </c>
      <c r="R23" s="79">
        <f t="shared" si="15"/>
        <v>-0.11105263157894696</v>
      </c>
      <c r="S23" s="79">
        <f t="shared" si="15"/>
        <v>-0.10914473684210502</v>
      </c>
      <c r="T23" s="79">
        <f t="shared" si="15"/>
        <v>-9.7434210526316067E-2</v>
      </c>
      <c r="U23" s="80">
        <f t="shared" si="15"/>
        <v>-0.10243421052631607</v>
      </c>
    </row>
    <row r="24" spans="1:21" ht="15" thickBot="1" x14ac:dyDescent="0.35">
      <c r="A24" s="12"/>
      <c r="B24" s="60" t="s">
        <v>18</v>
      </c>
      <c r="C24" s="69">
        <f t="shared" si="14"/>
        <v>1.7763157894740145E-3</v>
      </c>
      <c r="D24" s="65">
        <f t="shared" si="14"/>
        <v>3.5657894736842E-2</v>
      </c>
      <c r="E24" s="65">
        <f t="shared" si="14"/>
        <v>6.0921052631578987E-2</v>
      </c>
      <c r="F24" s="65">
        <f t="shared" si="14"/>
        <v>-6.9671052631580022E-2</v>
      </c>
      <c r="G24" s="65">
        <f t="shared" si="14"/>
        <v>2.5000000000000577E-3</v>
      </c>
      <c r="H24" s="65">
        <f t="shared" si="14"/>
        <v>1.3026315789473997E-2</v>
      </c>
      <c r="I24" s="65">
        <f t="shared" si="14"/>
        <v>7.2039473684211042E-2</v>
      </c>
      <c r="J24" s="70">
        <f t="shared" si="14"/>
        <v>-1.8421052631579782E-3</v>
      </c>
      <c r="L24" s="12"/>
      <c r="M24" s="16" t="s">
        <v>18</v>
      </c>
      <c r="N24" s="78">
        <f>C15-MAX(C13:C15)</f>
        <v>-4.0394736842104928E-2</v>
      </c>
      <c r="O24" s="79">
        <f t="shared" ref="O24:U24" si="16">D15-MAX(D13:D15)</f>
        <v>-1.8881578947368083E-2</v>
      </c>
      <c r="P24" s="79">
        <f t="shared" si="16"/>
        <v>0</v>
      </c>
      <c r="Q24" s="79">
        <f t="shared" si="16"/>
        <v>-6.6907894736842999E-2</v>
      </c>
      <c r="R24" s="79">
        <f t="shared" si="16"/>
        <v>-4.9210526315788927E-2</v>
      </c>
      <c r="S24" s="79">
        <f t="shared" si="16"/>
        <v>-3.6710526315789083E-2</v>
      </c>
      <c r="T24" s="79">
        <f t="shared" si="16"/>
        <v>0</v>
      </c>
      <c r="U24" s="80">
        <f t="shared" si="16"/>
        <v>-6.3618421052632046E-2</v>
      </c>
    </row>
    <row r="25" spans="1:21" x14ac:dyDescent="0.3">
      <c r="A25" s="11" t="s">
        <v>2</v>
      </c>
      <c r="B25" s="60" t="s">
        <v>16</v>
      </c>
      <c r="C25" s="69">
        <f t="shared" si="14"/>
        <v>2.6315789473607687E-4</v>
      </c>
      <c r="D25" s="65">
        <f t="shared" si="14"/>
        <v>2.3026315789470564E-3</v>
      </c>
      <c r="E25" s="65">
        <f t="shared" si="14"/>
        <v>3.7500000000000311E-3</v>
      </c>
      <c r="F25" s="65">
        <f t="shared" si="14"/>
        <v>-4.1447368421050346E-3</v>
      </c>
      <c r="G25" s="65">
        <f t="shared" si="14"/>
        <v>5.3289473684210442E-3</v>
      </c>
      <c r="H25" s="65">
        <f t="shared" si="14"/>
        <v>1.1447368421052984E-2</v>
      </c>
      <c r="I25" s="65">
        <f t="shared" si="14"/>
        <v>-9.2763157894739656E-3</v>
      </c>
      <c r="J25" s="70">
        <f t="shared" si="14"/>
        <v>2.105263157893944E-3</v>
      </c>
      <c r="L25" s="11" t="s">
        <v>2</v>
      </c>
      <c r="M25" s="16" t="s">
        <v>16</v>
      </c>
      <c r="N25" s="78">
        <f>C16-MAX(C16:C18)</f>
        <v>0</v>
      </c>
      <c r="O25" s="79">
        <f t="shared" ref="O25:U25" si="17">D16-MAX(D16:D18)</f>
        <v>0</v>
      </c>
      <c r="P25" s="79">
        <f t="shared" si="17"/>
        <v>0</v>
      </c>
      <c r="Q25" s="79">
        <f t="shared" si="17"/>
        <v>0</v>
      </c>
      <c r="R25" s="79">
        <f t="shared" si="17"/>
        <v>0</v>
      </c>
      <c r="S25" s="79">
        <f t="shared" si="17"/>
        <v>0</v>
      </c>
      <c r="T25" s="79">
        <f t="shared" si="17"/>
        <v>0</v>
      </c>
      <c r="U25" s="80">
        <f t="shared" si="17"/>
        <v>0</v>
      </c>
    </row>
    <row r="26" spans="1:21" x14ac:dyDescent="0.3">
      <c r="A26" s="12"/>
      <c r="B26" s="60" t="s">
        <v>17</v>
      </c>
      <c r="C26" s="69">
        <f t="shared" si="14"/>
        <v>-4.2105263157889983E-3</v>
      </c>
      <c r="D26" s="65">
        <f t="shared" si="14"/>
        <v>1.631578947368495E-2</v>
      </c>
      <c r="E26" s="65">
        <f t="shared" si="14"/>
        <v>3.2894736842103978E-4</v>
      </c>
      <c r="F26" s="65">
        <f t="shared" si="14"/>
        <v>-9.9539473684211011E-2</v>
      </c>
      <c r="G26" s="65">
        <f t="shared" si="14"/>
        <v>3.1578947368419152E-3</v>
      </c>
      <c r="H26" s="65">
        <f t="shared" si="14"/>
        <v>4.1447368421049235E-3</v>
      </c>
      <c r="I26" s="65">
        <f t="shared" si="14"/>
        <v>2.0460526315788985E-2</v>
      </c>
      <c r="J26" s="70">
        <f t="shared" si="14"/>
        <v>5.8552631578940861E-3</v>
      </c>
      <c r="L26" s="12"/>
      <c r="M26" s="16" t="s">
        <v>17</v>
      </c>
      <c r="N26" s="78">
        <f>C17-MAX(C16:C18)</f>
        <v>-3.2105263157893971E-2</v>
      </c>
      <c r="O26" s="79">
        <f t="shared" ref="O26:U26" si="18">D17-MAX(D16:D18)</f>
        <v>-2.1513157894736068E-2</v>
      </c>
      <c r="P26" s="79">
        <f t="shared" si="18"/>
        <v>-1.460526315789501E-2</v>
      </c>
      <c r="Q26" s="79">
        <f t="shared" si="18"/>
        <v>-0.11842105263157898</v>
      </c>
      <c r="R26" s="79">
        <f t="shared" si="18"/>
        <v>-2.2565789473684039E-2</v>
      </c>
      <c r="S26" s="79">
        <f t="shared" si="18"/>
        <v>-2.7039473684211002E-2</v>
      </c>
      <c r="T26" s="79">
        <f t="shared" si="18"/>
        <v>-2.0921052631579062E-2</v>
      </c>
      <c r="U26" s="80">
        <f t="shared" si="18"/>
        <v>-1.5986842105262911E-2</v>
      </c>
    </row>
    <row r="27" spans="1:21" ht="15" thickBot="1" x14ac:dyDescent="0.35">
      <c r="A27" s="13"/>
      <c r="B27" s="61" t="s">
        <v>18</v>
      </c>
      <c r="C27" s="71">
        <f t="shared" si="14"/>
        <v>4.4736842105259633E-3</v>
      </c>
      <c r="D27" s="72">
        <f t="shared" si="14"/>
        <v>4.8026315789480023E-3</v>
      </c>
      <c r="E27" s="72">
        <f t="shared" si="14"/>
        <v>-1.6710526315788954E-2</v>
      </c>
      <c r="F27" s="72">
        <f t="shared" si="14"/>
        <v>-1.6381578947368025E-2</v>
      </c>
      <c r="G27" s="72">
        <f t="shared" si="14"/>
        <v>1.8552631578947931E-2</v>
      </c>
      <c r="H27" s="72">
        <f t="shared" si="14"/>
        <v>6.8421052631579826E-3</v>
      </c>
      <c r="I27" s="72">
        <f t="shared" si="14"/>
        <v>-2.3552631578946936E-2</v>
      </c>
      <c r="J27" s="73">
        <f t="shared" si="14"/>
        <v>-3.2631578947369011E-2</v>
      </c>
      <c r="L27" s="13"/>
      <c r="M27" s="17" t="s">
        <v>18</v>
      </c>
      <c r="N27" s="81">
        <f>C18-MAX(C16:C18)</f>
        <v>-3.6578947368421044E-2</v>
      </c>
      <c r="O27" s="82">
        <f t="shared" ref="O27:U27" si="19">D18-MAX(D16:D18)</f>
        <v>-3.4342105263157063E-2</v>
      </c>
      <c r="P27" s="82">
        <f t="shared" si="19"/>
        <v>-2.9671052631578987E-2</v>
      </c>
      <c r="Q27" s="82">
        <f t="shared" si="19"/>
        <v>-5.5000000000000049E-2</v>
      </c>
      <c r="R27" s="82">
        <f t="shared" si="19"/>
        <v>-3.0197368421052029E-2</v>
      </c>
      <c r="S27" s="82">
        <f t="shared" si="19"/>
        <v>-3.0263157894736992E-2</v>
      </c>
      <c r="T27" s="82">
        <f t="shared" si="19"/>
        <v>-2.4802631578947021E-2</v>
      </c>
      <c r="U27" s="83">
        <f t="shared" si="19"/>
        <v>-3.0131578947367954E-2</v>
      </c>
    </row>
  </sheetData>
  <mergeCells count="6">
    <mergeCell ref="A2:J2"/>
    <mergeCell ref="A11:J11"/>
    <mergeCell ref="A20:J20"/>
    <mergeCell ref="L2:U2"/>
    <mergeCell ref="L11:U11"/>
    <mergeCell ref="L20:U20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1C768-E5FF-4F1E-85F6-B83F97AC222C}">
  <dimension ref="A1:J27"/>
  <sheetViews>
    <sheetView workbookViewId="0">
      <selection activeCell="L17" sqref="L17"/>
    </sheetView>
  </sheetViews>
  <sheetFormatPr defaultRowHeight="14.4" x14ac:dyDescent="0.3"/>
  <cols>
    <col min="1" max="1" width="9.33203125" bestFit="1" customWidth="1"/>
    <col min="2" max="2" width="17.33203125" bestFit="1" customWidth="1"/>
  </cols>
  <sheetData>
    <row r="1" spans="1:10" ht="15" thickBot="1" x14ac:dyDescent="0.35"/>
    <row r="2" spans="1:10" ht="15" thickBot="1" x14ac:dyDescent="0.35">
      <c r="A2" s="41" t="s">
        <v>19</v>
      </c>
      <c r="B2" s="39"/>
      <c r="C2" s="39"/>
      <c r="D2" s="39"/>
      <c r="E2" s="39"/>
      <c r="F2" s="39"/>
      <c r="G2" s="39"/>
      <c r="H2" s="39"/>
      <c r="I2" s="39"/>
      <c r="J2" s="40"/>
    </row>
    <row r="3" spans="1:10" ht="15" thickBot="1" x14ac:dyDescent="0.35">
      <c r="A3" s="14" t="s">
        <v>0</v>
      </c>
      <c r="B3" s="4" t="s">
        <v>3</v>
      </c>
      <c r="C3" s="1" t="s">
        <v>4</v>
      </c>
      <c r="D3" s="2" t="s">
        <v>5</v>
      </c>
      <c r="E3" s="2" t="s">
        <v>6</v>
      </c>
      <c r="F3" s="2" t="s">
        <v>7</v>
      </c>
      <c r="G3" s="2" t="s">
        <v>8</v>
      </c>
      <c r="H3" s="2" t="s">
        <v>9</v>
      </c>
      <c r="I3" s="2" t="s">
        <v>10</v>
      </c>
      <c r="J3" s="3" t="s">
        <v>11</v>
      </c>
    </row>
    <row r="4" spans="1:10" x14ac:dyDescent="0.3">
      <c r="A4" s="18" t="s">
        <v>1</v>
      </c>
      <c r="B4" s="15" t="s">
        <v>16</v>
      </c>
      <c r="C4" s="43">
        <v>0.74013157894736803</v>
      </c>
      <c r="D4" s="42">
        <v>0.73684210526315796</v>
      </c>
      <c r="E4" s="42">
        <v>0.73684210526315796</v>
      </c>
      <c r="F4" s="43">
        <v>0.75</v>
      </c>
      <c r="G4" s="42">
        <v>0.73355263157894701</v>
      </c>
      <c r="H4" s="42">
        <v>0.73684210526315796</v>
      </c>
      <c r="I4" s="42">
        <v>0.72697368421052599</v>
      </c>
      <c r="J4" s="52">
        <v>0.75</v>
      </c>
    </row>
    <row r="5" spans="1:10" x14ac:dyDescent="0.3">
      <c r="A5" s="19"/>
      <c r="B5" s="16" t="s">
        <v>17</v>
      </c>
      <c r="C5" s="45">
        <v>0.69078947368421095</v>
      </c>
      <c r="D5" s="45">
        <v>0.69407894736842102</v>
      </c>
      <c r="E5" s="45">
        <v>0.73026315789473695</v>
      </c>
      <c r="F5" s="46">
        <v>0.64473684210526305</v>
      </c>
      <c r="G5" s="46">
        <v>0.67763157894736903</v>
      </c>
      <c r="H5" s="45">
        <v>0.69078947368421095</v>
      </c>
      <c r="I5" s="46">
        <v>0.68092105263157898</v>
      </c>
      <c r="J5" s="47">
        <v>0.64473684210526305</v>
      </c>
    </row>
    <row r="6" spans="1:10" ht="15" thickBot="1" x14ac:dyDescent="0.35">
      <c r="A6" s="19"/>
      <c r="B6" s="16" t="s">
        <v>18</v>
      </c>
      <c r="C6" s="46">
        <v>0.69736842105263197</v>
      </c>
      <c r="D6" s="45">
        <v>0.72039473684210498</v>
      </c>
      <c r="E6" s="46">
        <v>0.71710526315789502</v>
      </c>
      <c r="F6" s="45">
        <v>0.73684210526315796</v>
      </c>
      <c r="G6" s="46">
        <v>0.71052631578947401</v>
      </c>
      <c r="H6" s="45">
        <v>0.72039473684210498</v>
      </c>
      <c r="I6" s="46">
        <v>0.70065789473684204</v>
      </c>
      <c r="J6" s="47">
        <v>0.70723684210526305</v>
      </c>
    </row>
    <row r="7" spans="1:10" x14ac:dyDescent="0.3">
      <c r="A7" s="18" t="s">
        <v>2</v>
      </c>
      <c r="B7" s="16" t="s">
        <v>16</v>
      </c>
      <c r="C7" s="45">
        <v>0.74013157894736803</v>
      </c>
      <c r="D7" s="45">
        <v>0.73684210526315796</v>
      </c>
      <c r="E7" s="45">
        <v>0.73684210526315796</v>
      </c>
      <c r="F7" s="45">
        <v>0.75</v>
      </c>
      <c r="G7" s="46">
        <v>0.72368421052631604</v>
      </c>
      <c r="H7" s="46">
        <v>0.71052631578947401</v>
      </c>
      <c r="I7" s="46">
        <v>0.73355263157894701</v>
      </c>
      <c r="J7" s="47">
        <v>0.73026315789473695</v>
      </c>
    </row>
    <row r="8" spans="1:10" x14ac:dyDescent="0.3">
      <c r="A8" s="12"/>
      <c r="B8" s="16" t="s">
        <v>17</v>
      </c>
      <c r="C8" s="45">
        <v>0.70723684210526305</v>
      </c>
      <c r="D8" s="45">
        <v>0.70723684210526305</v>
      </c>
      <c r="E8" s="46">
        <v>0.70394736842105299</v>
      </c>
      <c r="F8" s="45">
        <v>0.74013157894736803</v>
      </c>
      <c r="G8" s="46">
        <v>0.70723684210526305</v>
      </c>
      <c r="H8" s="46">
        <v>0.69407894736842102</v>
      </c>
      <c r="I8" s="46">
        <v>0.69736842105263197</v>
      </c>
      <c r="J8" s="47">
        <v>0.69736842105263197</v>
      </c>
    </row>
    <row r="9" spans="1:10" ht="15" thickBot="1" x14ac:dyDescent="0.35">
      <c r="A9" s="13"/>
      <c r="B9" s="17" t="s">
        <v>18</v>
      </c>
      <c r="C9" s="49">
        <v>0.69736842105263197</v>
      </c>
      <c r="D9" s="49">
        <v>0.70394736842105299</v>
      </c>
      <c r="E9" s="50">
        <v>0.72039473684210498</v>
      </c>
      <c r="F9" s="49">
        <v>0.69736842105263197</v>
      </c>
      <c r="G9" s="49">
        <v>0.70065789473684204</v>
      </c>
      <c r="H9" s="49">
        <v>0.70723684210526305</v>
      </c>
      <c r="I9" s="50">
        <v>0.72039473684210498</v>
      </c>
      <c r="J9" s="51">
        <v>0.73026315789473695</v>
      </c>
    </row>
    <row r="10" spans="1:10" ht="15" thickBot="1" x14ac:dyDescent="0.35"/>
    <row r="11" spans="1:10" ht="15" thickBot="1" x14ac:dyDescent="0.35">
      <c r="A11" s="41" t="s">
        <v>20</v>
      </c>
      <c r="B11" s="39"/>
      <c r="C11" s="39"/>
      <c r="D11" s="39"/>
      <c r="E11" s="39"/>
      <c r="F11" s="39"/>
      <c r="G11" s="39"/>
      <c r="H11" s="39"/>
      <c r="I11" s="39"/>
      <c r="J11" s="40"/>
    </row>
    <row r="12" spans="1:10" ht="15" thickBot="1" x14ac:dyDescent="0.35">
      <c r="A12" s="14" t="s">
        <v>0</v>
      </c>
      <c r="B12" s="4" t="s">
        <v>3</v>
      </c>
      <c r="C12" s="1" t="s">
        <v>4</v>
      </c>
      <c r="D12" s="2" t="s">
        <v>5</v>
      </c>
      <c r="E12" s="2" t="s">
        <v>6</v>
      </c>
      <c r="F12" s="2" t="s">
        <v>7</v>
      </c>
      <c r="G12" s="2" t="s">
        <v>8</v>
      </c>
      <c r="H12" s="2" t="s">
        <v>9</v>
      </c>
      <c r="I12" s="2" t="s">
        <v>10</v>
      </c>
      <c r="J12" s="3" t="s">
        <v>11</v>
      </c>
    </row>
    <row r="13" spans="1:10" x14ac:dyDescent="0.3">
      <c r="A13" s="18" t="s">
        <v>1</v>
      </c>
      <c r="B13" s="15" t="s">
        <v>16</v>
      </c>
      <c r="C13" s="6">
        <v>0.73355263157894701</v>
      </c>
      <c r="D13" s="34">
        <v>0.77631578947368396</v>
      </c>
      <c r="E13" s="6">
        <v>0.74342105263157898</v>
      </c>
      <c r="F13" s="6">
        <v>0.73026315789473695</v>
      </c>
      <c r="G13" s="6">
        <v>0.75657894736842102</v>
      </c>
      <c r="H13" s="34">
        <v>0.76973684210526305</v>
      </c>
      <c r="I13" s="6">
        <v>0.75657894736842102</v>
      </c>
      <c r="J13" s="35">
        <v>0.76315789473684204</v>
      </c>
    </row>
    <row r="14" spans="1:10" x14ac:dyDescent="0.3">
      <c r="A14" s="19"/>
      <c r="B14" s="16" t="s">
        <v>17</v>
      </c>
      <c r="C14" s="20">
        <v>0.69736842105263197</v>
      </c>
      <c r="D14" s="20">
        <v>0.74013157894736803</v>
      </c>
      <c r="E14" s="20">
        <v>0.71710526315789502</v>
      </c>
      <c r="F14" s="8">
        <v>0.66447368421052599</v>
      </c>
      <c r="G14" s="8">
        <v>0.65131578947368396</v>
      </c>
      <c r="H14" s="8">
        <v>0.66118421052631604</v>
      </c>
      <c r="I14" s="8">
        <v>0.67763157894736903</v>
      </c>
      <c r="J14" s="9">
        <v>0.66447368421052599</v>
      </c>
    </row>
    <row r="15" spans="1:10" ht="15" thickBot="1" x14ac:dyDescent="0.35">
      <c r="A15" s="19"/>
      <c r="B15" s="16" t="s">
        <v>18</v>
      </c>
      <c r="C15" s="8">
        <v>0.69078947368421095</v>
      </c>
      <c r="D15" s="20">
        <v>0.75657894736842102</v>
      </c>
      <c r="E15" s="20">
        <v>0.78289473684210498</v>
      </c>
      <c r="F15" s="8">
        <v>0.66118421052631604</v>
      </c>
      <c r="G15" s="8">
        <v>0.71052631578947401</v>
      </c>
      <c r="H15" s="8">
        <v>0.73684210526315796</v>
      </c>
      <c r="I15" s="20">
        <v>0.77631578947368396</v>
      </c>
      <c r="J15" s="9">
        <v>0.69078947368421095</v>
      </c>
    </row>
    <row r="16" spans="1:10" x14ac:dyDescent="0.3">
      <c r="A16" s="18" t="s">
        <v>2</v>
      </c>
      <c r="B16" s="16" t="s">
        <v>16</v>
      </c>
      <c r="C16" s="20">
        <v>0.74342105263157898</v>
      </c>
      <c r="D16" s="8">
        <v>0.73026315789473695</v>
      </c>
      <c r="E16" s="8">
        <v>0.72368421052631604</v>
      </c>
      <c r="F16" s="20">
        <v>0.74342105263157898</v>
      </c>
      <c r="G16" s="8">
        <v>0.73026315789473695</v>
      </c>
      <c r="H16" s="20">
        <v>0.73684210526315796</v>
      </c>
      <c r="I16" s="8">
        <v>0.73355263157894701</v>
      </c>
      <c r="J16" s="9">
        <v>0.73026315789473695</v>
      </c>
    </row>
    <row r="17" spans="1:10" x14ac:dyDescent="0.3">
      <c r="A17" s="12"/>
      <c r="B17" s="16" t="s">
        <v>17</v>
      </c>
      <c r="C17" s="8">
        <v>0.70394736842105299</v>
      </c>
      <c r="D17" s="20">
        <v>0.71710526315789502</v>
      </c>
      <c r="E17" s="20">
        <v>0.71052631578947401</v>
      </c>
      <c r="F17" s="8">
        <v>0.67105263157894701</v>
      </c>
      <c r="G17" s="20">
        <v>0.71052631578947401</v>
      </c>
      <c r="H17" s="8">
        <v>0.70394736842105299</v>
      </c>
      <c r="I17" s="8">
        <v>0.70394736842105299</v>
      </c>
      <c r="J17" s="37">
        <v>0.72039473684210498</v>
      </c>
    </row>
    <row r="18" spans="1:10" ht="15" thickBot="1" x14ac:dyDescent="0.35">
      <c r="A18" s="13"/>
      <c r="B18" s="17" t="s">
        <v>18</v>
      </c>
      <c r="C18" s="10">
        <v>0.69736842105263197</v>
      </c>
      <c r="D18" s="22">
        <v>0.70394736842105299</v>
      </c>
      <c r="E18" s="10">
        <v>0.69078947368421095</v>
      </c>
      <c r="F18" s="10">
        <v>0.69736842105263197</v>
      </c>
      <c r="G18" s="22">
        <v>0.70723684210526305</v>
      </c>
      <c r="H18" s="22">
        <v>0.70394736842105299</v>
      </c>
      <c r="I18" s="22">
        <v>0.70394736842105299</v>
      </c>
      <c r="J18" s="36">
        <v>0.69736842105263197</v>
      </c>
    </row>
    <row r="19" spans="1:10" ht="15" thickBot="1" x14ac:dyDescent="0.35"/>
    <row r="20" spans="1:10" ht="15" thickBot="1" x14ac:dyDescent="0.35">
      <c r="A20" s="41" t="s">
        <v>21</v>
      </c>
      <c r="B20" s="39"/>
      <c r="C20" s="39"/>
      <c r="D20" s="39"/>
      <c r="E20" s="39"/>
      <c r="F20" s="39"/>
      <c r="G20" s="39"/>
      <c r="H20" s="39"/>
      <c r="I20" s="39"/>
      <c r="J20" s="40"/>
    </row>
    <row r="21" spans="1:10" ht="15" thickBot="1" x14ac:dyDescent="0.35">
      <c r="A21" s="14" t="s">
        <v>0</v>
      </c>
      <c r="B21" s="5" t="s">
        <v>3</v>
      </c>
      <c r="C21" s="62" t="s">
        <v>4</v>
      </c>
      <c r="D21" s="63" t="s">
        <v>5</v>
      </c>
      <c r="E21" s="63" t="s">
        <v>6</v>
      </c>
      <c r="F21" s="63" t="s">
        <v>7</v>
      </c>
      <c r="G21" s="63" t="s">
        <v>8</v>
      </c>
      <c r="H21" s="63" t="s">
        <v>9</v>
      </c>
      <c r="I21" s="63" t="s">
        <v>10</v>
      </c>
      <c r="J21" s="64" t="s">
        <v>11</v>
      </c>
    </row>
    <row r="22" spans="1:10" x14ac:dyDescent="0.3">
      <c r="A22" s="11" t="s">
        <v>1</v>
      </c>
      <c r="B22" s="59" t="s">
        <v>16</v>
      </c>
      <c r="C22" s="66">
        <f>C13-C4</f>
        <v>-6.5789473684210176E-3</v>
      </c>
      <c r="D22" s="67">
        <f>D13-D4</f>
        <v>3.9473684210525994E-2</v>
      </c>
      <c r="E22" s="67">
        <f t="shared" ref="E22:J22" si="0">E13-E4</f>
        <v>6.5789473684210176E-3</v>
      </c>
      <c r="F22" s="67">
        <f t="shared" si="0"/>
        <v>-1.9736842105263053E-2</v>
      </c>
      <c r="G22" s="67">
        <f t="shared" si="0"/>
        <v>2.3026315789474006E-2</v>
      </c>
      <c r="H22" s="67">
        <f t="shared" si="0"/>
        <v>3.2894736842105088E-2</v>
      </c>
      <c r="I22" s="67">
        <f t="shared" si="0"/>
        <v>2.9605263157895023E-2</v>
      </c>
      <c r="J22" s="68">
        <f t="shared" si="0"/>
        <v>1.3157894736842035E-2</v>
      </c>
    </row>
    <row r="23" spans="1:10" x14ac:dyDescent="0.3">
      <c r="A23" s="12"/>
      <c r="B23" s="60" t="s">
        <v>17</v>
      </c>
      <c r="C23" s="69">
        <f t="shared" ref="C23:J27" si="1">C14-C5</f>
        <v>6.5789473684210176E-3</v>
      </c>
      <c r="D23" s="65">
        <f t="shared" si="1"/>
        <v>4.6052631578947012E-2</v>
      </c>
      <c r="E23" s="65">
        <f t="shared" si="1"/>
        <v>-1.3157894736841924E-2</v>
      </c>
      <c r="F23" s="65">
        <f t="shared" si="1"/>
        <v>1.9736842105262942E-2</v>
      </c>
      <c r="G23" s="65">
        <f t="shared" si="1"/>
        <v>-2.6315789473685069E-2</v>
      </c>
      <c r="H23" s="65">
        <f t="shared" si="1"/>
        <v>-2.9605263157894912E-2</v>
      </c>
      <c r="I23" s="65">
        <f t="shared" si="1"/>
        <v>-3.2894736842099537E-3</v>
      </c>
      <c r="J23" s="70">
        <f t="shared" si="1"/>
        <v>1.9736842105262942E-2</v>
      </c>
    </row>
    <row r="24" spans="1:10" ht="15" thickBot="1" x14ac:dyDescent="0.35">
      <c r="A24" s="12"/>
      <c r="B24" s="60" t="s">
        <v>18</v>
      </c>
      <c r="C24" s="69">
        <f t="shared" si="1"/>
        <v>-6.5789473684210176E-3</v>
      </c>
      <c r="D24" s="65">
        <f t="shared" si="1"/>
        <v>3.6184210526316041E-2</v>
      </c>
      <c r="E24" s="65">
        <f t="shared" si="1"/>
        <v>6.5789473684209954E-2</v>
      </c>
      <c r="F24" s="65">
        <f t="shared" si="1"/>
        <v>-7.5657894736841924E-2</v>
      </c>
      <c r="G24" s="65">
        <f t="shared" si="1"/>
        <v>0</v>
      </c>
      <c r="H24" s="65">
        <f t="shared" si="1"/>
        <v>1.6447368421052988E-2</v>
      </c>
      <c r="I24" s="65">
        <f t="shared" si="1"/>
        <v>7.5657894736841924E-2</v>
      </c>
      <c r="J24" s="70">
        <f t="shared" si="1"/>
        <v>-1.64473684210521E-2</v>
      </c>
    </row>
    <row r="25" spans="1:10" x14ac:dyDescent="0.3">
      <c r="A25" s="11" t="s">
        <v>2</v>
      </c>
      <c r="B25" s="60" t="s">
        <v>16</v>
      </c>
      <c r="C25" s="69">
        <f t="shared" si="1"/>
        <v>3.2894736842109529E-3</v>
      </c>
      <c r="D25" s="65">
        <f t="shared" si="1"/>
        <v>-6.5789473684210176E-3</v>
      </c>
      <c r="E25" s="65">
        <f t="shared" si="1"/>
        <v>-1.3157894736841924E-2</v>
      </c>
      <c r="F25" s="65">
        <f t="shared" si="1"/>
        <v>-6.5789473684210176E-3</v>
      </c>
      <c r="G25" s="65">
        <f t="shared" si="1"/>
        <v>6.5789473684209065E-3</v>
      </c>
      <c r="H25" s="65">
        <f t="shared" si="1"/>
        <v>2.6315789473683959E-2</v>
      </c>
      <c r="I25" s="65">
        <f t="shared" si="1"/>
        <v>0</v>
      </c>
      <c r="J25" s="70">
        <f t="shared" si="1"/>
        <v>0</v>
      </c>
    </row>
    <row r="26" spans="1:10" x14ac:dyDescent="0.3">
      <c r="A26" s="12"/>
      <c r="B26" s="60" t="s">
        <v>17</v>
      </c>
      <c r="C26" s="69">
        <f t="shared" si="1"/>
        <v>-3.2894736842100647E-3</v>
      </c>
      <c r="D26" s="65">
        <f t="shared" si="1"/>
        <v>9.8684210526319704E-3</v>
      </c>
      <c r="E26" s="65">
        <f t="shared" si="1"/>
        <v>6.5789473684210176E-3</v>
      </c>
      <c r="F26" s="65">
        <f t="shared" si="1"/>
        <v>-6.9078947368421018E-2</v>
      </c>
      <c r="G26" s="65">
        <f t="shared" si="1"/>
        <v>3.2894736842109529E-3</v>
      </c>
      <c r="H26" s="65">
        <f t="shared" si="1"/>
        <v>9.8684210526319704E-3</v>
      </c>
      <c r="I26" s="65">
        <f t="shared" si="1"/>
        <v>6.5789473684210176E-3</v>
      </c>
      <c r="J26" s="70">
        <f t="shared" si="1"/>
        <v>2.3026315789473006E-2</v>
      </c>
    </row>
    <row r="27" spans="1:10" ht="15" thickBot="1" x14ac:dyDescent="0.35">
      <c r="A27" s="13"/>
      <c r="B27" s="61" t="s">
        <v>18</v>
      </c>
      <c r="C27" s="71">
        <f t="shared" si="1"/>
        <v>0</v>
      </c>
      <c r="D27" s="72">
        <f t="shared" si="1"/>
        <v>0</v>
      </c>
      <c r="E27" s="72">
        <f t="shared" si="1"/>
        <v>-2.9605263157894024E-2</v>
      </c>
      <c r="F27" s="72">
        <f t="shared" si="1"/>
        <v>0</v>
      </c>
      <c r="G27" s="72">
        <f t="shared" si="1"/>
        <v>6.5789473684210176E-3</v>
      </c>
      <c r="H27" s="72">
        <f t="shared" si="1"/>
        <v>-3.2894736842100647E-3</v>
      </c>
      <c r="I27" s="72">
        <f t="shared" si="1"/>
        <v>-1.6447368421051989E-2</v>
      </c>
      <c r="J27" s="73">
        <f t="shared" si="1"/>
        <v>-3.2894736842104977E-2</v>
      </c>
    </row>
  </sheetData>
  <mergeCells count="3">
    <mergeCell ref="A2:J2"/>
    <mergeCell ref="A11:J11"/>
    <mergeCell ref="A20:J20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9DD2C-CC94-475B-B02F-091244A7C6A3}">
  <dimension ref="A1:J27"/>
  <sheetViews>
    <sheetView workbookViewId="0"/>
  </sheetViews>
  <sheetFormatPr defaultRowHeight="14.4" x14ac:dyDescent="0.3"/>
  <cols>
    <col min="1" max="1" width="9.33203125" bestFit="1" customWidth="1"/>
    <col min="2" max="2" width="17.33203125" bestFit="1" customWidth="1"/>
  </cols>
  <sheetData>
    <row r="1" spans="1:10" ht="15" thickBot="1" x14ac:dyDescent="0.35"/>
    <row r="2" spans="1:10" ht="15" thickBot="1" x14ac:dyDescent="0.35">
      <c r="A2" s="41" t="s">
        <v>19</v>
      </c>
      <c r="B2" s="39"/>
      <c r="C2" s="39"/>
      <c r="D2" s="39"/>
      <c r="E2" s="39"/>
      <c r="F2" s="39"/>
      <c r="G2" s="39"/>
      <c r="H2" s="39"/>
      <c r="I2" s="39"/>
      <c r="J2" s="40"/>
    </row>
    <row r="3" spans="1:10" ht="15" thickBot="1" x14ac:dyDescent="0.35">
      <c r="A3" s="14" t="s">
        <v>0</v>
      </c>
      <c r="B3" s="4" t="s">
        <v>3</v>
      </c>
      <c r="C3" s="1" t="s">
        <v>4</v>
      </c>
      <c r="D3" s="2" t="s">
        <v>5</v>
      </c>
      <c r="E3" s="2" t="s">
        <v>6</v>
      </c>
      <c r="F3" s="2" t="s">
        <v>7</v>
      </c>
      <c r="G3" s="2" t="s">
        <v>8</v>
      </c>
      <c r="H3" s="2" t="s">
        <v>9</v>
      </c>
      <c r="I3" s="2" t="s">
        <v>10</v>
      </c>
      <c r="J3" s="3" t="s">
        <v>11</v>
      </c>
    </row>
    <row r="4" spans="1:10" x14ac:dyDescent="0.3">
      <c r="A4" s="18" t="s">
        <v>1</v>
      </c>
      <c r="B4" s="15" t="s">
        <v>16</v>
      </c>
      <c r="C4" s="6">
        <v>3.9571030065403398E-2</v>
      </c>
      <c r="D4" s="6">
        <v>3.3696372530273702E-2</v>
      </c>
      <c r="E4" s="6">
        <v>2.9787451112294101E-2</v>
      </c>
      <c r="F4" s="6">
        <v>2.63978982207091E-2</v>
      </c>
      <c r="G4" s="6">
        <v>2.89274253470897E-2</v>
      </c>
      <c r="H4" s="6">
        <v>4.5070991504088102E-2</v>
      </c>
      <c r="I4" s="6">
        <v>4.8449529193168701E-2</v>
      </c>
      <c r="J4" s="7">
        <v>2.3455687644071799E-2</v>
      </c>
    </row>
    <row r="5" spans="1:10" x14ac:dyDescent="0.3">
      <c r="A5" s="19"/>
      <c r="B5" s="16" t="s">
        <v>17</v>
      </c>
      <c r="C5" s="8">
        <v>3.9891791540586898E-2</v>
      </c>
      <c r="D5" s="8">
        <v>3.71902928521054E-2</v>
      </c>
      <c r="E5" s="8">
        <v>1.9230843217889301E-2</v>
      </c>
      <c r="F5" s="8">
        <v>3.8865935494057702E-2</v>
      </c>
      <c r="G5" s="8">
        <v>3.2792237969331103E-2</v>
      </c>
      <c r="H5" s="8">
        <v>4.4100217439471602E-2</v>
      </c>
      <c r="I5" s="8">
        <v>0.15376544956872201</v>
      </c>
      <c r="J5" s="9">
        <v>3.9081876157799102E-2</v>
      </c>
    </row>
    <row r="6" spans="1:10" ht="15" thickBot="1" x14ac:dyDescent="0.35">
      <c r="A6" s="19"/>
      <c r="B6" s="16" t="s">
        <v>18</v>
      </c>
      <c r="C6" s="8">
        <v>4.6130885894654902E-2</v>
      </c>
      <c r="D6" s="8">
        <v>4.8785850909866202E-2</v>
      </c>
      <c r="E6" s="8">
        <v>5.6547488874391101E-2</v>
      </c>
      <c r="F6" s="8">
        <v>1.9429874064330398E-2</v>
      </c>
      <c r="G6" s="8">
        <v>3.2527186346910798E-2</v>
      </c>
      <c r="H6" s="8">
        <v>3.5060296301248003E-2</v>
      </c>
      <c r="I6" s="8">
        <v>4.1498970013213399E-2</v>
      </c>
      <c r="J6" s="9">
        <v>4.0915434638143497E-2</v>
      </c>
    </row>
    <row r="7" spans="1:10" x14ac:dyDescent="0.3">
      <c r="A7" s="18" t="s">
        <v>2</v>
      </c>
      <c r="B7" s="16" t="s">
        <v>16</v>
      </c>
      <c r="C7" s="8">
        <v>3.8989476605029397E-2</v>
      </c>
      <c r="D7" s="8">
        <v>3.3696372530273702E-2</v>
      </c>
      <c r="E7" s="8">
        <v>4.5134967393641902E-2</v>
      </c>
      <c r="F7" s="8">
        <v>3.1749054510269999E-2</v>
      </c>
      <c r="G7" s="8">
        <v>4.5690935514399102E-2</v>
      </c>
      <c r="H7" s="8">
        <v>3.96256820166506E-2</v>
      </c>
      <c r="I7" s="8">
        <v>7.2497890566949802E-2</v>
      </c>
      <c r="J7" s="9">
        <v>3.3660673428684E-2</v>
      </c>
    </row>
    <row r="8" spans="1:10" x14ac:dyDescent="0.3">
      <c r="A8" s="12"/>
      <c r="B8" s="16" t="s">
        <v>17</v>
      </c>
      <c r="C8" s="8">
        <v>3.3867204411141501E-2</v>
      </c>
      <c r="D8" s="8">
        <v>5.0146944737261903E-2</v>
      </c>
      <c r="E8" s="8">
        <v>4.14293797406389E-2</v>
      </c>
      <c r="F8" s="8">
        <v>4.6628603722756803E-2</v>
      </c>
      <c r="G8" s="8">
        <v>4.7013779634602203E-2</v>
      </c>
      <c r="H8" s="8">
        <v>5.2287802708624397E-2</v>
      </c>
      <c r="I8" s="8">
        <v>4.9505091436920903E-2</v>
      </c>
      <c r="J8" s="9">
        <v>5.3788455146511899E-2</v>
      </c>
    </row>
    <row r="9" spans="1:10" ht="15" thickBot="1" x14ac:dyDescent="0.35">
      <c r="A9" s="13"/>
      <c r="B9" s="17" t="s">
        <v>18</v>
      </c>
      <c r="C9" s="10">
        <v>4.6130885894654902E-2</v>
      </c>
      <c r="D9" s="10">
        <v>6.02212308502705E-2</v>
      </c>
      <c r="E9" s="10">
        <v>2.5611932141502501E-2</v>
      </c>
      <c r="F9" s="10">
        <v>2.61416018775186E-2</v>
      </c>
      <c r="G9" s="10">
        <v>4.04425446183184E-2</v>
      </c>
      <c r="H9" s="10">
        <v>5.82854968083516E-2</v>
      </c>
      <c r="I9" s="10">
        <v>5.1341086881912301E-2</v>
      </c>
      <c r="J9" s="36">
        <v>2.6178369268231E-2</v>
      </c>
    </row>
    <row r="10" spans="1:10" ht="15" thickBot="1" x14ac:dyDescent="0.35"/>
    <row r="11" spans="1:10" ht="15" thickBot="1" x14ac:dyDescent="0.35">
      <c r="A11" s="41" t="s">
        <v>20</v>
      </c>
      <c r="B11" s="39"/>
      <c r="C11" s="39"/>
      <c r="D11" s="39"/>
      <c r="E11" s="39"/>
      <c r="F11" s="39"/>
      <c r="G11" s="39"/>
      <c r="H11" s="39"/>
      <c r="I11" s="39"/>
      <c r="J11" s="40"/>
    </row>
    <row r="12" spans="1:10" ht="15" thickBot="1" x14ac:dyDescent="0.35">
      <c r="A12" s="14" t="s">
        <v>0</v>
      </c>
      <c r="B12" s="4" t="s">
        <v>3</v>
      </c>
      <c r="C12" s="1" t="s">
        <v>4</v>
      </c>
      <c r="D12" s="2" t="s">
        <v>5</v>
      </c>
      <c r="E12" s="2" t="s">
        <v>6</v>
      </c>
      <c r="F12" s="2" t="s">
        <v>7</v>
      </c>
      <c r="G12" s="2" t="s">
        <v>8</v>
      </c>
      <c r="H12" s="2" t="s">
        <v>9</v>
      </c>
      <c r="I12" s="2" t="s">
        <v>10</v>
      </c>
      <c r="J12" s="3" t="s">
        <v>11</v>
      </c>
    </row>
    <row r="13" spans="1:10" x14ac:dyDescent="0.3">
      <c r="A13" s="18" t="s">
        <v>1</v>
      </c>
      <c r="B13" s="15" t="s">
        <v>16</v>
      </c>
      <c r="C13" s="6">
        <v>2.9214594095834E-2</v>
      </c>
      <c r="D13" s="6">
        <v>3.5220728260615897E-2</v>
      </c>
      <c r="E13" s="6">
        <v>3.5063039566093197E-2</v>
      </c>
      <c r="F13" s="6">
        <v>3.7106497956612701E-2</v>
      </c>
      <c r="G13" s="6">
        <v>3.0257378733034499E-2</v>
      </c>
      <c r="H13" s="6">
        <v>3.22453172684634E-2</v>
      </c>
      <c r="I13" s="6">
        <v>3.5948071970498603E-2</v>
      </c>
      <c r="J13" s="7">
        <v>3.65008378763194E-2</v>
      </c>
    </row>
    <row r="14" spans="1:10" x14ac:dyDescent="0.3">
      <c r="A14" s="19"/>
      <c r="B14" s="16" t="s">
        <v>17</v>
      </c>
      <c r="C14" s="8">
        <v>3.8291428432796003E-2</v>
      </c>
      <c r="D14" s="8">
        <v>3.1728323276584001E-2</v>
      </c>
      <c r="E14" s="8">
        <v>3.7438450379306203E-2</v>
      </c>
      <c r="F14" s="8">
        <v>3.0124152013660001E-2</v>
      </c>
      <c r="G14" s="8">
        <v>4.3739668428701903E-2</v>
      </c>
      <c r="H14" s="8">
        <v>5.5400128667852003E-2</v>
      </c>
      <c r="I14" s="8">
        <v>3.46453372450055E-2</v>
      </c>
      <c r="J14" s="9">
        <v>4.2237548043871899E-2</v>
      </c>
    </row>
    <row r="15" spans="1:10" ht="15" thickBot="1" x14ac:dyDescent="0.35">
      <c r="A15" s="19"/>
      <c r="B15" s="16" t="s">
        <v>18</v>
      </c>
      <c r="C15" s="8">
        <v>4.0196455347759397E-2</v>
      </c>
      <c r="D15" s="8">
        <v>2.7863197239903801E-2</v>
      </c>
      <c r="E15" s="8">
        <v>3.5736133907901299E-2</v>
      </c>
      <c r="F15" s="8">
        <v>3.9507948534766801E-2</v>
      </c>
      <c r="G15" s="8">
        <v>3.2470415844113802E-2</v>
      </c>
      <c r="H15" s="8">
        <v>3.3472857077707398E-2</v>
      </c>
      <c r="I15" s="8">
        <v>3.2491884601928402E-2</v>
      </c>
      <c r="J15" s="9">
        <v>4.6857103548961797E-2</v>
      </c>
    </row>
    <row r="16" spans="1:10" x14ac:dyDescent="0.3">
      <c r="A16" s="18" t="s">
        <v>2</v>
      </c>
      <c r="B16" s="16" t="s">
        <v>16</v>
      </c>
      <c r="C16" s="8">
        <v>3.9146928646325102E-2</v>
      </c>
      <c r="D16" s="8">
        <v>3.7372939184446903E-2</v>
      </c>
      <c r="E16" s="8">
        <v>3.2603106522415902E-2</v>
      </c>
      <c r="F16" s="8">
        <v>3.1157684934527901E-2</v>
      </c>
      <c r="G16" s="8">
        <v>3.3544812548609498E-2</v>
      </c>
      <c r="H16" s="8">
        <v>3.3075262216712302E-2</v>
      </c>
      <c r="I16" s="8">
        <v>3.8571732942935102E-2</v>
      </c>
      <c r="J16" s="9">
        <v>3.3484610142145502E-2</v>
      </c>
    </row>
    <row r="17" spans="1:10" x14ac:dyDescent="0.3">
      <c r="A17" s="12"/>
      <c r="B17" s="16" t="s">
        <v>17</v>
      </c>
      <c r="C17" s="8">
        <v>3.7845427263483097E-2</v>
      </c>
      <c r="D17" s="8">
        <v>4.0108531306391401E-2</v>
      </c>
      <c r="E17" s="8">
        <v>3.4260266767959097E-2</v>
      </c>
      <c r="F17" s="8">
        <v>0.106050414498165</v>
      </c>
      <c r="G17" s="8">
        <v>3.54827247482652E-2</v>
      </c>
      <c r="H17" s="8">
        <v>3.9303360608536397E-2</v>
      </c>
      <c r="I17" s="8">
        <v>3.4378994162921103E-2</v>
      </c>
      <c r="J17" s="9">
        <v>3.7806996728791599E-2</v>
      </c>
    </row>
    <row r="18" spans="1:10" ht="15" thickBot="1" x14ac:dyDescent="0.35">
      <c r="A18" s="13"/>
      <c r="B18" s="17" t="s">
        <v>18</v>
      </c>
      <c r="C18" s="10">
        <v>3.8728794916282602E-2</v>
      </c>
      <c r="D18" s="10">
        <v>3.9752416138198902E-2</v>
      </c>
      <c r="E18" s="10">
        <v>3.7039750476537597E-2</v>
      </c>
      <c r="F18" s="10">
        <v>5.67199863580563E-2</v>
      </c>
      <c r="G18" s="10">
        <v>4.3484037575017301E-2</v>
      </c>
      <c r="H18" s="10">
        <v>3.6414796197858403E-2</v>
      </c>
      <c r="I18" s="10">
        <v>3.86802230799798E-2</v>
      </c>
      <c r="J18" s="36">
        <v>4.2875929902538697E-2</v>
      </c>
    </row>
    <row r="19" spans="1:10" ht="15" thickBot="1" x14ac:dyDescent="0.35"/>
    <row r="20" spans="1:10" ht="15" thickBot="1" x14ac:dyDescent="0.35">
      <c r="A20" s="41" t="s">
        <v>21</v>
      </c>
      <c r="B20" s="39"/>
      <c r="C20" s="39"/>
      <c r="D20" s="39"/>
      <c r="E20" s="39"/>
      <c r="F20" s="39"/>
      <c r="G20" s="39"/>
      <c r="H20" s="39"/>
      <c r="I20" s="39"/>
      <c r="J20" s="40"/>
    </row>
    <row r="21" spans="1:10" ht="15" thickBot="1" x14ac:dyDescent="0.35">
      <c r="A21" s="14" t="s">
        <v>0</v>
      </c>
      <c r="B21" s="5" t="s">
        <v>3</v>
      </c>
      <c r="C21" s="62" t="s">
        <v>4</v>
      </c>
      <c r="D21" s="63" t="s">
        <v>5</v>
      </c>
      <c r="E21" s="63" t="s">
        <v>6</v>
      </c>
      <c r="F21" s="63" t="s">
        <v>7</v>
      </c>
      <c r="G21" s="63" t="s">
        <v>8</v>
      </c>
      <c r="H21" s="63" t="s">
        <v>9</v>
      </c>
      <c r="I21" s="63" t="s">
        <v>10</v>
      </c>
      <c r="J21" s="64" t="s">
        <v>11</v>
      </c>
    </row>
    <row r="22" spans="1:10" x14ac:dyDescent="0.3">
      <c r="A22" s="11" t="s">
        <v>1</v>
      </c>
      <c r="B22" s="59" t="s">
        <v>16</v>
      </c>
      <c r="C22" s="66">
        <f>C13-C4</f>
        <v>-1.0356435969569398E-2</v>
      </c>
      <c r="D22" s="67">
        <f>D13-D4</f>
        <v>1.5243557303421945E-3</v>
      </c>
      <c r="E22" s="67">
        <f t="shared" ref="E22:J22" si="0">E13-E4</f>
        <v>5.2755884537990967E-3</v>
      </c>
      <c r="F22" s="67">
        <f t="shared" si="0"/>
        <v>1.0708599735903601E-2</v>
      </c>
      <c r="G22" s="67">
        <f t="shared" si="0"/>
        <v>1.3299533859447987E-3</v>
      </c>
      <c r="H22" s="67">
        <f t="shared" si="0"/>
        <v>-1.2825674235624702E-2</v>
      </c>
      <c r="I22" s="67">
        <f t="shared" si="0"/>
        <v>-1.2501457222670098E-2</v>
      </c>
      <c r="J22" s="68">
        <f t="shared" si="0"/>
        <v>1.3045150232247602E-2</v>
      </c>
    </row>
    <row r="23" spans="1:10" x14ac:dyDescent="0.3">
      <c r="A23" s="12"/>
      <c r="B23" s="60" t="s">
        <v>17</v>
      </c>
      <c r="C23" s="69">
        <f t="shared" ref="C23:J27" si="1">C14-C5</f>
        <v>-1.6003631077908947E-3</v>
      </c>
      <c r="D23" s="65">
        <f t="shared" si="1"/>
        <v>-5.4619695755213984E-3</v>
      </c>
      <c r="E23" s="65">
        <f t="shared" si="1"/>
        <v>1.8207607161416901E-2</v>
      </c>
      <c r="F23" s="65">
        <f t="shared" si="1"/>
        <v>-8.7417834803977003E-3</v>
      </c>
      <c r="G23" s="65">
        <f t="shared" si="1"/>
        <v>1.0947430459370799E-2</v>
      </c>
      <c r="H23" s="65">
        <f t="shared" si="1"/>
        <v>1.1299911228380401E-2</v>
      </c>
      <c r="I23" s="65">
        <f t="shared" si="1"/>
        <v>-0.11912011232371651</v>
      </c>
      <c r="J23" s="70">
        <f t="shared" si="1"/>
        <v>3.1556718860727972E-3</v>
      </c>
    </row>
    <row r="24" spans="1:10" ht="15" thickBot="1" x14ac:dyDescent="0.35">
      <c r="A24" s="12"/>
      <c r="B24" s="60" t="s">
        <v>18</v>
      </c>
      <c r="C24" s="69">
        <f t="shared" si="1"/>
        <v>-5.9344305468955055E-3</v>
      </c>
      <c r="D24" s="65">
        <f t="shared" si="1"/>
        <v>-2.0922653669962401E-2</v>
      </c>
      <c r="E24" s="65">
        <f t="shared" si="1"/>
        <v>-2.0811354966489802E-2</v>
      </c>
      <c r="F24" s="65">
        <f t="shared" si="1"/>
        <v>2.0078074470436403E-2</v>
      </c>
      <c r="G24" s="65">
        <f t="shared" si="1"/>
        <v>-5.6770502796996136E-5</v>
      </c>
      <c r="H24" s="65">
        <f t="shared" si="1"/>
        <v>-1.5874392235406057E-3</v>
      </c>
      <c r="I24" s="65">
        <f t="shared" si="1"/>
        <v>-9.0070854112849971E-3</v>
      </c>
      <c r="J24" s="70">
        <f t="shared" si="1"/>
        <v>5.9416689108182999E-3</v>
      </c>
    </row>
    <row r="25" spans="1:10" x14ac:dyDescent="0.3">
      <c r="A25" s="11" t="s">
        <v>2</v>
      </c>
      <c r="B25" s="60" t="s">
        <v>16</v>
      </c>
      <c r="C25" s="69">
        <f t="shared" si="1"/>
        <v>1.5745204129570534E-4</v>
      </c>
      <c r="D25" s="65">
        <f t="shared" si="1"/>
        <v>3.6765666541732009E-3</v>
      </c>
      <c r="E25" s="65">
        <f t="shared" si="1"/>
        <v>-1.2531860871226E-2</v>
      </c>
      <c r="F25" s="65">
        <f t="shared" si="1"/>
        <v>-5.9136957574209767E-4</v>
      </c>
      <c r="G25" s="65">
        <f t="shared" si="1"/>
        <v>-1.2146122965789603E-2</v>
      </c>
      <c r="H25" s="65">
        <f t="shared" si="1"/>
        <v>-6.5504197999382979E-3</v>
      </c>
      <c r="I25" s="65">
        <f t="shared" si="1"/>
        <v>-3.3926157624014699E-2</v>
      </c>
      <c r="J25" s="70">
        <f t="shared" si="1"/>
        <v>-1.760632865384984E-4</v>
      </c>
    </row>
    <row r="26" spans="1:10" x14ac:dyDescent="0.3">
      <c r="A26" s="12"/>
      <c r="B26" s="60" t="s">
        <v>17</v>
      </c>
      <c r="C26" s="69">
        <f t="shared" si="1"/>
        <v>3.9782228523415966E-3</v>
      </c>
      <c r="D26" s="65">
        <f t="shared" si="1"/>
        <v>-1.0038413430870502E-2</v>
      </c>
      <c r="E26" s="65">
        <f t="shared" si="1"/>
        <v>-7.1691129726798031E-3</v>
      </c>
      <c r="F26" s="65">
        <f t="shared" si="1"/>
        <v>5.9421810775408201E-2</v>
      </c>
      <c r="G26" s="65">
        <f t="shared" si="1"/>
        <v>-1.1531054886337003E-2</v>
      </c>
      <c r="H26" s="65">
        <f t="shared" si="1"/>
        <v>-1.2984442100087999E-2</v>
      </c>
      <c r="I26" s="65">
        <f t="shared" si="1"/>
        <v>-1.51260972739998E-2</v>
      </c>
      <c r="J26" s="70">
        <f t="shared" si="1"/>
        <v>-1.59814584177203E-2</v>
      </c>
    </row>
    <row r="27" spans="1:10" ht="15" thickBot="1" x14ac:dyDescent="0.35">
      <c r="A27" s="13"/>
      <c r="B27" s="61" t="s">
        <v>18</v>
      </c>
      <c r="C27" s="71">
        <f t="shared" si="1"/>
        <v>-7.4020909783722999E-3</v>
      </c>
      <c r="D27" s="72">
        <f t="shared" si="1"/>
        <v>-2.0468814712071598E-2</v>
      </c>
      <c r="E27" s="72">
        <f t="shared" si="1"/>
        <v>1.1427818335035096E-2</v>
      </c>
      <c r="F27" s="72">
        <f t="shared" si="1"/>
        <v>3.05783844805377E-2</v>
      </c>
      <c r="G27" s="72">
        <f t="shared" si="1"/>
        <v>3.0414929566989005E-3</v>
      </c>
      <c r="H27" s="72">
        <f t="shared" si="1"/>
        <v>-2.1870700610493198E-2</v>
      </c>
      <c r="I27" s="72">
        <f t="shared" si="1"/>
        <v>-1.2660863801932501E-2</v>
      </c>
      <c r="J27" s="73">
        <f t="shared" si="1"/>
        <v>1.6697560634307697E-2</v>
      </c>
    </row>
  </sheetData>
  <mergeCells count="3">
    <mergeCell ref="A2:J2"/>
    <mergeCell ref="A11:J11"/>
    <mergeCell ref="A20:J20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95E80-F9D6-4C97-A976-8D8517BE58EB}">
  <dimension ref="A1:J18"/>
  <sheetViews>
    <sheetView workbookViewId="0"/>
  </sheetViews>
  <sheetFormatPr defaultRowHeight="14.4" x14ac:dyDescent="0.3"/>
  <cols>
    <col min="1" max="1" width="9.33203125" bestFit="1" customWidth="1"/>
    <col min="2" max="2" width="17.33203125" bestFit="1" customWidth="1"/>
  </cols>
  <sheetData>
    <row r="1" spans="1:10" ht="15" thickBot="1" x14ac:dyDescent="0.35"/>
    <row r="2" spans="1:10" ht="15" thickBot="1" x14ac:dyDescent="0.35">
      <c r="A2" s="41" t="s">
        <v>19</v>
      </c>
      <c r="B2" s="39"/>
      <c r="C2" s="39"/>
      <c r="D2" s="39"/>
      <c r="E2" s="39"/>
      <c r="F2" s="39"/>
      <c r="G2" s="39"/>
      <c r="H2" s="39"/>
      <c r="I2" s="39"/>
      <c r="J2" s="40"/>
    </row>
    <row r="3" spans="1:10" ht="15" thickBot="1" x14ac:dyDescent="0.35">
      <c r="A3" s="14" t="s">
        <v>0</v>
      </c>
      <c r="B3" s="4" t="s">
        <v>3</v>
      </c>
      <c r="C3" s="1" t="s">
        <v>4</v>
      </c>
      <c r="D3" s="2" t="s">
        <v>5</v>
      </c>
      <c r="E3" s="2" t="s">
        <v>6</v>
      </c>
      <c r="F3" s="2" t="s">
        <v>7</v>
      </c>
      <c r="G3" s="2" t="s">
        <v>8</v>
      </c>
      <c r="H3" s="2" t="s">
        <v>9</v>
      </c>
      <c r="I3" s="2" t="s">
        <v>10</v>
      </c>
      <c r="J3" s="3" t="s">
        <v>11</v>
      </c>
    </row>
    <row r="4" spans="1:10" x14ac:dyDescent="0.3">
      <c r="A4" s="18" t="s">
        <v>1</v>
      </c>
      <c r="B4" s="15" t="s">
        <v>16</v>
      </c>
      <c r="C4" s="34"/>
      <c r="D4" s="6"/>
      <c r="E4" s="6"/>
      <c r="F4" s="34"/>
      <c r="G4" s="6"/>
      <c r="H4" s="6"/>
      <c r="I4" s="6"/>
      <c r="J4" s="35"/>
    </row>
    <row r="5" spans="1:10" x14ac:dyDescent="0.3">
      <c r="A5" s="19"/>
      <c r="B5" s="16" t="s">
        <v>17</v>
      </c>
      <c r="C5" s="20"/>
      <c r="D5" s="20"/>
      <c r="E5" s="20"/>
      <c r="F5" s="8"/>
      <c r="G5" s="8"/>
      <c r="H5" s="20"/>
      <c r="I5" s="8"/>
      <c r="J5" s="9"/>
    </row>
    <row r="6" spans="1:10" ht="15" thickBot="1" x14ac:dyDescent="0.35">
      <c r="A6" s="19"/>
      <c r="B6" s="16" t="s">
        <v>18</v>
      </c>
      <c r="C6" s="8"/>
      <c r="D6" s="20"/>
      <c r="E6" s="8"/>
      <c r="F6" s="20"/>
      <c r="G6" s="8"/>
      <c r="H6" s="20"/>
      <c r="I6" s="8"/>
      <c r="J6" s="9"/>
    </row>
    <row r="7" spans="1:10" x14ac:dyDescent="0.3">
      <c r="A7" s="18" t="s">
        <v>2</v>
      </c>
      <c r="B7" s="16" t="s">
        <v>16</v>
      </c>
      <c r="C7" s="20"/>
      <c r="D7" s="20"/>
      <c r="E7" s="20"/>
      <c r="F7" s="20"/>
      <c r="G7" s="8"/>
      <c r="H7" s="8"/>
      <c r="I7" s="8"/>
      <c r="J7" s="9"/>
    </row>
    <row r="8" spans="1:10" x14ac:dyDescent="0.3">
      <c r="A8" s="12"/>
      <c r="B8" s="16" t="s">
        <v>17</v>
      </c>
      <c r="C8" s="20"/>
      <c r="D8" s="20"/>
      <c r="E8" s="8"/>
      <c r="F8" s="20"/>
      <c r="G8" s="8"/>
      <c r="H8" s="8"/>
      <c r="I8" s="8"/>
      <c r="J8" s="9"/>
    </row>
    <row r="9" spans="1:10" ht="15" thickBot="1" x14ac:dyDescent="0.35">
      <c r="A9" s="13"/>
      <c r="B9" s="17" t="s">
        <v>18</v>
      </c>
      <c r="C9" s="10"/>
      <c r="D9" s="10"/>
      <c r="E9" s="22"/>
      <c r="F9" s="10"/>
      <c r="G9" s="10"/>
      <c r="H9" s="10"/>
      <c r="I9" s="22"/>
      <c r="J9" s="21"/>
    </row>
    <row r="10" spans="1:10" ht="15" thickBot="1" x14ac:dyDescent="0.35"/>
    <row r="11" spans="1:10" ht="15" thickBot="1" x14ac:dyDescent="0.35">
      <c r="A11" s="41" t="s">
        <v>20</v>
      </c>
      <c r="B11" s="39"/>
      <c r="C11" s="39"/>
      <c r="D11" s="39"/>
      <c r="E11" s="39"/>
      <c r="F11" s="39"/>
      <c r="G11" s="39"/>
      <c r="H11" s="39"/>
      <c r="I11" s="39"/>
      <c r="J11" s="40"/>
    </row>
    <row r="12" spans="1:10" ht="15" thickBot="1" x14ac:dyDescent="0.35">
      <c r="A12" s="14" t="s">
        <v>0</v>
      </c>
      <c r="B12" s="4" t="s">
        <v>3</v>
      </c>
      <c r="C12" s="1" t="s">
        <v>4</v>
      </c>
      <c r="D12" s="2" t="s">
        <v>5</v>
      </c>
      <c r="E12" s="2" t="s">
        <v>6</v>
      </c>
      <c r="F12" s="2" t="s">
        <v>7</v>
      </c>
      <c r="G12" s="2" t="s">
        <v>8</v>
      </c>
      <c r="H12" s="2" t="s">
        <v>9</v>
      </c>
      <c r="I12" s="2" t="s">
        <v>10</v>
      </c>
      <c r="J12" s="3" t="s">
        <v>11</v>
      </c>
    </row>
    <row r="13" spans="1:10" x14ac:dyDescent="0.3">
      <c r="A13" s="18" t="s">
        <v>1</v>
      </c>
      <c r="B13" s="15" t="s">
        <v>16</v>
      </c>
      <c r="C13" s="6">
        <v>0.79497889744593797</v>
      </c>
      <c r="D13" s="6">
        <v>0.86048341273657103</v>
      </c>
      <c r="E13" s="6">
        <v>0.81565826707990796</v>
      </c>
      <c r="F13" s="6">
        <v>0.822939068100358</v>
      </c>
      <c r="G13" s="6">
        <v>0.82229919896081405</v>
      </c>
      <c r="H13" s="6">
        <v>0.84211714763130596</v>
      </c>
      <c r="I13" s="6">
        <v>0.82528735632183903</v>
      </c>
      <c r="J13" s="7">
        <v>0.84756921735338997</v>
      </c>
    </row>
    <row r="14" spans="1:10" x14ac:dyDescent="0.3">
      <c r="A14" s="19"/>
      <c r="B14" s="16" t="s">
        <v>17</v>
      </c>
      <c r="C14" s="8">
        <v>0.79977288212582298</v>
      </c>
      <c r="D14" s="8">
        <v>0.80484225972120305</v>
      </c>
      <c r="E14" s="8">
        <v>0.787114845938375</v>
      </c>
      <c r="F14" s="8">
        <v>0.66521622347569198</v>
      </c>
      <c r="G14" s="8">
        <v>0.68028846153846201</v>
      </c>
      <c r="H14" s="8">
        <v>0.763334667912274</v>
      </c>
      <c r="I14" s="8">
        <v>0.69612794612794604</v>
      </c>
      <c r="J14" s="9">
        <v>0.69790551903378695</v>
      </c>
    </row>
    <row r="15" spans="1:10" ht="15" thickBot="1" x14ac:dyDescent="0.35">
      <c r="A15" s="19"/>
      <c r="B15" s="16" t="s">
        <v>18</v>
      </c>
      <c r="C15" s="8">
        <v>0.77838527428467297</v>
      </c>
      <c r="D15" s="8">
        <v>0.827483848437227</v>
      </c>
      <c r="E15" s="8">
        <v>0.88553709856035401</v>
      </c>
      <c r="F15" s="8">
        <v>0.73121131741821399</v>
      </c>
      <c r="G15" s="8">
        <v>0.76682007451238199</v>
      </c>
      <c r="H15" s="8">
        <v>0.80820606535265205</v>
      </c>
      <c r="I15" s="8">
        <v>0.84815184815184796</v>
      </c>
      <c r="J15" s="9">
        <v>0.84788756907279295</v>
      </c>
    </row>
    <row r="16" spans="1:10" x14ac:dyDescent="0.3">
      <c r="A16" s="18" t="s">
        <v>2</v>
      </c>
      <c r="B16" s="16" t="s">
        <v>16</v>
      </c>
      <c r="C16" s="8">
        <v>0.81575757575757601</v>
      </c>
      <c r="D16" s="8">
        <v>0.83344291036598706</v>
      </c>
      <c r="E16" s="8">
        <v>0.806182121971596</v>
      </c>
      <c r="F16" s="8">
        <v>0.80733423663621695</v>
      </c>
      <c r="G16" s="8">
        <v>0.79090242112986098</v>
      </c>
      <c r="H16" s="8">
        <v>0.79463159791028704</v>
      </c>
      <c r="I16" s="8">
        <v>0.81023720349563</v>
      </c>
      <c r="J16" s="9">
        <v>0.79758522727272696</v>
      </c>
    </row>
    <row r="17" spans="1:10" x14ac:dyDescent="0.3">
      <c r="A17" s="12"/>
      <c r="B17" s="16" t="s">
        <v>17</v>
      </c>
      <c r="C17" s="8">
        <v>0.76585912337207696</v>
      </c>
      <c r="D17" s="8">
        <v>0.78500707213578502</v>
      </c>
      <c r="E17" s="8">
        <v>0.78947368421052599</v>
      </c>
      <c r="F17" s="8">
        <v>0.74118589743589802</v>
      </c>
      <c r="G17" s="8">
        <v>0.77380952380952395</v>
      </c>
      <c r="H17" s="8">
        <v>0.792613502705246</v>
      </c>
      <c r="I17" s="8">
        <v>0.78631677600749805</v>
      </c>
      <c r="J17" s="9">
        <v>0.79281537176273997</v>
      </c>
    </row>
    <row r="18" spans="1:10" ht="15" thickBot="1" x14ac:dyDescent="0.35">
      <c r="A18" s="13"/>
      <c r="B18" s="17" t="s">
        <v>18</v>
      </c>
      <c r="C18" s="10">
        <v>0.82293906810035899</v>
      </c>
      <c r="D18" s="10">
        <v>0.78932778932778902</v>
      </c>
      <c r="E18" s="10">
        <v>0.78943722943722905</v>
      </c>
      <c r="F18" s="10">
        <v>0.788558511563207</v>
      </c>
      <c r="G18" s="10">
        <v>0.78947368421052599</v>
      </c>
      <c r="H18" s="10">
        <v>0.79208401359043401</v>
      </c>
      <c r="I18" s="10">
        <v>0.787114845938375</v>
      </c>
      <c r="J18" s="36">
        <v>0.80094290204295404</v>
      </c>
    </row>
  </sheetData>
  <mergeCells count="2">
    <mergeCell ref="A2:J2"/>
    <mergeCell ref="A11:J11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7BB03-5D51-4927-8C90-D8C37E699AAE}">
  <dimension ref="A1:J18"/>
  <sheetViews>
    <sheetView workbookViewId="0"/>
  </sheetViews>
  <sheetFormatPr defaultRowHeight="14.4" x14ac:dyDescent="0.3"/>
  <cols>
    <col min="1" max="1" width="9.33203125" bestFit="1" customWidth="1"/>
    <col min="2" max="2" width="17.33203125" bestFit="1" customWidth="1"/>
  </cols>
  <sheetData>
    <row r="1" spans="1:10" ht="15" thickBot="1" x14ac:dyDescent="0.35"/>
    <row r="2" spans="1:10" ht="15" thickBot="1" x14ac:dyDescent="0.35">
      <c r="A2" s="41" t="s">
        <v>19</v>
      </c>
      <c r="B2" s="39"/>
      <c r="C2" s="39"/>
      <c r="D2" s="39"/>
      <c r="E2" s="39"/>
      <c r="F2" s="39"/>
      <c r="G2" s="39"/>
      <c r="H2" s="39"/>
      <c r="I2" s="39"/>
      <c r="J2" s="40"/>
    </row>
    <row r="3" spans="1:10" ht="15" thickBot="1" x14ac:dyDescent="0.35">
      <c r="A3" s="14" t="s">
        <v>0</v>
      </c>
      <c r="B3" s="4" t="s">
        <v>3</v>
      </c>
      <c r="C3" s="1" t="s">
        <v>4</v>
      </c>
      <c r="D3" s="2" t="s">
        <v>5</v>
      </c>
      <c r="E3" s="2" t="s">
        <v>6</v>
      </c>
      <c r="F3" s="2" t="s">
        <v>7</v>
      </c>
      <c r="G3" s="2" t="s">
        <v>8</v>
      </c>
      <c r="H3" s="2" t="s">
        <v>9</v>
      </c>
      <c r="I3" s="2" t="s">
        <v>10</v>
      </c>
      <c r="J3" s="3" t="s">
        <v>11</v>
      </c>
    </row>
    <row r="4" spans="1:10" x14ac:dyDescent="0.3">
      <c r="A4" s="18" t="s">
        <v>1</v>
      </c>
      <c r="B4" s="15" t="s">
        <v>16</v>
      </c>
      <c r="C4" s="34"/>
      <c r="D4" s="6"/>
      <c r="E4" s="6"/>
      <c r="F4" s="34"/>
      <c r="G4" s="6"/>
      <c r="H4" s="6"/>
      <c r="I4" s="6"/>
      <c r="J4" s="35"/>
    </row>
    <row r="5" spans="1:10" x14ac:dyDescent="0.3">
      <c r="A5" s="19"/>
      <c r="B5" s="16" t="s">
        <v>17</v>
      </c>
      <c r="C5" s="20"/>
      <c r="D5" s="20"/>
      <c r="E5" s="20"/>
      <c r="F5" s="8"/>
      <c r="G5" s="8"/>
      <c r="H5" s="20"/>
      <c r="I5" s="8"/>
      <c r="J5" s="9"/>
    </row>
    <row r="6" spans="1:10" ht="15" thickBot="1" x14ac:dyDescent="0.35">
      <c r="A6" s="19"/>
      <c r="B6" s="16" t="s">
        <v>18</v>
      </c>
      <c r="C6" s="8"/>
      <c r="D6" s="20"/>
      <c r="E6" s="8"/>
      <c r="F6" s="20"/>
      <c r="G6" s="8"/>
      <c r="H6" s="20"/>
      <c r="I6" s="8"/>
      <c r="J6" s="9"/>
    </row>
    <row r="7" spans="1:10" x14ac:dyDescent="0.3">
      <c r="A7" s="18" t="s">
        <v>2</v>
      </c>
      <c r="B7" s="16" t="s">
        <v>16</v>
      </c>
      <c r="C7" s="20"/>
      <c r="D7" s="20"/>
      <c r="E7" s="20"/>
      <c r="F7" s="20"/>
      <c r="G7" s="8"/>
      <c r="H7" s="8"/>
      <c r="I7" s="8"/>
      <c r="J7" s="9"/>
    </row>
    <row r="8" spans="1:10" x14ac:dyDescent="0.3">
      <c r="A8" s="12"/>
      <c r="B8" s="16" t="s">
        <v>17</v>
      </c>
      <c r="C8" s="20"/>
      <c r="D8" s="20"/>
      <c r="E8" s="8"/>
      <c r="F8" s="20"/>
      <c r="G8" s="8"/>
      <c r="H8" s="8"/>
      <c r="I8" s="8"/>
      <c r="J8" s="9"/>
    </row>
    <row r="9" spans="1:10" ht="15" thickBot="1" x14ac:dyDescent="0.35">
      <c r="A9" s="13"/>
      <c r="B9" s="17" t="s">
        <v>18</v>
      </c>
      <c r="C9" s="10"/>
      <c r="D9" s="10"/>
      <c r="E9" s="22"/>
      <c r="F9" s="10"/>
      <c r="G9" s="10"/>
      <c r="H9" s="10"/>
      <c r="I9" s="22"/>
      <c r="J9" s="21"/>
    </row>
    <row r="10" spans="1:10" ht="15" thickBot="1" x14ac:dyDescent="0.35"/>
    <row r="11" spans="1:10" ht="15" thickBot="1" x14ac:dyDescent="0.35">
      <c r="A11" s="41" t="s">
        <v>20</v>
      </c>
      <c r="B11" s="39"/>
      <c r="C11" s="39"/>
      <c r="D11" s="39"/>
      <c r="E11" s="39"/>
      <c r="F11" s="39"/>
      <c r="G11" s="39"/>
      <c r="H11" s="39"/>
      <c r="I11" s="39"/>
      <c r="J11" s="40"/>
    </row>
    <row r="12" spans="1:10" ht="15" thickBot="1" x14ac:dyDescent="0.35">
      <c r="A12" s="14" t="s">
        <v>0</v>
      </c>
      <c r="B12" s="4" t="s">
        <v>3</v>
      </c>
      <c r="C12" s="1" t="s">
        <v>4</v>
      </c>
      <c r="D12" s="2" t="s">
        <v>5</v>
      </c>
      <c r="E12" s="2" t="s">
        <v>6</v>
      </c>
      <c r="F12" s="2" t="s">
        <v>7</v>
      </c>
      <c r="G12" s="2" t="s">
        <v>8</v>
      </c>
      <c r="H12" s="2" t="s">
        <v>9</v>
      </c>
      <c r="I12" s="2" t="s">
        <v>10</v>
      </c>
      <c r="J12" s="3" t="s">
        <v>11</v>
      </c>
    </row>
    <row r="13" spans="1:10" x14ac:dyDescent="0.3">
      <c r="A13" s="18" t="s">
        <v>1</v>
      </c>
      <c r="B13" s="15" t="s">
        <v>16</v>
      </c>
      <c r="C13" s="6">
        <v>0.59840637168766198</v>
      </c>
      <c r="D13" s="6">
        <v>0.74317303991916195</v>
      </c>
      <c r="E13" s="6">
        <v>0.67996451767140498</v>
      </c>
      <c r="F13" s="6">
        <v>0.65074292272818501</v>
      </c>
      <c r="G13" s="6">
        <v>0.64523973524225497</v>
      </c>
      <c r="H13" s="6">
        <v>0.69382112495271198</v>
      </c>
      <c r="I13" s="6">
        <v>0.66980073678121599</v>
      </c>
      <c r="J13" s="7">
        <v>0.71203807176539202</v>
      </c>
    </row>
    <row r="14" spans="1:10" x14ac:dyDescent="0.3">
      <c r="A14" s="19"/>
      <c r="B14" s="16" t="s">
        <v>17</v>
      </c>
      <c r="C14" s="8">
        <v>0.648214756713135</v>
      </c>
      <c r="D14" s="8">
        <v>0.67281118979944299</v>
      </c>
      <c r="E14" s="8">
        <v>0.602525754858379</v>
      </c>
      <c r="F14" s="8">
        <v>0.48894993513859802</v>
      </c>
      <c r="G14" s="8">
        <v>0.50973138706236398</v>
      </c>
      <c r="H14" s="8">
        <v>0.55209643889386495</v>
      </c>
      <c r="I14" s="8">
        <v>0.52734261985938502</v>
      </c>
      <c r="J14" s="9">
        <v>0.53052289814346898</v>
      </c>
    </row>
    <row r="15" spans="1:10" ht="15" thickBot="1" x14ac:dyDescent="0.35">
      <c r="A15" s="19"/>
      <c r="B15" s="16" t="s">
        <v>18</v>
      </c>
      <c r="C15" s="8">
        <v>0.63640811632149796</v>
      </c>
      <c r="D15" s="8">
        <v>0.67380299079472294</v>
      </c>
      <c r="E15" s="8">
        <v>0.77758347563113195</v>
      </c>
      <c r="F15" s="8">
        <v>0.47940052734087002</v>
      </c>
      <c r="G15" s="8">
        <v>0.53697039599737895</v>
      </c>
      <c r="H15" s="8">
        <v>0.619879676974465</v>
      </c>
      <c r="I15" s="8">
        <v>0.69993217737882496</v>
      </c>
      <c r="J15" s="9">
        <v>0.70478972665435802</v>
      </c>
    </row>
    <row r="16" spans="1:10" x14ac:dyDescent="0.3">
      <c r="A16" s="18" t="s">
        <v>2</v>
      </c>
      <c r="B16" s="16" t="s">
        <v>16</v>
      </c>
      <c r="C16" s="8">
        <v>0.64980118437215195</v>
      </c>
      <c r="D16" s="8">
        <v>0.67288580064924497</v>
      </c>
      <c r="E16" s="8">
        <v>0.621094454832673</v>
      </c>
      <c r="F16" s="8">
        <v>0.61473957914402599</v>
      </c>
      <c r="G16" s="8">
        <v>0.58941587147857499</v>
      </c>
      <c r="H16" s="8">
        <v>0.61935734713022095</v>
      </c>
      <c r="I16" s="8">
        <v>0.65062566476203298</v>
      </c>
      <c r="J16" s="9">
        <v>0.61387082049830299</v>
      </c>
    </row>
    <row r="17" spans="1:10" x14ac:dyDescent="0.3">
      <c r="A17" s="12"/>
      <c r="B17" s="16" t="s">
        <v>17</v>
      </c>
      <c r="C17" s="8">
        <v>0.61925828695198104</v>
      </c>
      <c r="D17" s="8">
        <v>0.64450338663549001</v>
      </c>
      <c r="E17" s="8">
        <v>0.65133894727893005</v>
      </c>
      <c r="F17" s="8">
        <v>0.58558657243888801</v>
      </c>
      <c r="G17" s="8">
        <v>0.55008085529054096</v>
      </c>
      <c r="H17" s="8">
        <v>0.655443838371221</v>
      </c>
      <c r="I17" s="8">
        <v>0.61918424760013901</v>
      </c>
      <c r="J17" s="9">
        <v>0.62387371800913405</v>
      </c>
    </row>
    <row r="18" spans="1:10" ht="15" thickBot="1" x14ac:dyDescent="0.35">
      <c r="A18" s="13"/>
      <c r="B18" s="17" t="s">
        <v>18</v>
      </c>
      <c r="C18" s="10">
        <v>0.67679643823192404</v>
      </c>
      <c r="D18" s="10">
        <v>0.585526427149756</v>
      </c>
      <c r="E18" s="10">
        <v>0.57887445887445899</v>
      </c>
      <c r="F18" s="10">
        <v>0.57821822211549501</v>
      </c>
      <c r="G18" s="10">
        <v>0.57894736842105299</v>
      </c>
      <c r="H18" s="10">
        <v>0.61609162039709997</v>
      </c>
      <c r="I18" s="10">
        <v>0.57422969187675099</v>
      </c>
      <c r="J18" s="36">
        <v>0.64349398368768995</v>
      </c>
    </row>
  </sheetData>
  <mergeCells count="2">
    <mergeCell ref="A2:J2"/>
    <mergeCell ref="A11:J1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hp_best</vt:lpstr>
      <vt:lpstr>acc_max</vt:lpstr>
      <vt:lpstr>acc_mean</vt:lpstr>
      <vt:lpstr>acc_median</vt:lpstr>
      <vt:lpstr>acc_std</vt:lpstr>
      <vt:lpstr>MCC</vt:lpstr>
      <vt:lpstr>F1S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Coelho</dc:creator>
  <cp:lastModifiedBy>David Coelho</cp:lastModifiedBy>
  <dcterms:created xsi:type="dcterms:W3CDTF">2024-05-02T17:19:00Z</dcterms:created>
  <dcterms:modified xsi:type="dcterms:W3CDTF">2024-06-26T16:34:26Z</dcterms:modified>
</cp:coreProperties>
</file>