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DD64CD84-491D-49F2-AAD7-F6A78AF103B3}" xr6:coauthVersionLast="47" xr6:coauthVersionMax="47" xr10:uidLastSave="{00000000-0000-0000-0000-000000000000}"/>
  <bookViews>
    <workbookView xWindow="-108" yWindow="-108" windowWidth="23256" windowHeight="12576" activeTab="2" xr2:uid="{FE0D8406-1939-42F0-B5EC-F1A66084C35D}"/>
  </bookViews>
  <sheets>
    <sheet name="hp_best" sheetId="7" r:id="rId1"/>
    <sheet name="acc_max" sheetId="1" r:id="rId2"/>
    <sheet name="acc_mean" sheetId="2" r:id="rId3"/>
    <sheet name="acc_median" sheetId="5" r:id="rId4"/>
    <sheet name="acc_std" sheetId="6" r:id="rId5"/>
    <sheet name="MCC" sheetId="3" r:id="rId6"/>
    <sheet name="F1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T27" i="2"/>
  <c r="S27" i="2"/>
  <c r="R27" i="2"/>
  <c r="Q27" i="2"/>
  <c r="P27" i="2"/>
  <c r="O27" i="2"/>
  <c r="N27" i="2"/>
  <c r="U26" i="2"/>
  <c r="T26" i="2"/>
  <c r="S26" i="2"/>
  <c r="R26" i="2"/>
  <c r="Q26" i="2"/>
  <c r="P26" i="2"/>
  <c r="O26" i="2"/>
  <c r="N26" i="2"/>
  <c r="U25" i="2"/>
  <c r="T25" i="2"/>
  <c r="S25" i="2"/>
  <c r="R25" i="2"/>
  <c r="Q25" i="2"/>
  <c r="P25" i="2"/>
  <c r="O25" i="2"/>
  <c r="N25" i="2"/>
  <c r="U24" i="2"/>
  <c r="T24" i="2"/>
  <c r="S24" i="2"/>
  <c r="R24" i="2"/>
  <c r="Q24" i="2"/>
  <c r="P24" i="2"/>
  <c r="O24" i="2"/>
  <c r="N24" i="2"/>
  <c r="U23" i="2"/>
  <c r="T23" i="2"/>
  <c r="S23" i="2"/>
  <c r="R23" i="2"/>
  <c r="Q23" i="2"/>
  <c r="P23" i="2"/>
  <c r="O23" i="2"/>
  <c r="N23" i="2"/>
  <c r="U22" i="2"/>
  <c r="T22" i="2"/>
  <c r="S22" i="2"/>
  <c r="R22" i="2"/>
  <c r="Q22" i="2"/>
  <c r="P22" i="2"/>
  <c r="O22" i="2"/>
  <c r="N22" i="2"/>
  <c r="U18" i="2"/>
  <c r="T18" i="2"/>
  <c r="S18" i="2"/>
  <c r="R18" i="2"/>
  <c r="Q18" i="2"/>
  <c r="P18" i="2"/>
  <c r="O18" i="2"/>
  <c r="N18" i="2"/>
  <c r="U17" i="2"/>
  <c r="T17" i="2"/>
  <c r="S17" i="2"/>
  <c r="R17" i="2"/>
  <c r="Q17" i="2"/>
  <c r="P17" i="2"/>
  <c r="O17" i="2"/>
  <c r="N17" i="2"/>
  <c r="U16" i="2"/>
  <c r="T16" i="2"/>
  <c r="S16" i="2"/>
  <c r="R16" i="2"/>
  <c r="Q16" i="2"/>
  <c r="P16" i="2"/>
  <c r="O16" i="2"/>
  <c r="N16" i="2"/>
  <c r="U15" i="2"/>
  <c r="T15" i="2"/>
  <c r="S15" i="2"/>
  <c r="R15" i="2"/>
  <c r="Q15" i="2"/>
  <c r="P15" i="2"/>
  <c r="O15" i="2"/>
  <c r="N15" i="2"/>
  <c r="U14" i="2"/>
  <c r="T14" i="2"/>
  <c r="S14" i="2"/>
  <c r="R14" i="2"/>
  <c r="Q14" i="2"/>
  <c r="P14" i="2"/>
  <c r="O14" i="2"/>
  <c r="N14" i="2"/>
  <c r="U13" i="2"/>
  <c r="T13" i="2"/>
  <c r="S13" i="2"/>
  <c r="R13" i="2"/>
  <c r="Q13" i="2"/>
  <c r="P13" i="2"/>
  <c r="O13" i="2"/>
  <c r="N13" i="2"/>
  <c r="U9" i="2"/>
  <c r="T9" i="2"/>
  <c r="S9" i="2"/>
  <c r="R9" i="2"/>
  <c r="Q9" i="2"/>
  <c r="P9" i="2"/>
  <c r="O9" i="2"/>
  <c r="N9" i="2"/>
  <c r="U8" i="2"/>
  <c r="T8" i="2"/>
  <c r="S8" i="2"/>
  <c r="R8" i="2"/>
  <c r="Q8" i="2"/>
  <c r="P8" i="2"/>
  <c r="O8" i="2"/>
  <c r="N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<sst xmlns="http://schemas.openxmlformats.org/spreadsheetml/2006/main" count="335" uniqueCount="28">
  <si>
    <t>Algorithm</t>
  </si>
  <si>
    <t>KSOM-EF</t>
  </si>
  <si>
    <t>KSOM-GD</t>
  </si>
  <si>
    <t>Labeling Method</t>
  </si>
  <si>
    <t>linear</t>
  </si>
  <si>
    <t>gauss</t>
  </si>
  <si>
    <t>poly</t>
  </si>
  <si>
    <t>expo</t>
  </si>
  <si>
    <t>cauchy</t>
  </si>
  <si>
    <t>log</t>
  </si>
  <si>
    <t>sigmoid</t>
  </si>
  <si>
    <t>kmod</t>
  </si>
  <si>
    <t>theta</t>
  </si>
  <si>
    <t>sigma</t>
  </si>
  <si>
    <t>alpha</t>
  </si>
  <si>
    <t>gamma</t>
  </si>
  <si>
    <t>Majority Voting</t>
  </si>
  <si>
    <t>Average Distance</t>
  </si>
  <si>
    <t>Minimum Distance</t>
  </si>
  <si>
    <t>HPO = 1</t>
  </si>
  <si>
    <t>HPO = Best</t>
  </si>
  <si>
    <t>Comparison: HPO=Best - HPO=1</t>
  </si>
  <si>
    <t>Comparison: KSOM-EF - KSOM-GD</t>
  </si>
  <si>
    <t>Experiment</t>
  </si>
  <si>
    <t>HPO=1</t>
  </si>
  <si>
    <t>HPO=Best</t>
  </si>
  <si>
    <t>Comparison: Labeling Strategies, HPO = 1</t>
  </si>
  <si>
    <t>Comparison: Labeling Strategies, HPO =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</si>
</sst>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0528-9249-4866-A5F0-D4E1BF69D08A}">
  <dimension ref="A1:O9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2" max="12" width="9.5546875" bestFit="1" customWidth="1"/>
    <col min="13" max="13" width="10.21875" bestFit="1" customWidth="1"/>
    <col min="14" max="14" width="9.5546875" bestFit="1" customWidth="1"/>
  </cols>
  <sheetData>
    <row r="1" spans="1:15" ht="15" thickBot="1" x14ac:dyDescent="0.35"/>
    <row r="2" spans="1:15" ht="15" thickBot="1" x14ac:dyDescent="0.35">
      <c r="C2" s="1" t="s">
        <v>4</v>
      </c>
      <c r="D2" s="2" t="s">
        <v>5</v>
      </c>
      <c r="E2" s="43" t="s">
        <v>6</v>
      </c>
      <c r="F2" s="44"/>
      <c r="G2" s="44"/>
      <c r="H2" s="2" t="s">
        <v>7</v>
      </c>
      <c r="I2" s="2" t="s">
        <v>8</v>
      </c>
      <c r="J2" s="43" t="s">
        <v>9</v>
      </c>
      <c r="K2" s="44"/>
      <c r="L2" s="43" t="s">
        <v>10</v>
      </c>
      <c r="M2" s="44"/>
      <c r="N2" s="43" t="s">
        <v>11</v>
      </c>
      <c r="O2" s="45"/>
    </row>
    <row r="3" spans="1:15" ht="15" thickBot="1" x14ac:dyDescent="0.35">
      <c r="A3" s="18" t="s">
        <v>0</v>
      </c>
      <c r="B3" s="5" t="s">
        <v>3</v>
      </c>
      <c r="C3" s="19" t="s">
        <v>12</v>
      </c>
      <c r="D3" s="20" t="s">
        <v>13</v>
      </c>
      <c r="E3" s="20" t="s">
        <v>14</v>
      </c>
      <c r="F3" s="20" t="s">
        <v>12</v>
      </c>
      <c r="G3" s="20" t="s">
        <v>15</v>
      </c>
      <c r="H3" s="20" t="s">
        <v>13</v>
      </c>
      <c r="I3" s="20" t="s">
        <v>13</v>
      </c>
      <c r="J3" s="20" t="s">
        <v>15</v>
      </c>
      <c r="K3" s="20" t="s">
        <v>13</v>
      </c>
      <c r="L3" s="20" t="s">
        <v>14</v>
      </c>
      <c r="M3" s="20" t="s">
        <v>12</v>
      </c>
      <c r="N3" s="20" t="s">
        <v>15</v>
      </c>
      <c r="O3" s="21" t="s">
        <v>13</v>
      </c>
    </row>
    <row r="4" spans="1:15" x14ac:dyDescent="0.3">
      <c r="A4" s="13" t="s">
        <v>1</v>
      </c>
      <c r="B4" s="10" t="s">
        <v>16</v>
      </c>
      <c r="C4" s="22">
        <v>128</v>
      </c>
      <c r="D4" s="23">
        <v>4</v>
      </c>
      <c r="E4" s="23">
        <v>0.125</v>
      </c>
      <c r="F4" s="23">
        <v>256</v>
      </c>
      <c r="G4" s="23">
        <v>0.2</v>
      </c>
      <c r="H4" s="23">
        <v>32</v>
      </c>
      <c r="I4" s="23">
        <v>1</v>
      </c>
      <c r="J4" s="23">
        <v>2.6</v>
      </c>
      <c r="K4" s="23">
        <v>0.5</v>
      </c>
      <c r="L4" s="39">
        <v>6.25E-2</v>
      </c>
      <c r="M4" s="39">
        <v>3.90625E-3</v>
      </c>
      <c r="N4" s="23">
        <v>4</v>
      </c>
      <c r="O4" s="4">
        <v>2</v>
      </c>
    </row>
    <row r="5" spans="1:15" x14ac:dyDescent="0.3">
      <c r="A5" s="14"/>
      <c r="B5" s="11" t="s">
        <v>17</v>
      </c>
      <c r="C5" s="24">
        <v>128</v>
      </c>
      <c r="D5" s="25">
        <v>1</v>
      </c>
      <c r="E5" s="25">
        <v>8</v>
      </c>
      <c r="F5" s="25">
        <v>256</v>
      </c>
      <c r="G5" s="25">
        <v>0.6</v>
      </c>
      <c r="H5" s="25">
        <v>0.5</v>
      </c>
      <c r="I5" s="25">
        <v>0.5</v>
      </c>
      <c r="J5" s="25">
        <v>0.6</v>
      </c>
      <c r="K5" s="25">
        <v>0.25</v>
      </c>
      <c r="L5" s="25">
        <v>0.125</v>
      </c>
      <c r="M5" s="25">
        <v>1</v>
      </c>
      <c r="N5" s="25">
        <v>8</v>
      </c>
      <c r="O5" s="26">
        <v>2</v>
      </c>
    </row>
    <row r="6" spans="1:15" ht="15" thickBot="1" x14ac:dyDescent="0.35">
      <c r="A6" s="14"/>
      <c r="B6" s="11" t="s">
        <v>18</v>
      </c>
      <c r="C6" s="24">
        <v>64</v>
      </c>
      <c r="D6" s="25">
        <v>1</v>
      </c>
      <c r="E6" s="40">
        <v>3.90625E-3</v>
      </c>
      <c r="F6" s="25">
        <v>1</v>
      </c>
      <c r="G6" s="25">
        <v>2</v>
      </c>
      <c r="H6" s="25">
        <v>8</v>
      </c>
      <c r="I6" s="25">
        <v>2</v>
      </c>
      <c r="J6" s="25">
        <v>2</v>
      </c>
      <c r="K6" s="25">
        <v>0.5</v>
      </c>
      <c r="L6" s="25">
        <v>0.125</v>
      </c>
      <c r="M6" s="25">
        <v>-0.125</v>
      </c>
      <c r="N6" s="25">
        <v>512</v>
      </c>
      <c r="O6" s="26">
        <v>8</v>
      </c>
    </row>
    <row r="7" spans="1:15" x14ac:dyDescent="0.3">
      <c r="A7" s="13" t="s">
        <v>2</v>
      </c>
      <c r="B7" s="11" t="s">
        <v>16</v>
      </c>
      <c r="C7" s="42">
        <v>7.8125E-3</v>
      </c>
      <c r="D7" s="25">
        <v>1</v>
      </c>
      <c r="E7" s="40">
        <v>7.8125E-3</v>
      </c>
      <c r="F7" s="25">
        <v>512</v>
      </c>
      <c r="G7" s="25">
        <v>1</v>
      </c>
      <c r="H7" s="25">
        <v>1</v>
      </c>
      <c r="I7" s="25">
        <v>0.5</v>
      </c>
      <c r="J7" s="25">
        <v>0.2</v>
      </c>
      <c r="K7" s="25">
        <v>2</v>
      </c>
      <c r="L7" s="40">
        <v>6.25E-2</v>
      </c>
      <c r="M7" s="40">
        <v>-1.5625E-2</v>
      </c>
      <c r="N7" s="25">
        <v>1</v>
      </c>
      <c r="O7" s="26">
        <v>2</v>
      </c>
    </row>
    <row r="8" spans="1:15" x14ac:dyDescent="0.3">
      <c r="A8" s="14"/>
      <c r="B8" s="11" t="s">
        <v>17</v>
      </c>
      <c r="C8" s="24">
        <v>16</v>
      </c>
      <c r="D8" s="25">
        <v>1</v>
      </c>
      <c r="E8" s="25">
        <v>4</v>
      </c>
      <c r="F8" s="25">
        <v>128</v>
      </c>
      <c r="G8" s="25">
        <v>0.6</v>
      </c>
      <c r="H8" s="25">
        <v>1</v>
      </c>
      <c r="I8" s="25">
        <v>4</v>
      </c>
      <c r="J8" s="25">
        <v>1</v>
      </c>
      <c r="K8" s="25">
        <v>0.5</v>
      </c>
      <c r="L8" s="40">
        <v>3.90625E-3</v>
      </c>
      <c r="M8" s="40">
        <v>-0.125</v>
      </c>
      <c r="N8" s="40">
        <v>1.953125E-3</v>
      </c>
      <c r="O8" s="26">
        <v>2</v>
      </c>
    </row>
    <row r="9" spans="1:15" ht="15" thickBot="1" x14ac:dyDescent="0.35">
      <c r="A9" s="8"/>
      <c r="B9" s="12" t="s">
        <v>18</v>
      </c>
      <c r="C9" s="27">
        <v>512</v>
      </c>
      <c r="D9" s="28">
        <v>4</v>
      </c>
      <c r="E9" s="28">
        <v>0.125</v>
      </c>
      <c r="F9" s="28">
        <v>32</v>
      </c>
      <c r="G9" s="28">
        <v>0.8</v>
      </c>
      <c r="H9" s="28">
        <v>16</v>
      </c>
      <c r="I9" s="28">
        <v>8</v>
      </c>
      <c r="J9" s="28">
        <v>0.6</v>
      </c>
      <c r="K9" s="28">
        <v>4</v>
      </c>
      <c r="L9" s="41">
        <v>3.90625E-3</v>
      </c>
      <c r="M9" s="41">
        <v>-1.953125E-3</v>
      </c>
      <c r="N9" s="41">
        <v>1.5625E-2</v>
      </c>
      <c r="O9" s="29">
        <v>4</v>
      </c>
    </row>
  </sheetData>
  <mergeCells count="4">
    <mergeCell ref="E2:G2"/>
    <mergeCell ref="J2:K2"/>
    <mergeCell ref="L2:M2"/>
    <mergeCell ref="N2:O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9A0D-6079-4851-A2AA-AD4BB1CBB64D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2" max="12" width="9.5546875" bestFit="1" customWidth="1"/>
    <col min="13" max="13" width="10.21875" bestFit="1" customWidth="1"/>
    <col min="14" max="14" width="9.554687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5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6" t="s">
        <v>1</v>
      </c>
      <c r="B4" s="10" t="s">
        <v>16</v>
      </c>
      <c r="C4" s="33">
        <v>0.77419354838709697</v>
      </c>
      <c r="D4" s="30">
        <v>0.82795698924731198</v>
      </c>
      <c r="E4" s="30">
        <v>0.84946236559139798</v>
      </c>
      <c r="F4" s="33">
        <v>0.81720430107526898</v>
      </c>
      <c r="G4" s="30">
        <v>0.83870967741935498</v>
      </c>
      <c r="H4" s="33">
        <v>0.81720430107526898</v>
      </c>
      <c r="I4" s="30">
        <v>0.82795698924731198</v>
      </c>
      <c r="J4" s="31">
        <v>0.82795698924731198</v>
      </c>
    </row>
    <row r="5" spans="1:10" x14ac:dyDescent="0.3">
      <c r="A5" s="7"/>
      <c r="B5" s="11" t="s">
        <v>17</v>
      </c>
      <c r="C5" s="35">
        <v>0.70967741935483897</v>
      </c>
      <c r="D5" s="15">
        <v>0.78494623655913998</v>
      </c>
      <c r="E5" s="15">
        <v>0.76344086021505397</v>
      </c>
      <c r="F5" s="35">
        <v>0.72043010752688197</v>
      </c>
      <c r="G5" s="35">
        <v>0.73118279569892497</v>
      </c>
      <c r="H5" s="35">
        <v>0.69892473118279597</v>
      </c>
      <c r="I5" s="15">
        <v>0.76344086021505397</v>
      </c>
      <c r="J5" s="36">
        <v>0.70967741935483897</v>
      </c>
    </row>
    <row r="6" spans="1:10" ht="15" thickBot="1" x14ac:dyDescent="0.35">
      <c r="A6" s="7"/>
      <c r="B6" s="11" t="s">
        <v>18</v>
      </c>
      <c r="C6" s="35">
        <v>0.78494623655913998</v>
      </c>
      <c r="D6" s="15">
        <v>0.86021505376344098</v>
      </c>
      <c r="E6" s="35">
        <v>0.74193548387096797</v>
      </c>
      <c r="F6" s="35">
        <v>0.80645161290322598</v>
      </c>
      <c r="G6" s="35">
        <v>0.81720430107526898</v>
      </c>
      <c r="H6" s="35">
        <v>0.79569892473118298</v>
      </c>
      <c r="I6" s="15">
        <v>0.82795698924731198</v>
      </c>
      <c r="J6" s="32">
        <v>0.83870967741935498</v>
      </c>
    </row>
    <row r="7" spans="1:10" x14ac:dyDescent="0.3">
      <c r="A7" s="6" t="s">
        <v>2</v>
      </c>
      <c r="B7" s="11" t="s">
        <v>16</v>
      </c>
      <c r="C7" s="15">
        <v>0.84946236559139798</v>
      </c>
      <c r="D7" s="35">
        <v>0.79569892473118298</v>
      </c>
      <c r="E7" s="35">
        <v>0.82795698924731198</v>
      </c>
      <c r="F7" s="15">
        <v>0.84946236559139798</v>
      </c>
      <c r="G7" s="15">
        <v>0.83870967741935498</v>
      </c>
      <c r="H7" s="35">
        <v>0.82795698924731198</v>
      </c>
      <c r="I7" s="35">
        <v>0.81720430107526898</v>
      </c>
      <c r="J7" s="36">
        <v>0.82795698924731198</v>
      </c>
    </row>
    <row r="8" spans="1:10" x14ac:dyDescent="0.3">
      <c r="A8" s="7"/>
      <c r="B8" s="11" t="s">
        <v>17</v>
      </c>
      <c r="C8" s="15">
        <v>0.75268817204301097</v>
      </c>
      <c r="D8" s="35">
        <v>0.70967741935483897</v>
      </c>
      <c r="E8" s="35">
        <v>0.72043010752688197</v>
      </c>
      <c r="F8" s="35">
        <v>0.73118279569892497</v>
      </c>
      <c r="G8" s="15">
        <v>0.75268817204301097</v>
      </c>
      <c r="H8" s="35">
        <v>0.73118279569892497</v>
      </c>
      <c r="I8" s="35">
        <v>0.70967741935483897</v>
      </c>
      <c r="J8" s="32">
        <v>0.75268817204301097</v>
      </c>
    </row>
    <row r="9" spans="1:10" ht="15" thickBot="1" x14ac:dyDescent="0.35">
      <c r="A9" s="8"/>
      <c r="B9" s="12" t="s">
        <v>18</v>
      </c>
      <c r="C9" s="37">
        <v>0.76344086021505397</v>
      </c>
      <c r="D9" s="37">
        <v>0.79569892473118298</v>
      </c>
      <c r="E9" s="37">
        <v>0.79569892473118298</v>
      </c>
      <c r="F9" s="17">
        <v>0.83870967741935498</v>
      </c>
      <c r="G9" s="37">
        <v>0.77419354838709697</v>
      </c>
      <c r="H9" s="37">
        <v>0.73118279569892497</v>
      </c>
      <c r="I9" s="17">
        <v>0.80645161290322598</v>
      </c>
      <c r="J9" s="16">
        <v>0.83870967741935498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5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6" t="s">
        <v>1</v>
      </c>
      <c r="B13" s="10" t="s">
        <v>16</v>
      </c>
      <c r="C13" s="33">
        <v>0.82795698924731198</v>
      </c>
      <c r="D13" s="33">
        <v>0.86021505376344098</v>
      </c>
      <c r="E13" s="33">
        <v>0.91397849462365599</v>
      </c>
      <c r="F13" s="33">
        <v>0.87096774193548399</v>
      </c>
      <c r="G13" s="33">
        <v>0.86021505376344098</v>
      </c>
      <c r="H13" s="33">
        <v>0.87096774193548399</v>
      </c>
      <c r="I13" s="33">
        <v>0.87096774193548399</v>
      </c>
      <c r="J13" s="34">
        <v>0.89247311827956999</v>
      </c>
    </row>
    <row r="14" spans="1:10" x14ac:dyDescent="0.3">
      <c r="A14" s="7"/>
      <c r="B14" s="11" t="s">
        <v>17</v>
      </c>
      <c r="C14" s="35">
        <v>0.80645161290322598</v>
      </c>
      <c r="D14" s="35">
        <v>0.80645161290322598</v>
      </c>
      <c r="E14" s="35">
        <v>0.76344086021505397</v>
      </c>
      <c r="F14" s="35">
        <v>0.81720430107526898</v>
      </c>
      <c r="G14" s="35">
        <v>0.80645161290322598</v>
      </c>
      <c r="H14" s="35">
        <v>0.81720430107526898</v>
      </c>
      <c r="I14" s="35">
        <v>0.87096774193548399</v>
      </c>
      <c r="J14" s="36">
        <v>0.81720430107526898</v>
      </c>
    </row>
    <row r="15" spans="1:10" ht="15" thickBot="1" x14ac:dyDescent="0.35">
      <c r="A15" s="7"/>
      <c r="B15" s="11" t="s">
        <v>18</v>
      </c>
      <c r="C15" s="35">
        <v>0.82795698924731198</v>
      </c>
      <c r="D15" s="35">
        <v>0.86021505376344098</v>
      </c>
      <c r="E15" s="35">
        <v>0.81720430107526898</v>
      </c>
      <c r="F15" s="35">
        <v>0.86021505376344098</v>
      </c>
      <c r="G15" s="35">
        <v>0.84946236559139798</v>
      </c>
      <c r="H15" s="35">
        <v>0.87096774193548399</v>
      </c>
      <c r="I15" s="35">
        <v>0.90322580645161299</v>
      </c>
      <c r="J15" s="36">
        <v>0.86021505376344098</v>
      </c>
    </row>
    <row r="16" spans="1:10" x14ac:dyDescent="0.3">
      <c r="A16" s="6" t="s">
        <v>2</v>
      </c>
      <c r="B16" s="11" t="s">
        <v>16</v>
      </c>
      <c r="C16" s="35">
        <v>0.82795698924731198</v>
      </c>
      <c r="D16" s="35">
        <v>0.82795698924731198</v>
      </c>
      <c r="E16" s="35">
        <v>0.81720430107526898</v>
      </c>
      <c r="F16" s="35">
        <v>0.87096774193548399</v>
      </c>
      <c r="G16" s="35">
        <v>0.82795698924731198</v>
      </c>
      <c r="H16" s="35">
        <v>0.86021505376344098</v>
      </c>
      <c r="I16" s="35">
        <v>0.84946236559139798</v>
      </c>
      <c r="J16" s="36">
        <v>0.82795698924731198</v>
      </c>
    </row>
    <row r="17" spans="1:10" x14ac:dyDescent="0.3">
      <c r="A17" s="7"/>
      <c r="B17" s="11" t="s">
        <v>17</v>
      </c>
      <c r="C17" s="35">
        <v>0.79569892473118298</v>
      </c>
      <c r="D17" s="35">
        <v>0.79569892473118298</v>
      </c>
      <c r="E17" s="35">
        <v>0.79569892473118298</v>
      </c>
      <c r="F17" s="35">
        <v>0.79569892473118298</v>
      </c>
      <c r="G17" s="35">
        <v>0.78494623655913998</v>
      </c>
      <c r="H17" s="35">
        <v>0.80645161290322598</v>
      </c>
      <c r="I17" s="35">
        <v>0.78494623655913998</v>
      </c>
      <c r="J17" s="36">
        <v>0.80645161290322598</v>
      </c>
    </row>
    <row r="18" spans="1:10" ht="15" thickBot="1" x14ac:dyDescent="0.35">
      <c r="A18" s="8"/>
      <c r="B18" s="12" t="s">
        <v>18</v>
      </c>
      <c r="C18" s="37">
        <v>0.86021505376344098</v>
      </c>
      <c r="D18" s="37">
        <v>0.83870967741935498</v>
      </c>
      <c r="E18" s="37">
        <v>0.89247311827956999</v>
      </c>
      <c r="F18" s="37">
        <v>0.81720430107526898</v>
      </c>
      <c r="G18" s="37">
        <v>0.83870967741935498</v>
      </c>
      <c r="H18" s="37">
        <v>0.87096774193548399</v>
      </c>
      <c r="I18" s="37">
        <v>0.83870967741935498</v>
      </c>
      <c r="J18" s="38">
        <v>0.86021505376344098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4AB-28B4-4560-9CA9-8AF5549FD7E4}">
  <dimension ref="A1:U27"/>
  <sheetViews>
    <sheetView tabSelected="1" workbookViewId="0">
      <selection activeCell="M17" sqref="M17"/>
    </sheetView>
  </sheetViews>
  <sheetFormatPr defaultRowHeight="14.4" x14ac:dyDescent="0.3"/>
  <cols>
    <col min="1" max="1" width="9.33203125" bestFit="1" customWidth="1"/>
    <col min="2" max="2" width="17.33203125" bestFit="1" customWidth="1"/>
    <col min="3" max="10" width="9.5546875" bestFit="1" customWidth="1"/>
    <col min="11" max="11" width="3.109375" customWidth="1"/>
    <col min="12" max="12" width="10" bestFit="1" customWidth="1"/>
    <col min="13" max="13" width="16" bestFit="1" customWidth="1"/>
  </cols>
  <sheetData>
    <row r="1" spans="1:21" ht="15" thickBot="1" x14ac:dyDescent="0.35"/>
    <row r="2" spans="1:21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  <c r="L2" s="46" t="s">
        <v>22</v>
      </c>
      <c r="M2" s="44"/>
      <c r="N2" s="44"/>
      <c r="O2" s="44"/>
      <c r="P2" s="44"/>
      <c r="Q2" s="44"/>
      <c r="R2" s="44"/>
      <c r="S2" s="44"/>
      <c r="T2" s="44"/>
      <c r="U2" s="45"/>
    </row>
    <row r="3" spans="1:21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L3" s="9" t="s">
        <v>23</v>
      </c>
      <c r="M3" s="5" t="s">
        <v>3</v>
      </c>
      <c r="N3" s="50" t="s">
        <v>4</v>
      </c>
      <c r="O3" s="51" t="s">
        <v>5</v>
      </c>
      <c r="P3" s="51" t="s">
        <v>6</v>
      </c>
      <c r="Q3" s="51" t="s">
        <v>7</v>
      </c>
      <c r="R3" s="51" t="s">
        <v>8</v>
      </c>
      <c r="S3" s="51" t="s">
        <v>9</v>
      </c>
      <c r="T3" s="51" t="s">
        <v>10</v>
      </c>
      <c r="U3" s="52" t="s">
        <v>11</v>
      </c>
    </row>
    <row r="4" spans="1:21" ht="15" thickBot="1" x14ac:dyDescent="0.35">
      <c r="A4" s="6" t="s">
        <v>1</v>
      </c>
      <c r="B4" s="10" t="s">
        <v>16</v>
      </c>
      <c r="C4" s="33">
        <v>0.71505376344086002</v>
      </c>
      <c r="D4" s="33">
        <v>0.73548387096774204</v>
      </c>
      <c r="E4" s="33">
        <v>0.73763440860215101</v>
      </c>
      <c r="F4" s="33">
        <v>0.72580645161290303</v>
      </c>
      <c r="G4" s="33">
        <v>0.74086021505376398</v>
      </c>
      <c r="H4" s="30">
        <v>0.75698924731182804</v>
      </c>
      <c r="I4" s="30">
        <v>0.77419354838709697</v>
      </c>
      <c r="J4" s="31">
        <v>0.76881720430107503</v>
      </c>
      <c r="L4" s="13" t="s">
        <v>24</v>
      </c>
      <c r="M4" s="47" t="s">
        <v>16</v>
      </c>
      <c r="N4" s="53">
        <f>C4-C7</f>
        <v>-2.9032258064515926E-2</v>
      </c>
      <c r="O4" s="53">
        <f t="shared" ref="O4:U6" si="0">D4-D7</f>
        <v>-2.0430107526882013E-2</v>
      </c>
      <c r="P4" s="53">
        <f t="shared" si="0"/>
        <v>-1.6129032258063947E-2</v>
      </c>
      <c r="Q4" s="53">
        <f t="shared" si="0"/>
        <v>-5.1612903225807027E-2</v>
      </c>
      <c r="R4" s="53">
        <f t="shared" si="0"/>
        <v>-4.0860215053763027E-2</v>
      </c>
      <c r="S4" s="53">
        <f t="shared" si="0"/>
        <v>-8.6021505376349117E-3</v>
      </c>
      <c r="T4" s="53">
        <f t="shared" si="0"/>
        <v>2.0430107526882013E-2</v>
      </c>
      <c r="U4" s="62">
        <f t="shared" si="0"/>
        <v>3.763440860215006E-2</v>
      </c>
    </row>
    <row r="5" spans="1:21" ht="15" thickBot="1" x14ac:dyDescent="0.35">
      <c r="A5" s="7"/>
      <c r="B5" s="11" t="s">
        <v>17</v>
      </c>
      <c r="C5" s="35">
        <v>0.56666666666666698</v>
      </c>
      <c r="D5" s="15">
        <v>0.69462365591397901</v>
      </c>
      <c r="E5" s="35">
        <v>0.608602150537634</v>
      </c>
      <c r="F5" s="35">
        <v>0.565591397849462</v>
      </c>
      <c r="G5" s="15">
        <v>0.66451612903225799</v>
      </c>
      <c r="H5" s="35">
        <v>0.62795698924731203</v>
      </c>
      <c r="I5" s="15">
        <v>0.66021505376344103</v>
      </c>
      <c r="J5" s="36">
        <v>0.61612903225806503</v>
      </c>
      <c r="L5" s="7"/>
      <c r="M5" s="48" t="s">
        <v>17</v>
      </c>
      <c r="N5" s="53">
        <f t="shared" ref="N5:N6" si="1">C5-C8</f>
        <v>-5.5913978494622985E-2</v>
      </c>
      <c r="O5" s="53">
        <f t="shared" si="0"/>
        <v>0.16236559139785001</v>
      </c>
      <c r="P5" s="53">
        <f t="shared" si="0"/>
        <v>0.11612903225806398</v>
      </c>
      <c r="Q5" s="53">
        <f t="shared" si="0"/>
        <v>-8.2795698924732042E-2</v>
      </c>
      <c r="R5" s="53">
        <f t="shared" si="0"/>
        <v>6.2365591397849029E-2</v>
      </c>
      <c r="S5" s="53">
        <f t="shared" si="0"/>
        <v>8.8172043010752987E-2</v>
      </c>
      <c r="T5" s="53">
        <f t="shared" si="0"/>
        <v>0.12903225806451601</v>
      </c>
      <c r="U5" s="62">
        <f t="shared" si="0"/>
        <v>4.0860215053764026E-2</v>
      </c>
    </row>
    <row r="6" spans="1:21" ht="15" thickBot="1" x14ac:dyDescent="0.35">
      <c r="A6" s="7"/>
      <c r="B6" s="11" t="s">
        <v>18</v>
      </c>
      <c r="C6" s="35">
        <v>0.71612903225806501</v>
      </c>
      <c r="D6" s="15">
        <v>0.73010752688172098</v>
      </c>
      <c r="E6" s="35">
        <v>0.69032258064516205</v>
      </c>
      <c r="F6" s="15">
        <v>0.73010752688172098</v>
      </c>
      <c r="G6" s="35">
        <v>0.70107526881720394</v>
      </c>
      <c r="H6" s="15">
        <v>0.74731182795698903</v>
      </c>
      <c r="I6" s="35">
        <v>0.72043010752688197</v>
      </c>
      <c r="J6" s="36">
        <v>0.69354838709677402</v>
      </c>
      <c r="L6" s="7"/>
      <c r="M6" s="48" t="s">
        <v>18</v>
      </c>
      <c r="N6" s="53">
        <f t="shared" si="1"/>
        <v>3.2258064516129004E-2</v>
      </c>
      <c r="O6" s="53">
        <f t="shared" si="0"/>
        <v>2.2580645161290991E-2</v>
      </c>
      <c r="P6" s="53">
        <f t="shared" si="0"/>
        <v>4.3010752688180665E-3</v>
      </c>
      <c r="Q6" s="53">
        <f t="shared" si="0"/>
        <v>-1.0752688172039893E-3</v>
      </c>
      <c r="R6" s="53">
        <f t="shared" si="0"/>
        <v>-5.3763440860220557E-3</v>
      </c>
      <c r="S6" s="53">
        <f t="shared" si="0"/>
        <v>6.129032258064504E-2</v>
      </c>
      <c r="T6" s="53">
        <f t="shared" si="0"/>
        <v>2.1505376344086002E-2</v>
      </c>
      <c r="U6" s="62">
        <f t="shared" si="0"/>
        <v>-1.0752688172043001E-2</v>
      </c>
    </row>
    <row r="7" spans="1:21" x14ac:dyDescent="0.3">
      <c r="A7" s="6" t="s">
        <v>2</v>
      </c>
      <c r="B7" s="11" t="s">
        <v>16</v>
      </c>
      <c r="C7" s="35">
        <v>0.74408602150537595</v>
      </c>
      <c r="D7" s="35">
        <v>0.75591397849462405</v>
      </c>
      <c r="E7" s="35">
        <v>0.75376344086021496</v>
      </c>
      <c r="F7" s="15">
        <v>0.77741935483871005</v>
      </c>
      <c r="G7" s="15">
        <v>0.78172043010752701</v>
      </c>
      <c r="H7" s="15">
        <v>0.76559139784946295</v>
      </c>
      <c r="I7" s="35">
        <v>0.75376344086021496</v>
      </c>
      <c r="J7" s="36">
        <v>0.73118279569892497</v>
      </c>
      <c r="L7" s="6" t="s">
        <v>25</v>
      </c>
      <c r="M7" s="47" t="s">
        <v>16</v>
      </c>
      <c r="N7" s="56">
        <f>C13-C16</f>
        <v>-3.9784946236560703E-3</v>
      </c>
      <c r="O7" s="56">
        <f t="shared" ref="O7:U9" si="2">D13-D16</f>
        <v>4.247311827957001E-2</v>
      </c>
      <c r="P7" s="56">
        <f t="shared" si="2"/>
        <v>0.10344086021505394</v>
      </c>
      <c r="Q7" s="56">
        <f t="shared" si="2"/>
        <v>4.5483870967741979E-2</v>
      </c>
      <c r="R7" s="56">
        <f t="shared" si="2"/>
        <v>3.1397849462365013E-2</v>
      </c>
      <c r="S7" s="56">
        <f t="shared" si="2"/>
        <v>2.6129032258064955E-2</v>
      </c>
      <c r="T7" s="56">
        <f t="shared" si="2"/>
        <v>4.5913978494623975E-2</v>
      </c>
      <c r="U7" s="56">
        <f t="shared" si="2"/>
        <v>4.3440860215053001E-2</v>
      </c>
    </row>
    <row r="8" spans="1:21" x14ac:dyDescent="0.3">
      <c r="A8" s="7"/>
      <c r="B8" s="11" t="s">
        <v>17</v>
      </c>
      <c r="C8" s="15">
        <v>0.62258064516128997</v>
      </c>
      <c r="D8" s="35">
        <v>0.532258064516129</v>
      </c>
      <c r="E8" s="35">
        <v>0.49247311827957002</v>
      </c>
      <c r="F8" s="15">
        <v>0.64838709677419404</v>
      </c>
      <c r="G8" s="15">
        <v>0.60215053763440896</v>
      </c>
      <c r="H8" s="35">
        <v>0.53978494623655904</v>
      </c>
      <c r="I8" s="35">
        <v>0.53118279569892501</v>
      </c>
      <c r="J8" s="36">
        <v>0.57526881720430101</v>
      </c>
      <c r="L8" s="7"/>
      <c r="M8" s="48" t="s">
        <v>17</v>
      </c>
      <c r="N8" s="56">
        <f t="shared" ref="N8:N9" si="3">C14-C17</f>
        <v>-5.2688172043010573E-3</v>
      </c>
      <c r="O8" s="56">
        <f t="shared" si="2"/>
        <v>5.2258064516129021E-2</v>
      </c>
      <c r="P8" s="56">
        <f t="shared" si="2"/>
        <v>2.1397849462365004E-2</v>
      </c>
      <c r="Q8" s="56">
        <f t="shared" si="2"/>
        <v>-1.1827956989239885E-3</v>
      </c>
      <c r="R8" s="56">
        <f t="shared" si="2"/>
        <v>4.3655913978494998E-2</v>
      </c>
      <c r="S8" s="56">
        <f t="shared" si="2"/>
        <v>5.2580645161291018E-2</v>
      </c>
      <c r="T8" s="56">
        <f t="shared" si="2"/>
        <v>9.9247311827956985E-2</v>
      </c>
      <c r="U8" s="56">
        <f t="shared" si="2"/>
        <v>3.6881720430107956E-2</v>
      </c>
    </row>
    <row r="9" spans="1:21" ht="15" thickBot="1" x14ac:dyDescent="0.35">
      <c r="A9" s="8"/>
      <c r="B9" s="12" t="s">
        <v>18</v>
      </c>
      <c r="C9" s="37">
        <v>0.68387096774193601</v>
      </c>
      <c r="D9" s="17">
        <v>0.70752688172042999</v>
      </c>
      <c r="E9" s="37">
        <v>0.68602150537634399</v>
      </c>
      <c r="F9" s="17">
        <v>0.73118279569892497</v>
      </c>
      <c r="G9" s="37">
        <v>0.706451612903226</v>
      </c>
      <c r="H9" s="37">
        <v>0.68602150537634399</v>
      </c>
      <c r="I9" s="37">
        <v>0.69892473118279597</v>
      </c>
      <c r="J9" s="16">
        <v>0.70430107526881702</v>
      </c>
      <c r="L9" s="8"/>
      <c r="M9" s="49" t="s">
        <v>18</v>
      </c>
      <c r="N9" s="56">
        <f t="shared" si="3"/>
        <v>8.1720430107529163E-3</v>
      </c>
      <c r="O9" s="56">
        <f t="shared" si="2"/>
        <v>4.2903225806452006E-2</v>
      </c>
      <c r="P9" s="56">
        <f t="shared" si="2"/>
        <v>-2.5806451612902959E-2</v>
      </c>
      <c r="Q9" s="56">
        <f t="shared" si="2"/>
        <v>5.9784946236559944E-2</v>
      </c>
      <c r="R9" s="56">
        <f t="shared" si="2"/>
        <v>1.9139784946236027E-2</v>
      </c>
      <c r="S9" s="56">
        <f t="shared" si="2"/>
        <v>5.1612903225799478E-3</v>
      </c>
      <c r="T9" s="56">
        <f t="shared" si="2"/>
        <v>6.2043010752689032E-2</v>
      </c>
      <c r="U9" s="56">
        <f t="shared" si="2"/>
        <v>4.6129032258064084E-2</v>
      </c>
    </row>
    <row r="10" spans="1:21" ht="15" thickBot="1" x14ac:dyDescent="0.35"/>
    <row r="11" spans="1:21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  <c r="L11" s="46" t="s">
        <v>26</v>
      </c>
      <c r="M11" s="44"/>
      <c r="N11" s="44"/>
      <c r="O11" s="44"/>
      <c r="P11" s="44"/>
      <c r="Q11" s="44"/>
      <c r="R11" s="44"/>
      <c r="S11" s="44"/>
      <c r="T11" s="44"/>
      <c r="U11" s="45"/>
    </row>
    <row r="12" spans="1:21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  <c r="L12" s="9" t="s">
        <v>0</v>
      </c>
      <c r="M12" s="4" t="s">
        <v>3</v>
      </c>
      <c r="N12" s="1" t="s">
        <v>4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3" t="s">
        <v>11</v>
      </c>
    </row>
    <row r="13" spans="1:21" x14ac:dyDescent="0.3">
      <c r="A13" s="6" t="s">
        <v>1</v>
      </c>
      <c r="B13" s="10" t="s">
        <v>16</v>
      </c>
      <c r="C13" s="33">
        <v>0.69870967741935497</v>
      </c>
      <c r="D13" s="33">
        <v>0.75580645161290305</v>
      </c>
      <c r="E13" s="30">
        <v>0.81892473118279596</v>
      </c>
      <c r="F13" s="30">
        <v>0.76892473118279603</v>
      </c>
      <c r="G13" s="33">
        <v>0.75150537634408598</v>
      </c>
      <c r="H13" s="33">
        <v>0.74946236559139801</v>
      </c>
      <c r="I13" s="30">
        <v>0.76290322580645198</v>
      </c>
      <c r="J13" s="34">
        <v>0.75258064516128997</v>
      </c>
      <c r="L13" s="6" t="s">
        <v>1</v>
      </c>
      <c r="M13" s="10" t="s">
        <v>16</v>
      </c>
      <c r="N13" s="63">
        <f t="shared" ref="N13:U13" si="4">C4-MAX(C4:C6)</f>
        <v>-1.0752688172049885E-3</v>
      </c>
      <c r="O13" s="64">
        <f t="shared" si="4"/>
        <v>0</v>
      </c>
      <c r="P13" s="64">
        <f t="shared" si="4"/>
        <v>0</v>
      </c>
      <c r="Q13" s="64">
        <f t="shared" si="4"/>
        <v>-4.3010752688179554E-3</v>
      </c>
      <c r="R13" s="64">
        <f t="shared" si="4"/>
        <v>0</v>
      </c>
      <c r="S13" s="64">
        <f t="shared" si="4"/>
        <v>0</v>
      </c>
      <c r="T13" s="64">
        <f t="shared" si="4"/>
        <v>0</v>
      </c>
      <c r="U13" s="65">
        <f t="shared" si="4"/>
        <v>0</v>
      </c>
    </row>
    <row r="14" spans="1:21" x14ac:dyDescent="0.3">
      <c r="A14" s="7"/>
      <c r="B14" s="11" t="s">
        <v>17</v>
      </c>
      <c r="C14" s="35">
        <v>0.58978494623655897</v>
      </c>
      <c r="D14" s="15">
        <v>0.641075268817204</v>
      </c>
      <c r="E14" s="35">
        <v>0.59258064516129005</v>
      </c>
      <c r="F14" s="35">
        <v>0.59892473118279599</v>
      </c>
      <c r="G14" s="35">
        <v>0.63290322580645197</v>
      </c>
      <c r="H14" s="35">
        <v>0.63612903225806505</v>
      </c>
      <c r="I14" s="15">
        <v>0.72247311827956995</v>
      </c>
      <c r="J14" s="32">
        <v>0.65322580645161299</v>
      </c>
      <c r="L14" s="7"/>
      <c r="M14" s="11" t="s">
        <v>17</v>
      </c>
      <c r="N14" s="66">
        <f t="shared" ref="N14:U14" si="5">C5-MAX(C4:C6)</f>
        <v>-0.14946236559139803</v>
      </c>
      <c r="O14" s="67">
        <f t="shared" si="5"/>
        <v>-4.0860215053763027E-2</v>
      </c>
      <c r="P14" s="67">
        <f t="shared" si="5"/>
        <v>-0.12903225806451701</v>
      </c>
      <c r="Q14" s="67">
        <f t="shared" si="5"/>
        <v>-0.16451612903225898</v>
      </c>
      <c r="R14" s="67">
        <f t="shared" si="5"/>
        <v>-7.6344086021505997E-2</v>
      </c>
      <c r="S14" s="67">
        <f t="shared" si="5"/>
        <v>-0.12903225806451601</v>
      </c>
      <c r="T14" s="67">
        <f t="shared" si="5"/>
        <v>-0.11397849462365595</v>
      </c>
      <c r="U14" s="68">
        <f t="shared" si="5"/>
        <v>-0.15268817204301</v>
      </c>
    </row>
    <row r="15" spans="1:21" ht="15" thickBot="1" x14ac:dyDescent="0.35">
      <c r="A15" s="7"/>
      <c r="B15" s="11" t="s">
        <v>18</v>
      </c>
      <c r="C15" s="35">
        <v>0.69892473118279597</v>
      </c>
      <c r="D15" s="35">
        <v>0.72645161290322602</v>
      </c>
      <c r="E15" s="35">
        <v>0.68096774193548404</v>
      </c>
      <c r="F15" s="15">
        <v>0.74139784946236598</v>
      </c>
      <c r="G15" s="35">
        <v>0.72978494623655898</v>
      </c>
      <c r="H15" s="35">
        <v>0.70107526881720394</v>
      </c>
      <c r="I15" s="15">
        <v>0.76193548387096799</v>
      </c>
      <c r="J15" s="32">
        <v>0.74580645161290304</v>
      </c>
      <c r="L15" s="7"/>
      <c r="M15" s="11" t="s">
        <v>18</v>
      </c>
      <c r="N15" s="66">
        <f>C6-MAX(C4:C6)</f>
        <v>0</v>
      </c>
      <c r="O15" s="67">
        <f t="shared" ref="O15:U15" si="6">D6-MAX(D4:D6)</f>
        <v>-5.3763440860210565E-3</v>
      </c>
      <c r="P15" s="67">
        <f t="shared" si="6"/>
        <v>-4.7311827956988961E-2</v>
      </c>
      <c r="Q15" s="67">
        <f t="shared" si="6"/>
        <v>0</v>
      </c>
      <c r="R15" s="67">
        <f t="shared" si="6"/>
        <v>-3.9784946236560037E-2</v>
      </c>
      <c r="S15" s="67">
        <f t="shared" si="6"/>
        <v>-9.6774193548390119E-3</v>
      </c>
      <c r="T15" s="67">
        <f t="shared" si="6"/>
        <v>-5.3763440860215006E-2</v>
      </c>
      <c r="U15" s="68">
        <f t="shared" si="6"/>
        <v>-7.5268817204301008E-2</v>
      </c>
    </row>
    <row r="16" spans="1:21" x14ac:dyDescent="0.3">
      <c r="A16" s="6" t="s">
        <v>2</v>
      </c>
      <c r="B16" s="11" t="s">
        <v>16</v>
      </c>
      <c r="C16" s="35">
        <v>0.70268817204301104</v>
      </c>
      <c r="D16" s="35">
        <v>0.71333333333333304</v>
      </c>
      <c r="E16" s="35">
        <v>0.71548387096774202</v>
      </c>
      <c r="F16" s="15">
        <v>0.72344086021505405</v>
      </c>
      <c r="G16" s="15">
        <v>0.72010752688172097</v>
      </c>
      <c r="H16" s="15">
        <v>0.72333333333333305</v>
      </c>
      <c r="I16" s="35">
        <v>0.716989247311828</v>
      </c>
      <c r="J16" s="36">
        <v>0.70913978494623697</v>
      </c>
      <c r="L16" s="6" t="s">
        <v>2</v>
      </c>
      <c r="M16" s="11" t="s">
        <v>16</v>
      </c>
      <c r="N16" s="66">
        <f>C7-MAX(C7:C9)</f>
        <v>0</v>
      </c>
      <c r="O16" s="67">
        <f t="shared" ref="O16:U16" si="7">D7-MAX(D7:D9)</f>
        <v>0</v>
      </c>
      <c r="P16" s="67">
        <f t="shared" si="7"/>
        <v>0</v>
      </c>
      <c r="Q16" s="67">
        <f t="shared" si="7"/>
        <v>0</v>
      </c>
      <c r="R16" s="67">
        <f t="shared" si="7"/>
        <v>0</v>
      </c>
      <c r="S16" s="67">
        <f t="shared" si="7"/>
        <v>0</v>
      </c>
      <c r="T16" s="67">
        <f t="shared" si="7"/>
        <v>0</v>
      </c>
      <c r="U16" s="68">
        <f t="shared" si="7"/>
        <v>0</v>
      </c>
    </row>
    <row r="17" spans="1:21" x14ac:dyDescent="0.3">
      <c r="A17" s="7"/>
      <c r="B17" s="11" t="s">
        <v>17</v>
      </c>
      <c r="C17" s="35">
        <v>0.59505376344086003</v>
      </c>
      <c r="D17" s="35">
        <v>0.58881720430107498</v>
      </c>
      <c r="E17" s="35">
        <v>0.57118279569892505</v>
      </c>
      <c r="F17" s="15">
        <v>0.60010752688171998</v>
      </c>
      <c r="G17" s="35">
        <v>0.58924731182795698</v>
      </c>
      <c r="H17" s="35">
        <v>0.58354838709677403</v>
      </c>
      <c r="I17" s="15">
        <v>0.62322580645161296</v>
      </c>
      <c r="J17" s="32">
        <v>0.61634408602150503</v>
      </c>
      <c r="L17" s="7"/>
      <c r="M17" s="11" t="s">
        <v>17</v>
      </c>
      <c r="N17" s="66">
        <f>C8-MAX(C7:C9)</f>
        <v>-0.12150537634408598</v>
      </c>
      <c r="O17" s="67">
        <f t="shared" ref="O17:U17" si="8">D8-MAX(D7:D9)</f>
        <v>-0.22365591397849505</v>
      </c>
      <c r="P17" s="67">
        <f t="shared" si="8"/>
        <v>-0.26129032258064494</v>
      </c>
      <c r="Q17" s="67">
        <f t="shared" si="8"/>
        <v>-0.12903225806451601</v>
      </c>
      <c r="R17" s="67">
        <f t="shared" si="8"/>
        <v>-0.17956989247311805</v>
      </c>
      <c r="S17" s="67">
        <f t="shared" si="8"/>
        <v>-0.22580645161290391</v>
      </c>
      <c r="T17" s="67">
        <f t="shared" si="8"/>
        <v>-0.22258064516128995</v>
      </c>
      <c r="U17" s="68">
        <f t="shared" si="8"/>
        <v>-0.15591397849462396</v>
      </c>
    </row>
    <row r="18" spans="1:21" ht="15" thickBot="1" x14ac:dyDescent="0.35">
      <c r="A18" s="8"/>
      <c r="B18" s="12" t="s">
        <v>18</v>
      </c>
      <c r="C18" s="37">
        <v>0.69075268817204305</v>
      </c>
      <c r="D18" s="37">
        <v>0.68354838709677401</v>
      </c>
      <c r="E18" s="17">
        <v>0.706774193548387</v>
      </c>
      <c r="F18" s="37">
        <v>0.68161290322580603</v>
      </c>
      <c r="G18" s="17">
        <v>0.71064516129032296</v>
      </c>
      <c r="H18" s="37">
        <v>0.695913978494624</v>
      </c>
      <c r="I18" s="17">
        <v>0.69989247311827896</v>
      </c>
      <c r="J18" s="16">
        <v>0.69967741935483896</v>
      </c>
      <c r="L18" s="8"/>
      <c r="M18" s="12" t="s">
        <v>18</v>
      </c>
      <c r="N18" s="69">
        <f>C9-MAX(C7:C9)</f>
        <v>-6.0215053763439941E-2</v>
      </c>
      <c r="O18" s="70">
        <f t="shared" ref="O18:U18" si="9">D9-MAX(D7:D9)</f>
        <v>-4.8387096774194061E-2</v>
      </c>
      <c r="P18" s="70">
        <f t="shared" si="9"/>
        <v>-6.7741935483870974E-2</v>
      </c>
      <c r="Q18" s="70">
        <f t="shared" si="9"/>
        <v>-4.6236559139785083E-2</v>
      </c>
      <c r="R18" s="70">
        <f t="shared" si="9"/>
        <v>-7.5268817204301008E-2</v>
      </c>
      <c r="S18" s="70">
        <f t="shared" si="9"/>
        <v>-7.9569892473118964E-2</v>
      </c>
      <c r="T18" s="70">
        <f t="shared" si="9"/>
        <v>-5.4838709677418995E-2</v>
      </c>
      <c r="U18" s="71">
        <f t="shared" si="9"/>
        <v>-2.6881720430107947E-2</v>
      </c>
    </row>
    <row r="19" spans="1:21" ht="15" thickBot="1" x14ac:dyDescent="0.35"/>
    <row r="20" spans="1:21" ht="15" thickBot="1" x14ac:dyDescent="0.35">
      <c r="A20" s="46" t="s">
        <v>21</v>
      </c>
      <c r="B20" s="44"/>
      <c r="C20" s="44"/>
      <c r="D20" s="44"/>
      <c r="E20" s="44"/>
      <c r="F20" s="44"/>
      <c r="G20" s="44"/>
      <c r="H20" s="44"/>
      <c r="I20" s="44"/>
      <c r="J20" s="45"/>
      <c r="L20" s="46" t="s">
        <v>27</v>
      </c>
      <c r="M20" s="44"/>
      <c r="N20" s="44"/>
      <c r="O20" s="44"/>
      <c r="P20" s="44"/>
      <c r="Q20" s="44"/>
      <c r="R20" s="44"/>
      <c r="S20" s="44"/>
      <c r="T20" s="44"/>
      <c r="U20" s="45"/>
    </row>
    <row r="21" spans="1:21" ht="15" thickBot="1" x14ac:dyDescent="0.35">
      <c r="A21" s="9" t="s">
        <v>0</v>
      </c>
      <c r="B21" s="5" t="s">
        <v>3</v>
      </c>
      <c r="C21" s="50" t="s">
        <v>4</v>
      </c>
      <c r="D21" s="51" t="s">
        <v>5</v>
      </c>
      <c r="E21" s="51" t="s">
        <v>6</v>
      </c>
      <c r="F21" s="51" t="s">
        <v>7</v>
      </c>
      <c r="G21" s="51" t="s">
        <v>8</v>
      </c>
      <c r="H21" s="51" t="s">
        <v>9</v>
      </c>
      <c r="I21" s="51" t="s">
        <v>10</v>
      </c>
      <c r="J21" s="52" t="s">
        <v>11</v>
      </c>
      <c r="L21" s="9" t="s">
        <v>0</v>
      </c>
      <c r="M21" s="4" t="s">
        <v>3</v>
      </c>
      <c r="N21" s="1" t="s">
        <v>4</v>
      </c>
      <c r="O21" s="2" t="s">
        <v>5</v>
      </c>
      <c r="P21" s="2" t="s">
        <v>6</v>
      </c>
      <c r="Q21" s="2" t="s">
        <v>7</v>
      </c>
      <c r="R21" s="2" t="s">
        <v>8</v>
      </c>
      <c r="S21" s="2" t="s">
        <v>9</v>
      </c>
      <c r="T21" s="2" t="s">
        <v>10</v>
      </c>
      <c r="U21" s="3" t="s">
        <v>11</v>
      </c>
    </row>
    <row r="22" spans="1:21" x14ac:dyDescent="0.3">
      <c r="A22" s="6" t="s">
        <v>1</v>
      </c>
      <c r="B22" s="47" t="s">
        <v>16</v>
      </c>
      <c r="C22" s="53">
        <f>C13-C4</f>
        <v>-1.6344086021505055E-2</v>
      </c>
      <c r="D22" s="54">
        <f>D13-D4</f>
        <v>2.0322580645161015E-2</v>
      </c>
      <c r="E22" s="54">
        <f t="shared" ref="E22:J22" si="10">E13-E4</f>
        <v>8.1290322580644947E-2</v>
      </c>
      <c r="F22" s="54">
        <f t="shared" si="10"/>
        <v>4.3118279569893003E-2</v>
      </c>
      <c r="G22" s="54">
        <f t="shared" si="10"/>
        <v>1.0645161290322003E-2</v>
      </c>
      <c r="H22" s="54">
        <f t="shared" si="10"/>
        <v>-7.5268817204300342E-3</v>
      </c>
      <c r="I22" s="54">
        <f t="shared" si="10"/>
        <v>-1.1290322580644996E-2</v>
      </c>
      <c r="J22" s="55">
        <f t="shared" si="10"/>
        <v>-1.6236559139785056E-2</v>
      </c>
      <c r="L22" s="6" t="s">
        <v>1</v>
      </c>
      <c r="M22" s="10" t="s">
        <v>16</v>
      </c>
      <c r="N22" s="63">
        <f>C13-MAX(C13:C15)</f>
        <v>-2.1505376344099769E-4</v>
      </c>
      <c r="O22" s="64">
        <f t="shared" ref="O22:U22" si="11">D13-MAX(D13:D15)</f>
        <v>0</v>
      </c>
      <c r="P22" s="64">
        <f t="shared" si="11"/>
        <v>0</v>
      </c>
      <c r="Q22" s="64">
        <f t="shared" si="11"/>
        <v>0</v>
      </c>
      <c r="R22" s="64">
        <f t="shared" si="11"/>
        <v>0</v>
      </c>
      <c r="S22" s="64">
        <f t="shared" si="11"/>
        <v>0</v>
      </c>
      <c r="T22" s="64">
        <f t="shared" si="11"/>
        <v>0</v>
      </c>
      <c r="U22" s="65">
        <f t="shared" si="11"/>
        <v>0</v>
      </c>
    </row>
    <row r="23" spans="1:21" x14ac:dyDescent="0.3">
      <c r="A23" s="7"/>
      <c r="B23" s="48" t="s">
        <v>17</v>
      </c>
      <c r="C23" s="56">
        <f t="shared" ref="C23:J27" si="12">C14-C5</f>
        <v>2.3118279569891986E-2</v>
      </c>
      <c r="D23" s="57">
        <f t="shared" si="12"/>
        <v>-5.3548387096775008E-2</v>
      </c>
      <c r="E23" s="57">
        <f t="shared" si="12"/>
        <v>-1.6021505376343947E-2</v>
      </c>
      <c r="F23" s="57">
        <f t="shared" si="12"/>
        <v>3.3333333333333992E-2</v>
      </c>
      <c r="G23" s="57">
        <f t="shared" si="12"/>
        <v>-3.1612903225806011E-2</v>
      </c>
      <c r="H23" s="57">
        <f t="shared" si="12"/>
        <v>8.1720430107530273E-3</v>
      </c>
      <c r="I23" s="57">
        <f t="shared" si="12"/>
        <v>6.2258064516128919E-2</v>
      </c>
      <c r="J23" s="58">
        <f t="shared" si="12"/>
        <v>3.7096774193547954E-2</v>
      </c>
      <c r="L23" s="7"/>
      <c r="M23" s="11" t="s">
        <v>17</v>
      </c>
      <c r="N23" s="66">
        <f>C14-MAX(C13:C15)</f>
        <v>-0.109139784946237</v>
      </c>
      <c r="O23" s="67">
        <f t="shared" ref="O23:U23" si="13">D14-MAX(D13:D15)</f>
        <v>-0.11473118279569905</v>
      </c>
      <c r="P23" s="67">
        <f t="shared" si="13"/>
        <v>-0.22634408602150591</v>
      </c>
      <c r="Q23" s="67">
        <f t="shared" si="13"/>
        <v>-0.17000000000000004</v>
      </c>
      <c r="R23" s="67">
        <f t="shared" si="13"/>
        <v>-0.11860215053763401</v>
      </c>
      <c r="S23" s="67">
        <f t="shared" si="13"/>
        <v>-0.11333333333333295</v>
      </c>
      <c r="T23" s="67">
        <f t="shared" si="13"/>
        <v>-4.0430107526882031E-2</v>
      </c>
      <c r="U23" s="68">
        <f t="shared" si="13"/>
        <v>-9.9354838709676985E-2</v>
      </c>
    </row>
    <row r="24" spans="1:21" ht="15" thickBot="1" x14ac:dyDescent="0.35">
      <c r="A24" s="7"/>
      <c r="B24" s="48" t="s">
        <v>18</v>
      </c>
      <c r="C24" s="56">
        <f t="shared" si="12"/>
        <v>-1.7204301075269046E-2</v>
      </c>
      <c r="D24" s="57">
        <f t="shared" si="12"/>
        <v>-3.6559139784949624E-3</v>
      </c>
      <c r="E24" s="57">
        <f t="shared" si="12"/>
        <v>-9.354838709678015E-3</v>
      </c>
      <c r="F24" s="57">
        <f t="shared" si="12"/>
        <v>1.1290322580644996E-2</v>
      </c>
      <c r="G24" s="57">
        <f t="shared" si="12"/>
        <v>2.870967741935504E-2</v>
      </c>
      <c r="H24" s="57">
        <f t="shared" si="12"/>
        <v>-4.6236559139785083E-2</v>
      </c>
      <c r="I24" s="57">
        <f t="shared" si="12"/>
        <v>4.150537634408602E-2</v>
      </c>
      <c r="J24" s="58">
        <f t="shared" si="12"/>
        <v>5.2258064516129021E-2</v>
      </c>
      <c r="L24" s="7"/>
      <c r="M24" s="11" t="s">
        <v>18</v>
      </c>
      <c r="N24" s="66">
        <f>C15-MAX(C13:C15)</f>
        <v>0</v>
      </c>
      <c r="O24" s="67">
        <f t="shared" ref="O24:U24" si="14">D15-MAX(D13:D15)</f>
        <v>-2.9354838709677034E-2</v>
      </c>
      <c r="P24" s="67">
        <f t="shared" si="14"/>
        <v>-0.13795698924731192</v>
      </c>
      <c r="Q24" s="67">
        <f t="shared" si="14"/>
        <v>-2.7526881720430052E-2</v>
      </c>
      <c r="R24" s="67">
        <f t="shared" si="14"/>
        <v>-2.1720430107527E-2</v>
      </c>
      <c r="S24" s="67">
        <f t="shared" si="14"/>
        <v>-4.8387096774194061E-2</v>
      </c>
      <c r="T24" s="67">
        <f t="shared" si="14"/>
        <v>-9.6774193548399001E-4</v>
      </c>
      <c r="U24" s="68">
        <f t="shared" si="14"/>
        <v>-6.7741935483869309E-3</v>
      </c>
    </row>
    <row r="25" spans="1:21" x14ac:dyDescent="0.3">
      <c r="A25" s="6" t="s">
        <v>2</v>
      </c>
      <c r="B25" s="48" t="s">
        <v>16</v>
      </c>
      <c r="C25" s="56">
        <f t="shared" si="12"/>
        <v>-4.1397849462364911E-2</v>
      </c>
      <c r="D25" s="57">
        <f t="shared" si="12"/>
        <v>-4.2580645161291009E-2</v>
      </c>
      <c r="E25" s="57">
        <f t="shared" si="12"/>
        <v>-3.8279569892472942E-2</v>
      </c>
      <c r="F25" s="57">
        <f t="shared" si="12"/>
        <v>-5.3978494623656004E-2</v>
      </c>
      <c r="G25" s="57">
        <f t="shared" si="12"/>
        <v>-6.1612903225806037E-2</v>
      </c>
      <c r="H25" s="57">
        <f t="shared" si="12"/>
        <v>-4.2258064516129901E-2</v>
      </c>
      <c r="I25" s="57">
        <f t="shared" si="12"/>
        <v>-3.6774193548386958E-2</v>
      </c>
      <c r="J25" s="58">
        <f t="shared" si="12"/>
        <v>-2.2043010752687997E-2</v>
      </c>
      <c r="L25" s="6" t="s">
        <v>2</v>
      </c>
      <c r="M25" s="11" t="s">
        <v>16</v>
      </c>
      <c r="N25" s="66">
        <f>C16-MAX(C16:C18)</f>
        <v>0</v>
      </c>
      <c r="O25" s="67">
        <f t="shared" ref="O25:U25" si="15">D16-MAX(D16:D18)</f>
        <v>0</v>
      </c>
      <c r="P25" s="67">
        <f t="shared" si="15"/>
        <v>0</v>
      </c>
      <c r="Q25" s="67">
        <f t="shared" si="15"/>
        <v>0</v>
      </c>
      <c r="R25" s="67">
        <f t="shared" si="15"/>
        <v>0</v>
      </c>
      <c r="S25" s="67">
        <f t="shared" si="15"/>
        <v>0</v>
      </c>
      <c r="T25" s="67">
        <f t="shared" si="15"/>
        <v>0</v>
      </c>
      <c r="U25" s="68">
        <f t="shared" si="15"/>
        <v>0</v>
      </c>
    </row>
    <row r="26" spans="1:21" x14ac:dyDescent="0.3">
      <c r="A26" s="7"/>
      <c r="B26" s="48" t="s">
        <v>17</v>
      </c>
      <c r="C26" s="56">
        <f t="shared" si="12"/>
        <v>-2.7526881720429941E-2</v>
      </c>
      <c r="D26" s="57">
        <f t="shared" si="12"/>
        <v>5.6559139784945978E-2</v>
      </c>
      <c r="E26" s="57">
        <f t="shared" si="12"/>
        <v>7.8709677419355029E-2</v>
      </c>
      <c r="F26" s="57">
        <f t="shared" si="12"/>
        <v>-4.8279569892474061E-2</v>
      </c>
      <c r="G26" s="57">
        <f t="shared" si="12"/>
        <v>-1.2903225806451979E-2</v>
      </c>
      <c r="H26" s="57">
        <f t="shared" si="12"/>
        <v>4.3763440860214997E-2</v>
      </c>
      <c r="I26" s="57">
        <f t="shared" si="12"/>
        <v>9.2043010752687948E-2</v>
      </c>
      <c r="J26" s="58">
        <f t="shared" si="12"/>
        <v>4.1075268817204025E-2</v>
      </c>
      <c r="L26" s="7"/>
      <c r="M26" s="11" t="s">
        <v>17</v>
      </c>
      <c r="N26" s="66">
        <f>C17-MAX(C16:C18)</f>
        <v>-0.10763440860215101</v>
      </c>
      <c r="O26" s="67">
        <f t="shared" ref="O26:U26" si="16">D17-MAX(D16:D18)</f>
        <v>-0.12451612903225806</v>
      </c>
      <c r="P26" s="67">
        <f t="shared" si="16"/>
        <v>-0.14430107526881697</v>
      </c>
      <c r="Q26" s="67">
        <f t="shared" si="16"/>
        <v>-0.12333333333333407</v>
      </c>
      <c r="R26" s="67">
        <f t="shared" si="16"/>
        <v>-0.130860215053764</v>
      </c>
      <c r="S26" s="67">
        <f t="shared" si="16"/>
        <v>-0.13978494623655902</v>
      </c>
      <c r="T26" s="67">
        <f t="shared" si="16"/>
        <v>-9.3763440860215042E-2</v>
      </c>
      <c r="U26" s="68">
        <f t="shared" si="16"/>
        <v>-9.279569892473194E-2</v>
      </c>
    </row>
    <row r="27" spans="1:21" ht="15" thickBot="1" x14ac:dyDescent="0.35">
      <c r="A27" s="8"/>
      <c r="B27" s="49" t="s">
        <v>18</v>
      </c>
      <c r="C27" s="59">
        <f t="shared" si="12"/>
        <v>6.8817204301070412E-3</v>
      </c>
      <c r="D27" s="60">
        <f t="shared" si="12"/>
        <v>-2.3978494623655977E-2</v>
      </c>
      <c r="E27" s="60">
        <f t="shared" si="12"/>
        <v>2.075268817204301E-2</v>
      </c>
      <c r="F27" s="60">
        <f t="shared" si="12"/>
        <v>-4.9569892473118937E-2</v>
      </c>
      <c r="G27" s="60">
        <f t="shared" si="12"/>
        <v>4.193548387096957E-3</v>
      </c>
      <c r="H27" s="60">
        <f t="shared" si="12"/>
        <v>9.8924731182800096E-3</v>
      </c>
      <c r="I27" s="60">
        <f t="shared" si="12"/>
        <v>9.6774193548299081E-4</v>
      </c>
      <c r="J27" s="61">
        <f t="shared" si="12"/>
        <v>-4.6236559139780642E-3</v>
      </c>
      <c r="L27" s="8"/>
      <c r="M27" s="12" t="s">
        <v>18</v>
      </c>
      <c r="N27" s="69">
        <f>C18-MAX(C16:C18)</f>
        <v>-1.1935483870967989E-2</v>
      </c>
      <c r="O27" s="70">
        <f t="shared" ref="O27:U27" si="17">D18-MAX(D16:D18)</f>
        <v>-2.9784946236559029E-2</v>
      </c>
      <c r="P27" s="70">
        <f t="shared" si="17"/>
        <v>-8.7096774193550219E-3</v>
      </c>
      <c r="Q27" s="70">
        <f t="shared" si="17"/>
        <v>-4.1827956989248016E-2</v>
      </c>
      <c r="R27" s="70">
        <f t="shared" si="17"/>
        <v>-9.4623655913980143E-3</v>
      </c>
      <c r="S27" s="70">
        <f t="shared" si="17"/>
        <v>-2.7419354838709054E-2</v>
      </c>
      <c r="T27" s="70">
        <f t="shared" si="17"/>
        <v>-1.7096774193549047E-2</v>
      </c>
      <c r="U27" s="71">
        <f t="shared" si="17"/>
        <v>-9.4623655913980143E-3</v>
      </c>
    </row>
  </sheetData>
  <mergeCells count="6">
    <mergeCell ref="A2:J2"/>
    <mergeCell ref="A11:J11"/>
    <mergeCell ref="A20:J20"/>
    <mergeCell ref="L2:U2"/>
    <mergeCell ref="L11:U11"/>
    <mergeCell ref="L20:U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C768-E5FF-4F1E-85F6-B83F97AC222C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33">
        <v>0.71505376344086002</v>
      </c>
      <c r="D4" s="33">
        <v>0.73118279569892497</v>
      </c>
      <c r="E4" s="33">
        <v>0.76344086021505397</v>
      </c>
      <c r="F4" s="33">
        <v>0.76881720430107503</v>
      </c>
      <c r="G4" s="33">
        <v>0.73655913978494603</v>
      </c>
      <c r="H4" s="33">
        <v>0.76344086021505397</v>
      </c>
      <c r="I4" s="33">
        <v>0.79569892473118298</v>
      </c>
      <c r="J4" s="34">
        <v>0.77419354838709697</v>
      </c>
    </row>
    <row r="5" spans="1:10" x14ac:dyDescent="0.3">
      <c r="A5" s="14"/>
      <c r="B5" s="11" t="s">
        <v>17</v>
      </c>
      <c r="C5" s="35">
        <v>0.59677419354838701</v>
      </c>
      <c r="D5" s="35">
        <v>0.70430107526881702</v>
      </c>
      <c r="E5" s="35">
        <v>0.70430107526881702</v>
      </c>
      <c r="F5" s="35">
        <v>0.55913978494623695</v>
      </c>
      <c r="G5" s="35">
        <v>0.68817204301075297</v>
      </c>
      <c r="H5" s="35">
        <v>0.68279569892473102</v>
      </c>
      <c r="I5" s="35">
        <v>0.69892473118279597</v>
      </c>
      <c r="J5" s="36">
        <v>0.64516129032258096</v>
      </c>
    </row>
    <row r="6" spans="1:10" ht="15" thickBot="1" x14ac:dyDescent="0.35">
      <c r="A6" s="14"/>
      <c r="B6" s="11" t="s">
        <v>18</v>
      </c>
      <c r="C6" s="35">
        <v>0.72580645161290303</v>
      </c>
      <c r="D6" s="35">
        <v>0.74731182795698903</v>
      </c>
      <c r="E6" s="35">
        <v>0.69892473118279597</v>
      </c>
      <c r="F6" s="35">
        <v>0.74193548387096797</v>
      </c>
      <c r="G6" s="35">
        <v>0.74193548387096797</v>
      </c>
      <c r="H6" s="35">
        <v>0.75268817204301097</v>
      </c>
      <c r="I6" s="35">
        <v>0.76881720430107503</v>
      </c>
      <c r="J6" s="36">
        <v>0.70967741935483897</v>
      </c>
    </row>
    <row r="7" spans="1:10" x14ac:dyDescent="0.3">
      <c r="A7" s="13" t="s">
        <v>2</v>
      </c>
      <c r="B7" s="11" t="s">
        <v>16</v>
      </c>
      <c r="C7" s="35">
        <v>0.75806451612903203</v>
      </c>
      <c r="D7" s="35">
        <v>0.77419354838709697</v>
      </c>
      <c r="E7" s="35">
        <v>0.74731182795698903</v>
      </c>
      <c r="F7" s="35">
        <v>0.77419354838709697</v>
      </c>
      <c r="G7" s="35">
        <v>0.77419354838709697</v>
      </c>
      <c r="H7" s="35">
        <v>0.77956989247311803</v>
      </c>
      <c r="I7" s="35">
        <v>0.75806451612903203</v>
      </c>
      <c r="J7" s="36">
        <v>0.73118279569892497</v>
      </c>
    </row>
    <row r="8" spans="1:10" x14ac:dyDescent="0.3">
      <c r="A8" s="7"/>
      <c r="B8" s="11" t="s">
        <v>17</v>
      </c>
      <c r="C8" s="35">
        <v>0.60752688172043001</v>
      </c>
      <c r="D8" s="35">
        <v>0.55376344086021501</v>
      </c>
      <c r="E8" s="35">
        <v>0.52688172043010795</v>
      </c>
      <c r="F8" s="35">
        <v>0.69354838709677402</v>
      </c>
      <c r="G8" s="35">
        <v>0.65591397849462396</v>
      </c>
      <c r="H8" s="35">
        <v>0.58064516129032295</v>
      </c>
      <c r="I8" s="35">
        <v>0.56989247311827995</v>
      </c>
      <c r="J8" s="36">
        <v>0.56989247311827995</v>
      </c>
    </row>
    <row r="9" spans="1:10" ht="15" thickBot="1" x14ac:dyDescent="0.35">
      <c r="A9" s="8"/>
      <c r="B9" s="12" t="s">
        <v>18</v>
      </c>
      <c r="C9" s="37">
        <v>0.68279569892473102</v>
      </c>
      <c r="D9" s="37">
        <v>0.72043010752688197</v>
      </c>
      <c r="E9" s="37">
        <v>0.67204301075268802</v>
      </c>
      <c r="F9" s="37">
        <v>0.71505376344086002</v>
      </c>
      <c r="G9" s="37">
        <v>0.70430107526881702</v>
      </c>
      <c r="H9" s="37">
        <v>0.68817204301075297</v>
      </c>
      <c r="I9" s="37">
        <v>0.69892473118279597</v>
      </c>
      <c r="J9" s="38">
        <v>0.69892473118279597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33">
        <v>0.69892473118279597</v>
      </c>
      <c r="D13" s="33">
        <v>0.76344086021505397</v>
      </c>
      <c r="E13" s="33">
        <v>0.81720430107526898</v>
      </c>
      <c r="F13" s="33">
        <v>0.77419354838709697</v>
      </c>
      <c r="G13" s="33">
        <v>0.76344086021505397</v>
      </c>
      <c r="H13" s="33">
        <v>0.74193548387096797</v>
      </c>
      <c r="I13" s="33">
        <v>0.77419354838709697</v>
      </c>
      <c r="J13" s="34">
        <v>0.75268817204301097</v>
      </c>
    </row>
    <row r="14" spans="1:10" x14ac:dyDescent="0.3">
      <c r="A14" s="14"/>
      <c r="B14" s="11" t="s">
        <v>17</v>
      </c>
      <c r="C14" s="35">
        <v>0.58064516129032295</v>
      </c>
      <c r="D14" s="35">
        <v>0.65591397849462396</v>
      </c>
      <c r="E14" s="35">
        <v>0.59677419354838701</v>
      </c>
      <c r="F14" s="35">
        <v>0.65053763440860202</v>
      </c>
      <c r="G14" s="35">
        <v>0.66666666666666696</v>
      </c>
      <c r="H14" s="35">
        <v>0.66666666666666696</v>
      </c>
      <c r="I14" s="35">
        <v>0.73118279569892497</v>
      </c>
      <c r="J14" s="36">
        <v>0.67741935483870996</v>
      </c>
    </row>
    <row r="15" spans="1:10" ht="15" thickBot="1" x14ac:dyDescent="0.35">
      <c r="A15" s="14"/>
      <c r="B15" s="11" t="s">
        <v>18</v>
      </c>
      <c r="C15" s="35">
        <v>0.69892473118279597</v>
      </c>
      <c r="D15" s="35">
        <v>0.73655913978494603</v>
      </c>
      <c r="E15" s="35">
        <v>0.67741935483870996</v>
      </c>
      <c r="F15" s="35">
        <v>0.75268817204301097</v>
      </c>
      <c r="G15" s="35">
        <v>0.73118279569892497</v>
      </c>
      <c r="H15" s="35">
        <v>0.69892473118279597</v>
      </c>
      <c r="I15" s="35">
        <v>0.77419354838709697</v>
      </c>
      <c r="J15" s="36">
        <v>0.74731182795698903</v>
      </c>
    </row>
    <row r="16" spans="1:10" x14ac:dyDescent="0.3">
      <c r="A16" s="13" t="s">
        <v>2</v>
      </c>
      <c r="B16" s="11" t="s">
        <v>16</v>
      </c>
      <c r="C16" s="35">
        <v>0.69892473118279597</v>
      </c>
      <c r="D16" s="35">
        <v>0.70967741935483897</v>
      </c>
      <c r="E16" s="35">
        <v>0.72043010752688197</v>
      </c>
      <c r="F16" s="35">
        <v>0.73118279569892497</v>
      </c>
      <c r="G16" s="35">
        <v>0.72043010752688197</v>
      </c>
      <c r="H16" s="35">
        <v>0.73118279569892497</v>
      </c>
      <c r="I16" s="35">
        <v>0.72043010752688197</v>
      </c>
      <c r="J16" s="36">
        <v>0.70967741935483897</v>
      </c>
    </row>
    <row r="17" spans="1:10" x14ac:dyDescent="0.3">
      <c r="A17" s="7"/>
      <c r="B17" s="11" t="s">
        <v>17</v>
      </c>
      <c r="C17" s="35">
        <v>0.58064516129032295</v>
      </c>
      <c r="D17" s="35">
        <v>0.59677419354838701</v>
      </c>
      <c r="E17" s="35">
        <v>0.55913978494623695</v>
      </c>
      <c r="F17" s="35">
        <v>0.61827956989247301</v>
      </c>
      <c r="G17" s="35">
        <v>0.59139784946236595</v>
      </c>
      <c r="H17" s="35">
        <v>0.58602150537634401</v>
      </c>
      <c r="I17" s="35">
        <v>0.63440860215053796</v>
      </c>
      <c r="J17" s="36">
        <v>0.61827956989247301</v>
      </c>
    </row>
    <row r="18" spans="1:10" ht="15" thickBot="1" x14ac:dyDescent="0.35">
      <c r="A18" s="8"/>
      <c r="B18" s="12" t="s">
        <v>18</v>
      </c>
      <c r="C18" s="37">
        <v>0.69892473118279597</v>
      </c>
      <c r="D18" s="37">
        <v>0.67741935483870996</v>
      </c>
      <c r="E18" s="37">
        <v>0.69892473118279597</v>
      </c>
      <c r="F18" s="37">
        <v>0.67741935483870996</v>
      </c>
      <c r="G18" s="37">
        <v>0.70967741935483897</v>
      </c>
      <c r="H18" s="37">
        <v>0.70430107526881702</v>
      </c>
      <c r="I18" s="37">
        <v>0.69892473118279597</v>
      </c>
      <c r="J18" s="38">
        <v>0.69892473118279597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76FB-C786-43EA-BA0A-D43B1ECCD1B6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33">
        <v>5.0751979421169498E-2</v>
      </c>
      <c r="D4" s="33">
        <v>5.7615860350996799E-2</v>
      </c>
      <c r="E4" s="33">
        <v>7.5728244566275305E-2</v>
      </c>
      <c r="F4" s="33">
        <v>0.14003745229810999</v>
      </c>
      <c r="G4" s="33">
        <v>5.58611090916366E-2</v>
      </c>
      <c r="H4" s="33">
        <v>4.0929325945864403E-2</v>
      </c>
      <c r="I4" s="33">
        <v>4.83538980761005E-2</v>
      </c>
      <c r="J4" s="34">
        <v>4.3677625831376098E-2</v>
      </c>
    </row>
    <row r="5" spans="1:10" x14ac:dyDescent="0.3">
      <c r="A5" s="14"/>
      <c r="B5" s="11" t="s">
        <v>17</v>
      </c>
      <c r="C5" s="35">
        <v>9.8426097733775503E-2</v>
      </c>
      <c r="D5" s="35">
        <v>5.8280936556782403E-2</v>
      </c>
      <c r="E5" s="35">
        <v>0.19435647052694999</v>
      </c>
      <c r="F5" s="35">
        <v>0.13593635918145999</v>
      </c>
      <c r="G5" s="35">
        <v>8.9073689273170303E-2</v>
      </c>
      <c r="H5" s="35">
        <v>9.9742091073411296E-2</v>
      </c>
      <c r="I5" s="35">
        <v>0.130635204718172</v>
      </c>
      <c r="J5" s="36">
        <v>0.108128543714424</v>
      </c>
    </row>
    <row r="6" spans="1:10" ht="15" thickBot="1" x14ac:dyDescent="0.35">
      <c r="A6" s="14"/>
      <c r="B6" s="11" t="s">
        <v>18</v>
      </c>
      <c r="C6" s="35">
        <v>5.9804024701402697E-2</v>
      </c>
      <c r="D6" s="35">
        <v>8.4735003461701305E-2</v>
      </c>
      <c r="E6" s="35">
        <v>4.0168962655546703E-2</v>
      </c>
      <c r="F6" s="35">
        <v>6.6564457048036693E-2</v>
      </c>
      <c r="G6" s="35">
        <v>0.115898705168964</v>
      </c>
      <c r="H6" s="35">
        <v>4.1567790339581301E-2</v>
      </c>
      <c r="I6" s="35">
        <v>0.115365426089112</v>
      </c>
      <c r="J6" s="36">
        <v>0.104650905524419</v>
      </c>
    </row>
    <row r="7" spans="1:10" x14ac:dyDescent="0.3">
      <c r="A7" s="13" t="s">
        <v>2</v>
      </c>
      <c r="B7" s="11" t="s">
        <v>16</v>
      </c>
      <c r="C7" s="35">
        <v>7.44623116769772E-2</v>
      </c>
      <c r="D7" s="35">
        <v>4.7020390533641897E-2</v>
      </c>
      <c r="E7" s="35">
        <v>5.9857703937325403E-2</v>
      </c>
      <c r="F7" s="35">
        <v>5.1455854253786702E-2</v>
      </c>
      <c r="G7" s="35">
        <v>3.8285878690255397E-2</v>
      </c>
      <c r="H7" s="35">
        <v>4.1428482514121498E-2</v>
      </c>
      <c r="I7" s="35">
        <v>4.4319978335912898E-2</v>
      </c>
      <c r="J7" s="36">
        <v>5.7347670250896099E-2</v>
      </c>
    </row>
    <row r="8" spans="1:10" x14ac:dyDescent="0.3">
      <c r="A8" s="7"/>
      <c r="B8" s="11" t="s">
        <v>17</v>
      </c>
      <c r="C8" s="35">
        <v>0.104429707966224</v>
      </c>
      <c r="D8" s="35">
        <v>0.1478901866364</v>
      </c>
      <c r="E8" s="35">
        <v>0.13814868078578199</v>
      </c>
      <c r="F8" s="35">
        <v>9.8946805495169501E-2</v>
      </c>
      <c r="G8" s="35">
        <v>0.15713484026367699</v>
      </c>
      <c r="H8" s="35">
        <v>0.15923017227103201</v>
      </c>
      <c r="I8" s="35">
        <v>0.14085611091451899</v>
      </c>
      <c r="J8" s="36">
        <v>0.128258332151132</v>
      </c>
    </row>
    <row r="9" spans="1:10" ht="15" thickBot="1" x14ac:dyDescent="0.35">
      <c r="A9" s="8"/>
      <c r="B9" s="12" t="s">
        <v>18</v>
      </c>
      <c r="C9" s="37">
        <v>6.17070658542146E-2</v>
      </c>
      <c r="D9" s="37">
        <v>5.0637944121718598E-2</v>
      </c>
      <c r="E9" s="37">
        <v>7.4289585135665206E-2</v>
      </c>
      <c r="F9" s="37">
        <v>4.75501762058122E-2</v>
      </c>
      <c r="G9" s="37">
        <v>4.3618761079788702E-2</v>
      </c>
      <c r="H9" s="37">
        <v>3.9197772371304097E-2</v>
      </c>
      <c r="I9" s="37">
        <v>6.5700009963524597E-2</v>
      </c>
      <c r="J9" s="38">
        <v>9.0141765877844393E-2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33">
        <v>6.0421452653239498E-2</v>
      </c>
      <c r="D13" s="33">
        <v>4.6514580856809797E-2</v>
      </c>
      <c r="E13" s="33">
        <v>3.4096279951097097E-2</v>
      </c>
      <c r="F13" s="33">
        <v>4.6444225625339099E-2</v>
      </c>
      <c r="G13" s="33">
        <v>5.6338775341145099E-2</v>
      </c>
      <c r="H13" s="33">
        <v>4.9275007472643399E-2</v>
      </c>
      <c r="I13" s="33">
        <v>5.3148981356137701E-2</v>
      </c>
      <c r="J13" s="34">
        <v>5.08380846433686E-2</v>
      </c>
    </row>
    <row r="14" spans="1:10" x14ac:dyDescent="0.3">
      <c r="A14" s="14"/>
      <c r="B14" s="11" t="s">
        <v>17</v>
      </c>
      <c r="C14" s="35">
        <v>0.105292024436952</v>
      </c>
      <c r="D14" s="35">
        <v>8.5555651791999102E-2</v>
      </c>
      <c r="E14" s="35">
        <v>0.102669646451208</v>
      </c>
      <c r="F14" s="35">
        <v>0.149021049971376</v>
      </c>
      <c r="G14" s="35">
        <v>0.11145240261081001</v>
      </c>
      <c r="H14" s="35">
        <v>0.109600085182029</v>
      </c>
      <c r="I14" s="35">
        <v>5.85108295071518E-2</v>
      </c>
      <c r="J14" s="36">
        <v>8.7800319511939798E-2</v>
      </c>
    </row>
    <row r="15" spans="1:10" ht="15" thickBot="1" x14ac:dyDescent="0.35">
      <c r="A15" s="14"/>
      <c r="B15" s="11" t="s">
        <v>18</v>
      </c>
      <c r="C15" s="35">
        <v>5.6485867329768902E-2</v>
      </c>
      <c r="D15" s="35">
        <v>6.18416737633131E-2</v>
      </c>
      <c r="E15" s="35">
        <v>6.1267452416474702E-2</v>
      </c>
      <c r="F15" s="35">
        <v>5.2284982882967401E-2</v>
      </c>
      <c r="G15" s="35">
        <v>5.6230047173871499E-2</v>
      </c>
      <c r="H15" s="35">
        <v>6.7176599047776606E-2</v>
      </c>
      <c r="I15" s="35">
        <v>6.0922698785899197E-2</v>
      </c>
      <c r="J15" s="36">
        <v>5.37855933508148E-2</v>
      </c>
    </row>
    <row r="16" spans="1:10" x14ac:dyDescent="0.3">
      <c r="A16" s="13" t="s">
        <v>2</v>
      </c>
      <c r="B16" s="11" t="s">
        <v>16</v>
      </c>
      <c r="C16" s="35">
        <v>5.53871252505738E-2</v>
      </c>
      <c r="D16" s="35">
        <v>5.5193747172037802E-2</v>
      </c>
      <c r="E16" s="35">
        <v>5.2062144668500801E-2</v>
      </c>
      <c r="F16" s="35">
        <v>5.3449283069479298E-2</v>
      </c>
      <c r="G16" s="35">
        <v>5.4474605695807199E-2</v>
      </c>
      <c r="H16" s="35">
        <v>5.7263195358692898E-2</v>
      </c>
      <c r="I16" s="35">
        <v>5.8434632121001799E-2</v>
      </c>
      <c r="J16" s="36">
        <v>5.1813785785904197E-2</v>
      </c>
    </row>
    <row r="17" spans="1:10" x14ac:dyDescent="0.3">
      <c r="A17" s="7"/>
      <c r="B17" s="11" t="s">
        <v>17</v>
      </c>
      <c r="C17" s="35">
        <v>0.117265317733663</v>
      </c>
      <c r="D17" s="35">
        <v>0.11528562667914</v>
      </c>
      <c r="E17" s="35">
        <v>0.116255678380703</v>
      </c>
      <c r="F17" s="35">
        <v>0.118774156754077</v>
      </c>
      <c r="G17" s="35">
        <v>0.11167203038385499</v>
      </c>
      <c r="H17" s="35">
        <v>0.116972496948042</v>
      </c>
      <c r="I17" s="35">
        <v>0.102191059400023</v>
      </c>
      <c r="J17" s="36">
        <v>0.10914263399421301</v>
      </c>
    </row>
    <row r="18" spans="1:10" ht="15" thickBot="1" x14ac:dyDescent="0.35">
      <c r="A18" s="8"/>
      <c r="B18" s="12" t="s">
        <v>18</v>
      </c>
      <c r="C18" s="37">
        <v>7.3821521205865395E-2</v>
      </c>
      <c r="D18" s="37">
        <v>6.1859328745980602E-2</v>
      </c>
      <c r="E18" s="37">
        <v>6.3178172415816705E-2</v>
      </c>
      <c r="F18" s="37">
        <v>5.8813440451872499E-2</v>
      </c>
      <c r="G18" s="37">
        <v>6.1134636747793E-2</v>
      </c>
      <c r="H18" s="37">
        <v>6.3679452230774702E-2</v>
      </c>
      <c r="I18" s="37">
        <v>6.5022720539292103E-2</v>
      </c>
      <c r="J18" s="38">
        <v>5.9746485640603697E-2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5E80-F9D6-4C97-A976-8D8517BE58EB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33">
        <v>0.682387380061799</v>
      </c>
      <c r="D4" s="33">
        <v>0.78117647058823503</v>
      </c>
      <c r="E4" s="33">
        <v>0.76849217638691303</v>
      </c>
      <c r="F4" s="33">
        <v>0.80636864666258401</v>
      </c>
      <c r="G4" s="33">
        <v>0.792194249962759</v>
      </c>
      <c r="H4" s="33">
        <v>0.80416202155332595</v>
      </c>
      <c r="I4" s="33">
        <v>0.79956896551724099</v>
      </c>
      <c r="J4" s="34">
        <v>0.80942622950819698</v>
      </c>
    </row>
    <row r="5" spans="1:10" x14ac:dyDescent="0.3">
      <c r="A5" s="14"/>
      <c r="B5" s="11" t="s">
        <v>17</v>
      </c>
      <c r="C5" s="35">
        <v>0.69246785058175098</v>
      </c>
      <c r="D5" s="35">
        <v>0.75806451612903203</v>
      </c>
      <c r="E5" s="35">
        <v>0.74802955665024595</v>
      </c>
      <c r="F5" s="35">
        <v>0.62453416149068297</v>
      </c>
      <c r="G5" s="35">
        <v>0.712002972872538</v>
      </c>
      <c r="H5" s="35">
        <v>0.61705882352941199</v>
      </c>
      <c r="I5" s="35">
        <v>0.72936507936507899</v>
      </c>
      <c r="J5" s="36">
        <v>0.709543088490457</v>
      </c>
    </row>
    <row r="6" spans="1:10" ht="15" thickBot="1" x14ac:dyDescent="0.35">
      <c r="A6" s="14"/>
      <c r="B6" s="11" t="s">
        <v>18</v>
      </c>
      <c r="C6" s="35">
        <v>0.70230473751600497</v>
      </c>
      <c r="D6" s="35">
        <v>0.83219986120749501</v>
      </c>
      <c r="E6" s="35">
        <v>0.42592592592592599</v>
      </c>
      <c r="F6" s="35">
        <v>0.78863636363636402</v>
      </c>
      <c r="G6" s="35">
        <v>0.80416202155332595</v>
      </c>
      <c r="H6" s="35">
        <v>0.76417990124115798</v>
      </c>
      <c r="I6" s="35">
        <v>0.76894409937888197</v>
      </c>
      <c r="J6" s="36">
        <v>0.817049180327869</v>
      </c>
    </row>
    <row r="7" spans="1:10" x14ac:dyDescent="0.3">
      <c r="A7" s="13" t="s">
        <v>2</v>
      </c>
      <c r="B7" s="11" t="s">
        <v>16</v>
      </c>
      <c r="C7" s="35">
        <v>0.79161331626120401</v>
      </c>
      <c r="D7" s="35">
        <v>0.77197057684862602</v>
      </c>
      <c r="E7" s="35">
        <v>0.79956896551724099</v>
      </c>
      <c r="F7" s="35">
        <v>0.80852941176470605</v>
      </c>
      <c r="G7" s="35">
        <v>0.83243243243243303</v>
      </c>
      <c r="H7" s="35">
        <v>0.82551594746716705</v>
      </c>
      <c r="I7" s="35">
        <v>0.76448681662446005</v>
      </c>
      <c r="J7" s="36">
        <v>0.78117647058823503</v>
      </c>
    </row>
    <row r="8" spans="1:10" x14ac:dyDescent="0.3">
      <c r="A8" s="7"/>
      <c r="B8" s="11" t="s">
        <v>17</v>
      </c>
      <c r="C8" s="35">
        <v>0.74695374423281702</v>
      </c>
      <c r="D8" s="35">
        <v>0.70751310425160197</v>
      </c>
      <c r="E8" s="35">
        <v>0.71883720930232597</v>
      </c>
      <c r="F8" s="35">
        <v>0.71814765426112304</v>
      </c>
      <c r="G8" s="35">
        <v>0.74850088183421504</v>
      </c>
      <c r="H8" s="35">
        <v>0.71524800979791803</v>
      </c>
      <c r="I8" s="35">
        <v>0.70082211366614999</v>
      </c>
      <c r="J8" s="36">
        <v>0.74850088183421504</v>
      </c>
    </row>
    <row r="9" spans="1:10" ht="15" thickBot="1" x14ac:dyDescent="0.35">
      <c r="A9" s="8"/>
      <c r="B9" s="12" t="s">
        <v>18</v>
      </c>
      <c r="C9" s="37">
        <v>0.69911764705882395</v>
      </c>
      <c r="D9" s="37">
        <v>0.76826229508196697</v>
      </c>
      <c r="E9" s="37">
        <v>0.75968992248061995</v>
      </c>
      <c r="F9" s="37">
        <v>0.817049180327869</v>
      </c>
      <c r="G9" s="37">
        <v>0.74796747967479704</v>
      </c>
      <c r="H9" s="37">
        <v>0.71524800979791803</v>
      </c>
      <c r="I9" s="37">
        <v>0.76515151515151503</v>
      </c>
      <c r="J9" s="38">
        <v>0.81997677119628298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33">
        <v>0.78117647058823503</v>
      </c>
      <c r="D13" s="33">
        <v>0.84836322588737001</v>
      </c>
      <c r="E13" s="33">
        <v>0.88768115942029002</v>
      </c>
      <c r="F13" s="33">
        <v>0.83983926521240004</v>
      </c>
      <c r="G13" s="33">
        <v>0.851928965094917</v>
      </c>
      <c r="H13" s="33">
        <v>0.84967672413793105</v>
      </c>
      <c r="I13" s="33">
        <v>0.85483870967741904</v>
      </c>
      <c r="J13" s="34">
        <v>0.88089139344262302</v>
      </c>
    </row>
    <row r="14" spans="1:10" x14ac:dyDescent="0.3">
      <c r="A14" s="14"/>
      <c r="B14" s="11" t="s">
        <v>17</v>
      </c>
      <c r="C14" s="35">
        <v>0.79802123552123605</v>
      </c>
      <c r="D14" s="35">
        <v>0.80462184873949605</v>
      </c>
      <c r="E14" s="35">
        <v>0.75712250712250695</v>
      </c>
      <c r="F14" s="35">
        <v>0.812965810954691</v>
      </c>
      <c r="G14" s="35">
        <v>0.80642923219241502</v>
      </c>
      <c r="H14" s="35">
        <v>0.78498572011423895</v>
      </c>
      <c r="I14" s="35">
        <v>0.82670807453416195</v>
      </c>
      <c r="J14" s="36">
        <v>0.81506608960112303</v>
      </c>
    </row>
    <row r="15" spans="1:10" ht="15" thickBot="1" x14ac:dyDescent="0.35">
      <c r="A15" s="14"/>
      <c r="B15" s="11" t="s">
        <v>18</v>
      </c>
      <c r="C15" s="35">
        <v>0.78117647058823503</v>
      </c>
      <c r="D15" s="35">
        <v>0.84397986837011196</v>
      </c>
      <c r="E15" s="35">
        <v>0.75082742316784901</v>
      </c>
      <c r="F15" s="35">
        <v>0.84836322588737001</v>
      </c>
      <c r="G15" s="35">
        <v>0.82777777777777795</v>
      </c>
      <c r="H15" s="35">
        <v>0.80890410958904102</v>
      </c>
      <c r="I15" s="35">
        <v>0.88383067314365005</v>
      </c>
      <c r="J15" s="36">
        <v>0.84144262295081995</v>
      </c>
    </row>
    <row r="16" spans="1:10" x14ac:dyDescent="0.3">
      <c r="A16" s="13" t="s">
        <v>2</v>
      </c>
      <c r="B16" s="11" t="s">
        <v>16</v>
      </c>
      <c r="C16" s="35">
        <v>0.795604395604396</v>
      </c>
      <c r="D16" s="35">
        <v>0.724444444444444</v>
      </c>
      <c r="E16" s="35">
        <v>0.77571286707334397</v>
      </c>
      <c r="F16" s="35">
        <v>0.83588235294117696</v>
      </c>
      <c r="G16" s="35">
        <v>0.81212121212121202</v>
      </c>
      <c r="H16" s="35">
        <v>0.83219986120749501</v>
      </c>
      <c r="I16" s="35">
        <v>0.80852941176470605</v>
      </c>
      <c r="J16" s="36">
        <v>0.78117647058823503</v>
      </c>
    </row>
    <row r="17" spans="1:10" x14ac:dyDescent="0.3">
      <c r="A17" s="7"/>
      <c r="B17" s="11" t="s">
        <v>17</v>
      </c>
      <c r="C17" s="35">
        <v>0.78946741332062398</v>
      </c>
      <c r="D17" s="35">
        <v>0.74932614555256105</v>
      </c>
      <c r="E17" s="35">
        <v>0.79223985890652604</v>
      </c>
      <c r="F17" s="35">
        <v>0.78579221723845305</v>
      </c>
      <c r="G17" s="35">
        <v>0.77751196172248804</v>
      </c>
      <c r="H17" s="35">
        <v>0.78560450819672101</v>
      </c>
      <c r="I17" s="35">
        <v>0.74946120689655205</v>
      </c>
      <c r="J17" s="36">
        <v>0.79802123552123605</v>
      </c>
    </row>
    <row r="18" spans="1:10" ht="15" thickBot="1" x14ac:dyDescent="0.35">
      <c r="A18" s="8"/>
      <c r="B18" s="12" t="s">
        <v>18</v>
      </c>
      <c r="C18" s="37">
        <v>0.84397986837011196</v>
      </c>
      <c r="D18" s="37">
        <v>0.83379006314786097</v>
      </c>
      <c r="E18" s="37">
        <v>0.86653272101033296</v>
      </c>
      <c r="F18" s="37">
        <v>0.80416202155332595</v>
      </c>
      <c r="G18" s="37">
        <v>0.81997677119628298</v>
      </c>
      <c r="H18" s="37">
        <v>0.84670329670329703</v>
      </c>
      <c r="I18" s="37">
        <v>0.79738562091503296</v>
      </c>
      <c r="J18" s="38">
        <v>0.82440087145969498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BB03-5D51-4927-8C90-D8C37E699AAE}">
  <dimension ref="A1:J18"/>
  <sheetViews>
    <sheetView workbookViewId="0"/>
  </sheetViews>
  <sheetFormatPr defaultRowHeight="14.4" x14ac:dyDescent="0.3"/>
  <cols>
    <col min="1" max="1" width="9.33203125" bestFit="1" customWidth="1"/>
    <col min="2" max="2" width="17.33203125" bestFit="1" customWidth="1"/>
  </cols>
  <sheetData>
    <row r="1" spans="1:10" ht="15" thickBot="1" x14ac:dyDescent="0.35"/>
    <row r="2" spans="1:10" ht="15" thickBot="1" x14ac:dyDescent="0.35">
      <c r="A2" s="46" t="s">
        <v>19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5" thickBot="1" x14ac:dyDescent="0.35">
      <c r="A3" s="9" t="s">
        <v>0</v>
      </c>
      <c r="B3" s="4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</row>
    <row r="4" spans="1:10" x14ac:dyDescent="0.3">
      <c r="A4" s="13" t="s">
        <v>1</v>
      </c>
      <c r="B4" s="10" t="s">
        <v>16</v>
      </c>
      <c r="C4" s="33">
        <v>0.39886715649051202</v>
      </c>
      <c r="D4" s="33">
        <v>0.59055680383165399</v>
      </c>
      <c r="E4" s="33">
        <v>0.576350763724779</v>
      </c>
      <c r="F4" s="33">
        <v>0.63815272412806501</v>
      </c>
      <c r="G4" s="33">
        <v>0.65299159743123003</v>
      </c>
      <c r="H4" s="33">
        <v>0.63419633029614197</v>
      </c>
      <c r="I4" s="33">
        <v>0.60791327978551901</v>
      </c>
      <c r="J4" s="34">
        <v>0.62697983515515399</v>
      </c>
    </row>
    <row r="5" spans="1:10" x14ac:dyDescent="0.3">
      <c r="A5" s="14"/>
      <c r="B5" s="11" t="s">
        <v>17</v>
      </c>
      <c r="C5" s="35">
        <v>0.50513921988891297</v>
      </c>
      <c r="D5" s="35">
        <v>0.51956245155498904</v>
      </c>
      <c r="E5" s="35">
        <v>0.534833363191621</v>
      </c>
      <c r="F5" s="35">
        <v>0.40275896351810397</v>
      </c>
      <c r="G5" s="35">
        <v>0.494131223731618</v>
      </c>
      <c r="H5" s="35">
        <v>0.23491927622172301</v>
      </c>
      <c r="I5" s="35">
        <v>0.57065113325622896</v>
      </c>
      <c r="J5" s="36">
        <v>0.51161493156932403</v>
      </c>
    </row>
    <row r="6" spans="1:10" ht="15" thickBot="1" x14ac:dyDescent="0.35">
      <c r="A6" s="14"/>
      <c r="B6" s="11" t="s">
        <v>18</v>
      </c>
      <c r="C6" s="35">
        <v>0.40460947503201</v>
      </c>
      <c r="D6" s="35">
        <v>0.66681616859820303</v>
      </c>
      <c r="E6" s="35">
        <v>0</v>
      </c>
      <c r="F6" s="35">
        <v>0.58496906358088696</v>
      </c>
      <c r="G6" s="35">
        <v>0.60853404955963797</v>
      </c>
      <c r="H6" s="35">
        <v>0.53402991023350999</v>
      </c>
      <c r="I6" s="35">
        <v>0.54866537001163496</v>
      </c>
      <c r="J6" s="36">
        <v>0.63623162187299498</v>
      </c>
    </row>
    <row r="7" spans="1:10" x14ac:dyDescent="0.3">
      <c r="A7" s="13" t="s">
        <v>2</v>
      </c>
      <c r="B7" s="11" t="s">
        <v>16</v>
      </c>
      <c r="C7" s="35">
        <v>0.59507363120747303</v>
      </c>
      <c r="D7" s="35">
        <v>0.54415673971480805</v>
      </c>
      <c r="E7" s="35">
        <v>0.61482574375766497</v>
      </c>
      <c r="F7" s="35">
        <v>0.62749382866774905</v>
      </c>
      <c r="G7" s="35">
        <v>0.666722894614868</v>
      </c>
      <c r="H7" s="35">
        <v>0.65811059831408203</v>
      </c>
      <c r="I7" s="35">
        <v>0.56314355585328801</v>
      </c>
      <c r="J7" s="36">
        <v>0.60345142912377103</v>
      </c>
    </row>
    <row r="8" spans="1:10" x14ac:dyDescent="0.3">
      <c r="A8" s="7"/>
      <c r="B8" s="11" t="s">
        <v>17</v>
      </c>
      <c r="C8" s="35">
        <v>0.53545741085899201</v>
      </c>
      <c r="D8" s="35">
        <v>0.49206926592219002</v>
      </c>
      <c r="E8" s="35">
        <v>0.52378785786847104</v>
      </c>
      <c r="F8" s="35">
        <v>0.50437493946068201</v>
      </c>
      <c r="G8" s="35">
        <v>0.58000297436219805</v>
      </c>
      <c r="H8" s="35">
        <v>0.45283436864356802</v>
      </c>
      <c r="I8" s="35">
        <v>0.40181417003896303</v>
      </c>
      <c r="J8" s="36">
        <v>0.58000297436219805</v>
      </c>
    </row>
    <row r="9" spans="1:10" ht="15" thickBot="1" x14ac:dyDescent="0.35">
      <c r="A9" s="8"/>
      <c r="B9" s="12" t="s">
        <v>18</v>
      </c>
      <c r="C9" s="37">
        <v>0.40686272822880498</v>
      </c>
      <c r="D9" s="37">
        <v>0.54205965661416899</v>
      </c>
      <c r="E9" s="37">
        <v>0.52146742705928695</v>
      </c>
      <c r="F9" s="37">
        <v>0.63623162187299498</v>
      </c>
      <c r="G9" s="37">
        <v>0.49780905256318198</v>
      </c>
      <c r="H9" s="37">
        <v>0.45283436864356802</v>
      </c>
      <c r="I9" s="37">
        <v>0.531289664102925</v>
      </c>
      <c r="J9" s="38">
        <v>0.64018439966448004</v>
      </c>
    </row>
    <row r="10" spans="1:10" ht="15" thickBot="1" x14ac:dyDescent="0.35"/>
    <row r="11" spans="1:10" ht="15" thickBot="1" x14ac:dyDescent="0.35">
      <c r="A11" s="46" t="s">
        <v>20</v>
      </c>
      <c r="B11" s="44"/>
      <c r="C11" s="44"/>
      <c r="D11" s="44"/>
      <c r="E11" s="44"/>
      <c r="F11" s="44"/>
      <c r="G11" s="44"/>
      <c r="H11" s="44"/>
      <c r="I11" s="44"/>
      <c r="J11" s="45"/>
    </row>
    <row r="12" spans="1:10" ht="15" thickBot="1" x14ac:dyDescent="0.35">
      <c r="A12" s="9" t="s">
        <v>0</v>
      </c>
      <c r="B12" s="4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</row>
    <row r="13" spans="1:10" x14ac:dyDescent="0.3">
      <c r="A13" s="13" t="s">
        <v>1</v>
      </c>
      <c r="B13" s="10" t="s">
        <v>16</v>
      </c>
      <c r="C13" s="33">
        <v>0.56676685599173504</v>
      </c>
      <c r="D13" s="33">
        <v>0.715399881889901</v>
      </c>
      <c r="E13" s="33">
        <v>0.77672221927719398</v>
      </c>
      <c r="F13" s="33">
        <v>0.68083212516010905</v>
      </c>
      <c r="G13" s="33">
        <v>0.70583055381003901</v>
      </c>
      <c r="H13" s="33">
        <v>0.70039422254944295</v>
      </c>
      <c r="I13" s="33">
        <v>0.70967741935483897</v>
      </c>
      <c r="J13" s="34">
        <v>0.770716379122523</v>
      </c>
    </row>
    <row r="14" spans="1:10" x14ac:dyDescent="0.3">
      <c r="A14" s="14"/>
      <c r="B14" s="11" t="s">
        <v>17</v>
      </c>
      <c r="C14" s="35">
        <v>0.64877377982241102</v>
      </c>
      <c r="D14" s="35">
        <v>0.67300904635122705</v>
      </c>
      <c r="E14" s="35">
        <v>0.55103435372034404</v>
      </c>
      <c r="F14" s="35">
        <v>0.64998817638861595</v>
      </c>
      <c r="G14" s="35">
        <v>0.66206391718163704</v>
      </c>
      <c r="H14" s="35">
        <v>0.57021232824276102</v>
      </c>
      <c r="I14" s="35">
        <v>0.65866344593730497</v>
      </c>
      <c r="J14" s="36">
        <v>0.66332650523339998</v>
      </c>
    </row>
    <row r="15" spans="1:10" ht="15" thickBot="1" x14ac:dyDescent="0.35">
      <c r="A15" s="14"/>
      <c r="B15" s="11" t="s">
        <v>18</v>
      </c>
      <c r="C15" s="35">
        <v>0.59055680383165399</v>
      </c>
      <c r="D15" s="35">
        <v>0.68819822963931598</v>
      </c>
      <c r="E15" s="35">
        <v>0.50194902496302896</v>
      </c>
      <c r="F15" s="35">
        <v>0.70243935868627105</v>
      </c>
      <c r="G15" s="35">
        <v>0.65653216429861305</v>
      </c>
      <c r="H15" s="35">
        <v>0.67577356589771598</v>
      </c>
      <c r="I15" s="35">
        <v>0.76794945455177199</v>
      </c>
      <c r="J15" s="36">
        <v>0.68903209995270498</v>
      </c>
    </row>
    <row r="16" spans="1:10" x14ac:dyDescent="0.3">
      <c r="A16" s="13" t="s">
        <v>2</v>
      </c>
      <c r="B16" s="11" t="s">
        <v>16</v>
      </c>
      <c r="C16" s="35">
        <v>0.60024504799878098</v>
      </c>
      <c r="D16" s="35">
        <v>0.46238771750815499</v>
      </c>
      <c r="E16" s="35">
        <v>0.55373095476506395</v>
      </c>
      <c r="F16" s="35">
        <v>0.67296424240959696</v>
      </c>
      <c r="G16" s="35">
        <v>0.63219312860955301</v>
      </c>
      <c r="H16" s="35">
        <v>0.69770438554929104</v>
      </c>
      <c r="I16" s="35">
        <v>0.61820862163611301</v>
      </c>
      <c r="J16" s="36">
        <v>0.57233605355801298</v>
      </c>
    </row>
    <row r="17" spans="1:10" x14ac:dyDescent="0.3">
      <c r="A17" s="7"/>
      <c r="B17" s="11" t="s">
        <v>17</v>
      </c>
      <c r="C17" s="35">
        <v>0.59467853558878603</v>
      </c>
      <c r="D17" s="35">
        <v>0.54168973671214904</v>
      </c>
      <c r="E17" s="35">
        <v>0.62813020857347601</v>
      </c>
      <c r="F17" s="35">
        <v>0.60571109926239297</v>
      </c>
      <c r="G17" s="35">
        <v>0.57433664281602703</v>
      </c>
      <c r="H17" s="35">
        <v>0.57207755354735501</v>
      </c>
      <c r="I17" s="35">
        <v>0.49981943364382903</v>
      </c>
      <c r="J17" s="36">
        <v>0.64877377982241102</v>
      </c>
    </row>
    <row r="18" spans="1:10" ht="15" thickBot="1" x14ac:dyDescent="0.35">
      <c r="A18" s="8"/>
      <c r="B18" s="12" t="s">
        <v>18</v>
      </c>
      <c r="C18" s="37">
        <v>0.68819822963931598</v>
      </c>
      <c r="D18" s="37">
        <v>0.68424145673819003</v>
      </c>
      <c r="E18" s="37">
        <v>0.73787580414398801</v>
      </c>
      <c r="F18" s="37">
        <v>0.60853404955963797</v>
      </c>
      <c r="G18" s="37">
        <v>0.65135929642356805</v>
      </c>
      <c r="H18" s="37">
        <v>0.69448123378691895</v>
      </c>
      <c r="I18" s="37">
        <v>0.60845750840808099</v>
      </c>
      <c r="J18" s="38">
        <v>0.65139747450361196</v>
      </c>
    </row>
  </sheetData>
  <mergeCells count="2">
    <mergeCell ref="A2:J2"/>
    <mergeCell ref="A11:J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hp_best</vt:lpstr>
      <vt:lpstr>acc_max</vt:lpstr>
      <vt:lpstr>acc_mean</vt:lpstr>
      <vt:lpstr>acc_median</vt:lpstr>
      <vt:lpstr>acc_std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Coelho</dc:creator>
  <cp:lastModifiedBy>David Coelho</cp:lastModifiedBy>
  <dcterms:created xsi:type="dcterms:W3CDTF">2024-05-02T17:19:00Z</dcterms:created>
  <dcterms:modified xsi:type="dcterms:W3CDTF">2024-06-26T19:17:30Z</dcterms:modified>
</cp:coreProperties>
</file>