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 Ava" sheetId="1" r:id="rId4"/>
    <sheet state="visible" name="2na Ava" sheetId="2" r:id="rId5"/>
    <sheet state="visible" name="3a Ava" sheetId="3" r:id="rId6"/>
    <sheet state="visible" name="Nota Final" sheetId="4" r:id="rId7"/>
  </sheets>
  <definedNames/>
  <calcPr/>
</workbook>
</file>

<file path=xl/sharedStrings.xml><?xml version="1.0" encoding="utf-8"?>
<sst xmlns="http://schemas.openxmlformats.org/spreadsheetml/2006/main" count="107" uniqueCount="47">
  <si>
    <t>Quadern del professor</t>
  </si>
  <si>
    <t>Alumnat</t>
  </si>
  <si>
    <t>Pràctiques</t>
  </si>
  <si>
    <t>Exercicis</t>
  </si>
  <si>
    <t>Exàmens</t>
  </si>
  <si>
    <t>Treball</t>
  </si>
  <si>
    <t>Nota Final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</si>
  <si>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</si>
  <si>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</si>
  <si>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</si>
  <si>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</si>
  <si>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</si>
  <si>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</si>
  <si>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</si>
  <si>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</si>
  <si>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</si>
  <si>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</si>
  <si>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</si>
  <si>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</si>
  <si>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</si>
  <si>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Nota</t>
  </si>
  <si>
    <t>Quantitat</t>
  </si>
  <si>
    <t>Mitjana</t>
  </si>
  <si>
    <t>Sánchez Cabanillas</t>
  </si>
  <si>
    <t>David</t>
  </si>
  <si>
    <t>0 al 1</t>
  </si>
  <si>
    <t>Cardona Andreu</t>
  </si>
  <si>
    <t>Jaume</t>
  </si>
  <si>
    <t>1 al 2</t>
  </si>
  <si>
    <t>Melià Carreres</t>
  </si>
  <si>
    <t>Jordi</t>
  </si>
  <si>
    <t>2 al 3</t>
  </si>
  <si>
    <t>3 al 4</t>
  </si>
  <si>
    <t>4 al 5</t>
  </si>
  <si>
    <t>5 al 6</t>
  </si>
  <si>
    <t>6 al 7</t>
  </si>
  <si>
    <t>7 al 8</t>
  </si>
  <si>
    <t>8 al 9</t>
  </si>
  <si>
    <t>9 al 10</t>
  </si>
  <si>
    <t>Cognom</t>
  </si>
  <si>
    <t>Correu</t>
  </si>
  <si>
    <t>Nota 1a ava</t>
  </si>
  <si>
    <t>Nota 2na ava</t>
  </si>
  <si>
    <t>Nota 3a ava</t>
  </si>
  <si>
    <t>dsanchez19797@iesjoanramis.org</t>
  </si>
  <si>
    <t>jcardona19822@iesjoanramis.org</t>
  </si>
  <si>
    <t>jmelia20941@iesjoanramis.org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</si>
</sst>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8">
    <font>
      <sz val="10.0"/>
      <color rgb="FF000000"/>
      <name val="Arial"/>
      <scheme val="minor"/>
    </font>
    <font>
      <b/>
      <sz val="18.0"/>
      <color theme="1"/>
      <name val="Arial"/>
      <scheme val="minor"/>
    </font>
    <font/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5" fillId="2" fontId="5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1" fillId="2" fontId="5" numFmtId="10" xfId="0" applyAlignment="1" applyBorder="1" applyFont="1" applyNumberFormat="1">
      <alignment horizontal="center" readingOrder="0"/>
    </xf>
    <xf borderId="5" fillId="2" fontId="6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5" fillId="2" fontId="6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/>
    </xf>
    <xf borderId="5" fillId="0" fontId="5" numFmtId="0" xfId="0" applyBorder="1" applyFont="1"/>
    <xf borderId="5" fillId="0" fontId="5" numFmtId="2" xfId="0" applyBorder="1" applyFont="1" applyNumberFormat="1"/>
    <xf borderId="0" fillId="0" fontId="5" numFmtId="164" xfId="0" applyAlignment="1" applyFont="1" applyNumberFormat="1">
      <alignment readingOrder="0"/>
    </xf>
    <xf borderId="8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Quantitat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'1a Ava'!$Q$4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'1a Ava'!$P$5:$P$14</c:f>
            </c:strRef>
          </c:cat>
          <c:val>
            <c:numRef>
              <c:f>'1a Ava'!$Q$5:$Q$14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Quantitat i Nota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'1a Ava'!$Q$4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'1a Ava'!$P$5:$P$14</c:f>
            </c:strRef>
          </c:cat>
          <c:val>
            <c:numRef>
              <c:f>'1a Ava'!$Q$5:$Q$14</c:f>
              <c:numCache/>
            </c:numRef>
          </c:val>
          <c:smooth val="0"/>
        </c:ser>
        <c:axId val="1601169669"/>
        <c:axId val="1614831737"/>
      </c:lineChart>
      <c:catAx>
        <c:axId val="1601169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831737"/>
      </c:catAx>
      <c:valAx>
        <c:axId val="1614831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169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'1a Ava'!$S$4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'1a Ava'!$S$5</c:f>
              <c:numCache/>
            </c:numRef>
          </c:val>
        </c:ser>
        <c:ser>
          <c:idx val="1"/>
          <c:order val="1"/>
          <c:tx>
            <c:strRef>
              <c:f>'1a Ava'!$N$2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'1a Ava'!$N$3:$N$7</c:f>
              <c:numCache/>
            </c:numRef>
          </c:val>
        </c:ser>
        <c:ser>
          <c:idx val="2"/>
          <c:order val="2"/>
          <c:tx>
            <c:strRef>
              <c:f>'1a Ava'!$B$3</c:f>
            </c:strRef>
          </c:tx>
          <c:val>
            <c:numRef>
              <c:f>'1a Ava'!$B$4:$B$7</c:f>
              <c:numCache/>
            </c:numRef>
          </c:val>
        </c:ser>
        <c:axId val="286703441"/>
        <c:axId val="2136275506"/>
      </c:barChart>
      <c:catAx>
        <c:axId val="286703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275506"/>
      </c:catAx>
      <c:valAx>
        <c:axId val="2136275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703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22</xdr:row>
      <xdr:rowOff>161925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638175</xdr:colOff>
      <xdr:row>22</xdr:row>
      <xdr:rowOff>104775</xdr:rowOff>
    </xdr:from>
    <xdr:ext cx="5715000" cy="439102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1133475</xdr:colOff>
      <xdr:row>22</xdr:row>
      <xdr:rowOff>161925</xdr:rowOff>
    </xdr:from>
    <xdr:ext cx="57150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3"/>
      <c r="C2" s="4" t="s">
        <v>2</v>
      </c>
      <c r="D2" s="2"/>
      <c r="E2" s="3"/>
      <c r="F2" s="4" t="s">
        <v>3</v>
      </c>
      <c r="G2" s="2"/>
      <c r="H2" s="3"/>
      <c r="I2" s="4" t="s">
        <v>4</v>
      </c>
      <c r="J2" s="2"/>
      <c r="K2" s="3"/>
      <c r="L2" s="4" t="s">
        <v>5</v>
      </c>
      <c r="M2" s="3"/>
      <c r="N2" s="5" t="s">
        <v>6</v>
      </c>
    </row>
    <row r="3">
      <c r="A3" s="6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8"/>
    </row>
    <row r="4">
      <c r="A4" s="9"/>
      <c r="B4" s="9"/>
      <c r="C4" s="10">
        <v>0.3</v>
      </c>
      <c r="D4" s="2"/>
      <c r="E4" s="3"/>
      <c r="F4" s="10">
        <v>0.1</v>
      </c>
      <c r="G4" s="2"/>
      <c r="H4" s="3"/>
      <c r="I4" s="10">
        <v>0.5</v>
      </c>
      <c r="J4" s="2"/>
      <c r="K4" s="3"/>
      <c r="L4" s="10">
        <v>0.1</v>
      </c>
      <c r="M4" s="3"/>
      <c r="N4" s="9"/>
      <c r="P4" s="11" t="s">
        <v>20</v>
      </c>
      <c r="Q4" s="11" t="s">
        <v>21</v>
      </c>
      <c r="R4" s="12"/>
      <c r="S4" s="13" t="s">
        <v>22</v>
      </c>
    </row>
    <row r="5">
      <c r="A5" s="14" t="s">
        <v>23</v>
      </c>
      <c r="B5" s="14" t="s">
        <v>24</v>
      </c>
      <c r="C5" s="14">
        <v>8.0</v>
      </c>
      <c r="D5" s="14">
        <v>7.0</v>
      </c>
      <c r="E5" s="14">
        <v>9.0</v>
      </c>
      <c r="F5" s="14">
        <v>6.0</v>
      </c>
      <c r="G5" s="14">
        <v>9.0</v>
      </c>
      <c r="H5" s="14">
        <v>10.0</v>
      </c>
      <c r="I5" s="14">
        <v>7.4</v>
      </c>
      <c r="J5" s="14">
        <v>8.32</v>
      </c>
      <c r="K5" s="14">
        <v>9.7</v>
      </c>
      <c r="L5" s="14">
        <v>10.0</v>
      </c>
      <c r="M5" s="14">
        <v>10.0</v>
      </c>
      <c r="N5" s="15">
        <f>(((C5+D5+E5)/3)*C4)+(((F5+G5+H5)/3)*F4)+(((I5+J5+K5)/3)*I4)+(((L5+M5)/2)*L4)</f>
        <v>8.47</v>
      </c>
      <c r="P5" s="14" t="s">
        <v>25</v>
      </c>
      <c r="Q5" s="14">
        <v>0.0</v>
      </c>
      <c r="S5" s="16">
        <f>(N5+N6+N7)/3</f>
        <v>7.360333333</v>
      </c>
    </row>
    <row r="6">
      <c r="A6" s="14" t="s">
        <v>26</v>
      </c>
      <c r="B6" s="14" t="s">
        <v>27</v>
      </c>
      <c r="C6" s="14">
        <v>4.0</v>
      </c>
      <c r="D6" s="14">
        <v>5.0</v>
      </c>
      <c r="E6" s="14">
        <v>8.0</v>
      </c>
      <c r="F6" s="14">
        <v>7.5</v>
      </c>
      <c r="G6" s="14">
        <v>3.0</v>
      </c>
      <c r="H6" s="14">
        <v>9.0</v>
      </c>
      <c r="I6" s="14">
        <v>10.0</v>
      </c>
      <c r="J6" s="14">
        <v>7.12</v>
      </c>
      <c r="K6" s="14">
        <v>5.4</v>
      </c>
      <c r="L6" s="14">
        <v>8.0</v>
      </c>
      <c r="M6" s="14">
        <v>10.0</v>
      </c>
      <c r="N6" s="16">
        <f>(((C6+D6+E6)/3)*C4)+(((F6+G6+H6)/3)*F4)+(((I6+J6+K6)/3)*I4)+(((L6+M6)/2)*L4)</f>
        <v>7.003333333</v>
      </c>
      <c r="P6" s="14" t="s">
        <v>28</v>
      </c>
      <c r="Q6" s="14">
        <v>0.0</v>
      </c>
      <c r="R6" s="17"/>
    </row>
    <row r="7">
      <c r="A7" s="14" t="s">
        <v>29</v>
      </c>
      <c r="B7" s="14" t="s">
        <v>30</v>
      </c>
      <c r="C7" s="14">
        <v>5.0</v>
      </c>
      <c r="D7" s="14">
        <v>4.21</v>
      </c>
      <c r="E7" s="14">
        <v>9.0</v>
      </c>
      <c r="F7" s="14">
        <v>10.0</v>
      </c>
      <c r="G7" s="14">
        <v>3.0</v>
      </c>
      <c r="H7" s="14">
        <v>9.0</v>
      </c>
      <c r="I7" s="14">
        <v>9.5</v>
      </c>
      <c r="J7" s="14">
        <v>3.6</v>
      </c>
      <c r="K7" s="14">
        <v>7.32</v>
      </c>
      <c r="L7" s="14">
        <v>5.0</v>
      </c>
      <c r="M7" s="14">
        <v>8.0</v>
      </c>
      <c r="N7" s="16">
        <f>(((C7+D7+E7)/3)*C4)+(((F7+G7+H7)/3)*F4)+(((I7+J7+K7)/3)*I4)+(((L7+M7)/2)*L4)</f>
        <v>6.607666667</v>
      </c>
      <c r="P7" s="14" t="s">
        <v>31</v>
      </c>
      <c r="Q7" s="14">
        <v>0.0</v>
      </c>
      <c r="R7" s="17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P8" s="14" t="s">
        <v>32</v>
      </c>
      <c r="Q8" s="14">
        <v>0.0</v>
      </c>
      <c r="R8" s="17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P9" s="14" t="s">
        <v>33</v>
      </c>
      <c r="Q9" s="14">
        <v>0.0</v>
      </c>
      <c r="R9" s="17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P10" s="14" t="s">
        <v>34</v>
      </c>
      <c r="Q10" s="14">
        <v>0.0</v>
      </c>
      <c r="R10" s="17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P11" s="14" t="s">
        <v>35</v>
      </c>
      <c r="Q11" s="14">
        <v>1.0</v>
      </c>
      <c r="R11" s="17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P12" s="14" t="s">
        <v>36</v>
      </c>
      <c r="Q12" s="14">
        <v>1.0</v>
      </c>
      <c r="R12" s="17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P13" s="14" t="s">
        <v>37</v>
      </c>
      <c r="Q13" s="14">
        <v>1.0</v>
      </c>
      <c r="R13" s="17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P14" s="14" t="s">
        <v>38</v>
      </c>
      <c r="Q14" s="14">
        <v>0.0</v>
      </c>
      <c r="R14" s="17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P15" s="18"/>
      <c r="Q15" s="18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</sheetData>
  <mergeCells count="13">
    <mergeCell ref="A3:A4"/>
    <mergeCell ref="B3:B4"/>
    <mergeCell ref="C4:E4"/>
    <mergeCell ref="F4:H4"/>
    <mergeCell ref="I4:K4"/>
    <mergeCell ref="L4:M4"/>
    <mergeCell ref="A1:N1"/>
    <mergeCell ref="A2:B2"/>
    <mergeCell ref="C2:E2"/>
    <mergeCell ref="F2:H2"/>
    <mergeCell ref="I2:K2"/>
    <mergeCell ref="L2:M2"/>
    <mergeCell ref="N2:N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3"/>
      <c r="C2" s="4" t="s">
        <v>2</v>
      </c>
      <c r="D2" s="2"/>
      <c r="E2" s="3"/>
      <c r="F2" s="4" t="s">
        <v>3</v>
      </c>
      <c r="G2" s="2"/>
      <c r="H2" s="3"/>
      <c r="I2" s="4" t="s">
        <v>4</v>
      </c>
      <c r="J2" s="2"/>
      <c r="K2" s="3"/>
      <c r="L2" s="4" t="s">
        <v>5</v>
      </c>
      <c r="M2" s="3"/>
      <c r="N2" s="5" t="s">
        <v>6</v>
      </c>
    </row>
    <row r="3">
      <c r="A3" s="6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8"/>
    </row>
    <row r="4">
      <c r="A4" s="9"/>
      <c r="B4" s="9"/>
      <c r="C4" s="10">
        <v>0.3</v>
      </c>
      <c r="D4" s="2"/>
      <c r="E4" s="3"/>
      <c r="F4" s="10">
        <v>0.1</v>
      </c>
      <c r="G4" s="2"/>
      <c r="H4" s="3"/>
      <c r="I4" s="10">
        <v>0.5</v>
      </c>
      <c r="J4" s="2"/>
      <c r="K4" s="3"/>
      <c r="L4" s="10">
        <v>0.1</v>
      </c>
      <c r="M4" s="3"/>
      <c r="N4" s="9"/>
    </row>
    <row r="5">
      <c r="A5" s="14" t="s">
        <v>23</v>
      </c>
      <c r="B5" s="14" t="s">
        <v>24</v>
      </c>
      <c r="C5" s="14">
        <v>4.0</v>
      </c>
      <c r="D5" s="14">
        <v>8.0</v>
      </c>
      <c r="E5" s="14">
        <v>10.0</v>
      </c>
      <c r="F5" s="14">
        <v>4.0</v>
      </c>
      <c r="G5" s="14">
        <v>5.0</v>
      </c>
      <c r="H5" s="14">
        <v>10.0</v>
      </c>
      <c r="I5" s="14">
        <v>8.0</v>
      </c>
      <c r="J5" s="14">
        <v>3.0</v>
      </c>
      <c r="K5" s="14">
        <v>10.0</v>
      </c>
      <c r="L5" s="14">
        <v>10.0</v>
      </c>
      <c r="M5" s="14">
        <v>10.0</v>
      </c>
      <c r="N5" s="16">
        <f>(((C5+D5+E5)/3)*C4)+(((F5+G5+H5)/3)*F4)+(((I5+J5+K5)/3)*I4)+(((L5+M5)/2)*L4)</f>
        <v>7.333333333</v>
      </c>
    </row>
    <row r="6">
      <c r="A6" s="14" t="s">
        <v>26</v>
      </c>
      <c r="B6" s="14" t="s">
        <v>27</v>
      </c>
      <c r="C6" s="14">
        <v>7.0</v>
      </c>
      <c r="D6" s="14">
        <v>2.0</v>
      </c>
      <c r="E6" s="14">
        <v>10.0</v>
      </c>
      <c r="F6" s="14">
        <v>8.0</v>
      </c>
      <c r="G6" s="14">
        <v>5.0</v>
      </c>
      <c r="H6" s="14">
        <v>2.0</v>
      </c>
      <c r="I6" s="14">
        <v>6.0</v>
      </c>
      <c r="J6" s="14">
        <v>9.0</v>
      </c>
      <c r="K6" s="14">
        <v>7.0</v>
      </c>
      <c r="L6" s="14">
        <v>10.0</v>
      </c>
      <c r="M6" s="14">
        <v>10.0</v>
      </c>
      <c r="N6" s="16">
        <f>(((C6+D6+E6)/3)*C4)+(((F6+G6+H6)/3)*F4)+(((I6+J6+K6)/3)*I4)+(((L6+M6)/2)*L4)</f>
        <v>7.066666667</v>
      </c>
    </row>
    <row r="7">
      <c r="A7" s="14" t="s">
        <v>29</v>
      </c>
      <c r="B7" s="14" t="s">
        <v>30</v>
      </c>
      <c r="C7" s="14">
        <v>6.0</v>
      </c>
      <c r="D7" s="14">
        <v>5.0</v>
      </c>
      <c r="E7" s="14">
        <v>8.0</v>
      </c>
      <c r="F7" s="14">
        <v>5.5</v>
      </c>
      <c r="G7" s="14">
        <v>9.0</v>
      </c>
      <c r="H7" s="14">
        <v>7.0</v>
      </c>
      <c r="I7" s="14">
        <v>10.0</v>
      </c>
      <c r="J7" s="14">
        <v>5.0</v>
      </c>
      <c r="K7" s="14">
        <v>8.0</v>
      </c>
      <c r="L7" s="14">
        <v>10.0</v>
      </c>
      <c r="M7" s="14">
        <v>8.0</v>
      </c>
      <c r="N7" s="16">
        <f>(((C7+D7+E7)/3)*C4)+(((F7+G7+H7)/3)*F4)+(((I7+J7+K7)/3)*I4)+(((L7+M7)/2)*L4)</f>
        <v>7.35</v>
      </c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</sheetData>
  <mergeCells count="13">
    <mergeCell ref="A3:A4"/>
    <mergeCell ref="B3:B4"/>
    <mergeCell ref="C4:E4"/>
    <mergeCell ref="F4:H4"/>
    <mergeCell ref="I4:K4"/>
    <mergeCell ref="L4:M4"/>
    <mergeCell ref="A1:N1"/>
    <mergeCell ref="A2:B2"/>
    <mergeCell ref="C2:E2"/>
    <mergeCell ref="F2:H2"/>
    <mergeCell ref="I2:K2"/>
    <mergeCell ref="L2:M2"/>
    <mergeCell ref="N2:N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3"/>
      <c r="C2" s="4" t="s">
        <v>2</v>
      </c>
      <c r="D2" s="2"/>
      <c r="E2" s="3"/>
      <c r="F2" s="4" t="s">
        <v>3</v>
      </c>
      <c r="G2" s="2"/>
      <c r="H2" s="3"/>
      <c r="I2" s="4" t="s">
        <v>4</v>
      </c>
      <c r="J2" s="2"/>
      <c r="K2" s="3"/>
      <c r="L2" s="4" t="s">
        <v>5</v>
      </c>
      <c r="M2" s="3"/>
      <c r="N2" s="5" t="s">
        <v>6</v>
      </c>
    </row>
    <row r="3">
      <c r="A3" s="6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8"/>
    </row>
    <row r="4">
      <c r="A4" s="9"/>
      <c r="B4" s="9"/>
      <c r="C4" s="10">
        <v>0.3</v>
      </c>
      <c r="D4" s="2"/>
      <c r="E4" s="3"/>
      <c r="F4" s="10">
        <v>0.1</v>
      </c>
      <c r="G4" s="2"/>
      <c r="H4" s="3"/>
      <c r="I4" s="10">
        <v>0.5</v>
      </c>
      <c r="J4" s="2"/>
      <c r="K4" s="3"/>
      <c r="L4" s="10">
        <v>0.1</v>
      </c>
      <c r="M4" s="3"/>
      <c r="N4" s="9"/>
    </row>
    <row r="5">
      <c r="A5" s="14" t="s">
        <v>23</v>
      </c>
      <c r="B5" s="14" t="s">
        <v>24</v>
      </c>
      <c r="C5" s="14">
        <v>7.0</v>
      </c>
      <c r="D5" s="14">
        <v>9.0</v>
      </c>
      <c r="E5" s="14">
        <v>2.0</v>
      </c>
      <c r="F5" s="14">
        <v>3.0</v>
      </c>
      <c r="G5" s="14">
        <v>5.0</v>
      </c>
      <c r="H5" s="14">
        <v>7.0</v>
      </c>
      <c r="I5" s="14">
        <v>4.5</v>
      </c>
      <c r="J5" s="14">
        <v>10.0</v>
      </c>
      <c r="K5" s="14">
        <v>9.7</v>
      </c>
      <c r="L5" s="14">
        <v>10.0</v>
      </c>
      <c r="M5" s="14">
        <v>10.0</v>
      </c>
      <c r="N5" s="16">
        <f>(((C5+D5+E5)/3)*C4)+(((F5+G5+H5)/3)*F4)+(((I5+J5+K5)/3)*I4)+(((L5+M5)/2)*L4)</f>
        <v>7.333333333</v>
      </c>
    </row>
    <row r="6">
      <c r="A6" s="14" t="s">
        <v>26</v>
      </c>
      <c r="B6" s="14" t="s">
        <v>27</v>
      </c>
      <c r="C6" s="14">
        <v>9.0</v>
      </c>
      <c r="D6" s="14">
        <v>6.0</v>
      </c>
      <c r="E6" s="14">
        <v>8.0</v>
      </c>
      <c r="F6" s="14">
        <v>3.0</v>
      </c>
      <c r="G6" s="14">
        <v>3.0</v>
      </c>
      <c r="H6" s="14">
        <v>10.0</v>
      </c>
      <c r="I6" s="14">
        <v>10.0</v>
      </c>
      <c r="J6" s="14">
        <v>5.0</v>
      </c>
      <c r="K6" s="14">
        <v>4.0</v>
      </c>
      <c r="L6" s="14">
        <v>3.0</v>
      </c>
      <c r="M6" s="14">
        <v>10.0</v>
      </c>
      <c r="N6" s="16">
        <f>(((C6+D6+E6)/3)*C4)+(((F6+G6+H6)/3)*F4)+(((I6+J6+K6)/3)*I4)+(((L6+M6)/2)*L4)</f>
        <v>6.65</v>
      </c>
    </row>
    <row r="7">
      <c r="A7" s="14" t="s">
        <v>29</v>
      </c>
      <c r="B7" s="14" t="s">
        <v>30</v>
      </c>
      <c r="C7" s="14">
        <v>5.0</v>
      </c>
      <c r="D7" s="14">
        <v>4.21</v>
      </c>
      <c r="E7" s="14">
        <v>9.0</v>
      </c>
      <c r="F7" s="14">
        <v>7.0</v>
      </c>
      <c r="G7" s="14">
        <v>4.0</v>
      </c>
      <c r="H7" s="14">
        <v>10.0</v>
      </c>
      <c r="I7" s="14">
        <v>9.65</v>
      </c>
      <c r="J7" s="14">
        <v>5.0</v>
      </c>
      <c r="K7" s="14">
        <v>8.0</v>
      </c>
      <c r="L7" s="14">
        <v>10.0</v>
      </c>
      <c r="M7" s="14">
        <v>10.0</v>
      </c>
      <c r="N7" s="16">
        <f>(((C7+D7+E7)/3)*C4)+(((F7+G7+H7)/3)*F4)+(((I7+J7+K7)/3)*I4)+(((L7+M7)/2)*L4)</f>
        <v>7.296</v>
      </c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</sheetData>
  <mergeCells count="13">
    <mergeCell ref="A3:A4"/>
    <mergeCell ref="B3:B4"/>
    <mergeCell ref="C4:E4"/>
    <mergeCell ref="F4:H4"/>
    <mergeCell ref="I4:K4"/>
    <mergeCell ref="L4:M4"/>
    <mergeCell ref="A1:N1"/>
    <mergeCell ref="A2:B2"/>
    <mergeCell ref="C2:E2"/>
    <mergeCell ref="F2:H2"/>
    <mergeCell ref="I2:K2"/>
    <mergeCell ref="L2:M2"/>
    <mergeCell ref="N2:N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0.0"/>
    <col customWidth="1" min="3" max="3" width="28.13"/>
    <col customWidth="1" min="4" max="4" width="13.25"/>
  </cols>
  <sheetData>
    <row r="1">
      <c r="A1" s="7" t="s">
        <v>39</v>
      </c>
      <c r="B1" s="7" t="s">
        <v>8</v>
      </c>
      <c r="C1" s="7" t="s">
        <v>40</v>
      </c>
      <c r="D1" s="7" t="s">
        <v>41</v>
      </c>
      <c r="E1" s="7" t="s">
        <v>42</v>
      </c>
      <c r="F1" s="7" t="s">
        <v>43</v>
      </c>
      <c r="G1" s="7" t="s">
        <v>6</v>
      </c>
    </row>
    <row r="2">
      <c r="A2" s="14" t="s">
        <v>23</v>
      </c>
      <c r="B2" s="14" t="s">
        <v>24</v>
      </c>
      <c r="C2" s="14" t="s">
        <v>44</v>
      </c>
      <c r="D2" s="15">
        <f>'1a Ava'!N5</f>
        <v>8.47</v>
      </c>
      <c r="E2" s="16">
        <f>'2na Ava'!N5</f>
        <v>7.333333333</v>
      </c>
      <c r="F2" s="16">
        <f>'3a Ava'!N5</f>
        <v>7.333333333</v>
      </c>
      <c r="G2" s="16">
        <f t="shared" ref="G2:G4" si="1">(D2+E2+F2)/3</f>
        <v>7.712222222</v>
      </c>
    </row>
    <row r="3">
      <c r="A3" s="14" t="s">
        <v>26</v>
      </c>
      <c r="B3" s="14" t="s">
        <v>27</v>
      </c>
      <c r="C3" s="14" t="s">
        <v>45</v>
      </c>
      <c r="D3" s="16">
        <f>'1a Ava'!N6</f>
        <v>7.003333333</v>
      </c>
      <c r="E3" s="16">
        <f>'2na Ava'!N6</f>
        <v>7.066666667</v>
      </c>
      <c r="F3" s="16">
        <f>'3a Ava'!N6</f>
        <v>6.65</v>
      </c>
      <c r="G3" s="16">
        <f t="shared" si="1"/>
        <v>6.906666667</v>
      </c>
    </row>
    <row r="4">
      <c r="A4" s="14" t="s">
        <v>29</v>
      </c>
      <c r="B4" s="14" t="s">
        <v>30</v>
      </c>
      <c r="C4" s="14" t="s">
        <v>46</v>
      </c>
      <c r="D4" s="16">
        <f>'1a Ava'!N7</f>
        <v>6.607666667</v>
      </c>
      <c r="E4" s="16">
        <f>'2na Ava'!N7</f>
        <v>7.35</v>
      </c>
      <c r="F4" s="16">
        <f>'3a Ava'!N7</f>
        <v>7.296</v>
      </c>
      <c r="G4" s="16">
        <f t="shared" si="1"/>
        <v>7.084555556</v>
      </c>
    </row>
  </sheetData>
  <drawing r:id="rId1"/>
</worksheet>
</file>