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Sheet!$A$1:$P$61</definedName>
  </definedNames>
  <calcPr fullCalcOnLoad="1"/>
</workbook>
</file>

<file path=xl/sharedStrings.xml><?xml version="1.0" encoding="utf-8"?>
<sst xmlns="http://schemas.openxmlformats.org/spreadsheetml/2006/main">
  <si>
    <t>Ordem</t>
  </si>
  <si>
    <t>Produto</t>
  </si>
  <si>
    <t>Categoria</t>
  </si>
  <si>
    <t>Custo Médio do Período</t>
  </si>
  <si>
    <t>Quantidade Vendida</t>
  </si>
  <si>
    <t>Custo Total</t>
  </si>
  <si>
    <t>Vendas Total</t>
  </si>
  <si>
    <t>Lucro Total</t>
  </si>
  <si>
    <t>Tempo Médio de Produção do Prato (Em Minutos)</t>
  </si>
  <si>
    <t>Estoque Atual</t>
  </si>
  <si>
    <t>Custo Atual</t>
  </si>
  <si>
    <t>Custo do Estoque (Estoque * Custo Atual)</t>
  </si>
  <si>
    <t>Histórico</t>
  </si>
  <si>
    <t>Estoque Controlado</t>
  </si>
  <si>
    <t>Tempo Médio de Entrega do Prato na Mesa (Em Minutos)</t>
  </si>
  <si>
    <t>COD PRODUTO</t>
  </si>
  <si>
    <t>CHEESE BACON</t>
  </si>
  <si>
    <t>Hamburgers</t>
  </si>
  <si>
    <t>N</t>
  </si>
  <si>
    <t>HEINEKEN</t>
  </si>
  <si>
    <t>Cerveja</t>
  </si>
  <si>
    <t>CHEESE BURGER</t>
  </si>
  <si>
    <t>BUDWEISER</t>
  </si>
  <si>
    <t>DUPLO</t>
  </si>
  <si>
    <t>ESPECIAL DA SEMANA</t>
  </si>
  <si>
    <t>COCA COLA 600 ML</t>
  </si>
  <si>
    <t>Refrigerantes</t>
  </si>
  <si>
    <t>S</t>
  </si>
  <si>
    <t>BATATA GRANDE</t>
  </si>
  <si>
    <t>Entradas</t>
  </si>
  <si>
    <t>BOI</t>
  </si>
  <si>
    <t>Carnes</t>
  </si>
  <si>
    <t xml:space="preserve">COCA COLA LATA </t>
  </si>
  <si>
    <t>FRANGO CROCANTE BURGER</t>
  </si>
  <si>
    <t>COXINHA TRADICIONAL</t>
  </si>
  <si>
    <t>FRANGO</t>
  </si>
  <si>
    <t>ANCHO</t>
  </si>
  <si>
    <t>SUCO DE LARANJA C/ MORANGO</t>
  </si>
  <si>
    <t>Sucos</t>
  </si>
  <si>
    <t>COXINHA SEM MASSA</t>
  </si>
  <si>
    <t>REFRI. 600 SABORES</t>
  </si>
  <si>
    <t>SUCO DE LARANJA</t>
  </si>
  <si>
    <t>PÃO DE ALHO</t>
  </si>
  <si>
    <t>BOLINHAS DE QUEIJO</t>
  </si>
  <si>
    <t>DADINHO DE TAPIOCA</t>
  </si>
  <si>
    <t>LINGUIÇA</t>
  </si>
  <si>
    <t>HAMBURGUER PROMOÇÃO</t>
  </si>
  <si>
    <t>AGUA MINERAL</t>
  </si>
  <si>
    <t>GUARANA ANTARTICA 600ml</t>
  </si>
  <si>
    <t>FRANGO EMPANADO</t>
  </si>
  <si>
    <t>GUARANA ANTARTICA LATA</t>
  </si>
  <si>
    <t>AGUA C/ GÁS</t>
  </si>
  <si>
    <t xml:space="preserve">COSTELA </t>
  </si>
  <si>
    <t>QUEIJO COALHO</t>
  </si>
  <si>
    <t>CARNE DE HAMBURGER</t>
  </si>
  <si>
    <t>ALTOS SABORES BURGER</t>
  </si>
  <si>
    <t>SUCO DE MARACUJA</t>
  </si>
  <si>
    <t>ANCHO BURGER</t>
  </si>
  <si>
    <t>ESPECIAL+BATATA</t>
  </si>
  <si>
    <t>Combos</t>
  </si>
  <si>
    <t>Banescard</t>
  </si>
  <si>
    <t>SUCO DE GOIABA</t>
  </si>
  <si>
    <t>CUPIM BURGER</t>
  </si>
  <si>
    <t>REFRI. LATA SABORES</t>
  </si>
  <si>
    <t>ANCHO COM GORGONZOLA</t>
  </si>
  <si>
    <t>SUCO DE ABACAXI C/ HORTELA</t>
  </si>
  <si>
    <t>* Excluído * STELLA</t>
  </si>
  <si>
    <t>AIPIM FRITO</t>
  </si>
  <si>
    <t>BATATA GRANDE COM GORGONZOLA E BACON</t>
  </si>
  <si>
    <t>BATATA GRANDE COM GORGONZOLA E CUPIM DESFIADO</t>
  </si>
  <si>
    <t>Cheese Bacon + Bebida + Batata Frita ou Cebola Empanada</t>
  </si>
  <si>
    <t>FRANGO COM GORGONZOLA</t>
  </si>
  <si>
    <t>Cheese Burger+ Bebida + Batata Frita ou Cebola Empanada</t>
  </si>
  <si>
    <t>LINGUIÇA COM QUEIJO E CHIMICHURRI</t>
  </si>
  <si>
    <t>Chimichurri Grande</t>
  </si>
  <si>
    <t>Doces e Sobremesas</t>
  </si>
  <si>
    <t>Geleia Grande</t>
  </si>
  <si>
    <t>LINGUIÇA COM QUEIJO</t>
  </si>
  <si>
    <t>Chimichurri Pequeno</t>
  </si>
  <si>
    <t>Geleia Pequena</t>
  </si>
  <si>
    <t>Pudim da Dona Marta</t>
  </si>
  <si>
    <t xml:space="preserve">ONION RINGS </t>
  </si>
  <si>
    <t>Combo Costela + Cheese Burger + 2 Long Necks + Refrigerante lata</t>
  </si>
  <si>
    <t>Frango Crocante + Bebida + Batata Frita ou Cebola Empanada</t>
  </si>
  <si>
    <t>ESPECIAL+BATATA+LATA</t>
  </si>
  <si>
    <t>Combo Boi + Grelhados + 3 Long Necks</t>
  </si>
</sst>
</file>

<file path=xl/styles.xml><?xml version="1.0" encoding="utf-8"?>
<styleSheet xmlns="http://schemas.openxmlformats.org/spreadsheetml/2006/main">
  <numFmts count="1">
    <numFmt numFmtId="164" formatCode="0.##"/>
  </numFmts>
  <fonts count="4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DC"/>
        <bgColor rgb="FFF5F5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numFmtId="0" fontId="0" fillId="0" borderId="0" xfId="0"/>
    <xf numFmtId="1" fontId="1" fillId="2" borderId="1" xfId="0" applyNumberFormat="1" applyFont="1" applyFill="1" applyAlignment="1">
      <alignment horizontal="center" vertical="center"/>
    </xf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vertical="center"/>
    </xf>
    <xf numFmtId="0" fontId="1" fillId="0" borderId="1" xfId="0" applyFont="1" applyAlignment="1">
      <alignment vertical="center"/>
    </xf>
    <xf numFmtId="4" fontId="2" fillId="0" borderId="1" xfId="0" applyNumberFormat="1" applyFont="1" applyAlignment="1">
      <alignment vertical="center"/>
    </xf>
    <xf numFmtId="4" fontId="3" fillId="0" borderId="1" xfId="0" applyNumberFormat="1" applyFont="1" applyAlignment="1">
      <alignment vertical="center"/>
    </xf>
    <xf numFmtId="1" fontId="0" fillId="0" borderId="1" xfId="0" applyNumberFormat="1" applyFont="1" applyAlignment="1">
      <alignment vertical="center"/>
    </xf>
    <xf numFmtId="164" fontId="1" fillId="0" borderId="1" xfId="0" applyNumberFormat="1" applyFont="1" applyAlignment="1">
      <alignment vertical="center"/>
    </xf>
    <xf numFmtId="4" fontId="1" fillId="0" borderId="1" xfId="0" applyNumberFormat="1" applyFont="1" applyAlignment="1">
      <alignment vertical="center"/>
    </xf>
  </cellXfs>
  <cellStyles count="1">
    <cellStyle name="Normal" xfId="0" builtinId="0"/>
  </cellStyles>
  <dxfs count="1">
    <dxf>
      <font>
        <color rgb="FFDCDCDC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"/>
    </sheetView>
  </sheetViews>
  <cols>
    <col min="1" max="1" width="4.86" customWidth="1" style="1"/>
    <col min="2" max="2" width="17.43" customWidth="1" style="2"/>
    <col min="3" max="3" width="10" customWidth="1" style="2"/>
    <col min="4" max="4" width="10.29" customWidth="1" style="3"/>
    <col min="5" max="5" width="9" customWidth="1" style="4"/>
    <col min="6" max="6" width="5.71" customWidth="1" style="5"/>
    <col min="7" max="7" width="6.14" customWidth="1" style="3"/>
    <col min="8" max="8" width="6" customWidth="1" style="6"/>
    <col min="9" max="9" width="6.29" customWidth="1" style="2"/>
    <col min="10" max="10" width="6.71" customWidth="1" style="2"/>
    <col min="11" max="11" width="6.29" customWidth="1" style="3"/>
    <col min="12" max="12" width="14" customWidth="1" style="3"/>
    <col min="13" max="13" width="5.86" customWidth="1" style="2"/>
    <col min="14" max="14" width="8.43" customWidth="1" style="2"/>
    <col min="15" max="15" width="8.43" customWidth="1" style="2"/>
    <col min="16" max="16" width="9.71" customWidth="1" style="7"/>
  </cols>
  <sheetData>
    <row r="1">
      <c t="s" r="A1" s="2">
        <v>0</v>
      </c>
      <c t="s" r="B1" s="2">
        <v>1</v>
      </c>
      <c t="s" r="C1" s="2">
        <v>2</v>
      </c>
      <c t="s" r="D1" s="2">
        <v>3</v>
      </c>
      <c t="s" r="E1" s="2">
        <v>4</v>
      </c>
      <c t="s" r="F1" s="2">
        <v>5</v>
      </c>
      <c t="s" r="G1" s="2">
        <v>6</v>
      </c>
      <c t="s" r="H1" s="2">
        <v>7</v>
      </c>
      <c t="s" r="I1" s="2">
        <v>8</v>
      </c>
      <c t="s" r="J1" s="2">
        <v>9</v>
      </c>
      <c t="s" r="K1" s="2">
        <v>10</v>
      </c>
      <c t="s" r="L1" s="2">
        <v>11</v>
      </c>
      <c t="s" r="M1" s="2">
        <v>12</v>
      </c>
      <c t="s" r="N1" s="2">
        <v>13</v>
      </c>
      <c t="s" r="O1" s="2">
        <v>14</v>
      </c>
      <c t="s" r="P1" s="2">
        <v>15</v>
      </c>
    </row>
    <row r="2">
      <c r="A2" s="1">
        <v>1</v>
      </c>
      <c t="s" r="B2" s="2">
        <v>16</v>
      </c>
      <c t="s" r="C2" s="2">
        <v>17</v>
      </c>
      <c r="D2" s="3">
        <v>11.0288</v>
      </c>
      <c r="E2" s="4">
        <v>6560</v>
      </c>
      <c r="F2" s="5">
        <v>71362.850000000006</v>
      </c>
      <c r="G2" s="3">
        <v>106693.5</v>
      </c>
      <c r="H2" s="6">
        <v>35330.650000000001</v>
      </c>
      <c r="I2" s="2">
        <v>509</v>
      </c>
      <c r="J2" s="2">
        <v>0</v>
      </c>
      <c r="K2" s="3">
        <v>16.34</v>
      </c>
      <c r="L2" s="3">
        <v>0</v>
      </c>
      <c t="s" r="N2" s="2">
        <v>18</v>
      </c>
      <c r="O2" s="2">
        <v>509</v>
      </c>
      <c r="P2" s="7">
        <v>67</v>
      </c>
    </row>
    <row r="3">
      <c r="A3" s="1">
        <v>2</v>
      </c>
      <c t="s" r="B3" s="2">
        <v>19</v>
      </c>
      <c t="s" r="C3" s="2">
        <v>20</v>
      </c>
      <c r="D3" s="3">
        <v>4.2972000000000001</v>
      </c>
      <c r="E3" s="4">
        <v>4800</v>
      </c>
      <c r="F3" s="5">
        <v>20375.400000000001</v>
      </c>
      <c r="G3" s="3">
        <v>34952.849999999999</v>
      </c>
      <c r="H3" s="6">
        <v>14577.450000000001</v>
      </c>
      <c r="I3" s="2">
        <v>155</v>
      </c>
      <c r="J3" s="2">
        <v>0</v>
      </c>
      <c r="K3" s="3">
        <v>5</v>
      </c>
      <c r="L3" s="3">
        <v>0</v>
      </c>
      <c t="s" r="N3" s="2">
        <v>18</v>
      </c>
      <c r="O3" s="2">
        <v>155</v>
      </c>
      <c r="P3" s="7">
        <v>76</v>
      </c>
    </row>
    <row r="4">
      <c r="A4" s="1">
        <v>3</v>
      </c>
      <c t="s" r="B4" s="2">
        <v>21</v>
      </c>
      <c t="s" r="C4" s="2">
        <v>17</v>
      </c>
      <c r="D4" s="3">
        <v>9.4300999999999995</v>
      </c>
      <c r="E4" s="4">
        <v>4185</v>
      </c>
      <c r="F4" s="5">
        <v>39154.260000000002</v>
      </c>
      <c r="G4" s="3">
        <v>55781</v>
      </c>
      <c r="H4" s="6">
        <v>16626.740000000002</v>
      </c>
      <c r="I4" s="2">
        <v>281</v>
      </c>
      <c r="J4" s="2">
        <v>0</v>
      </c>
      <c r="K4" s="3">
        <v>13.4</v>
      </c>
      <c r="L4" s="3">
        <v>0</v>
      </c>
      <c t="s" r="N4" s="2">
        <v>18</v>
      </c>
      <c r="O4" s="2">
        <v>281</v>
      </c>
      <c r="P4" s="7">
        <v>65</v>
      </c>
    </row>
    <row r="5">
      <c r="A5" s="1">
        <v>4</v>
      </c>
      <c t="s" r="B5" s="2">
        <v>22</v>
      </c>
      <c t="s" r="C5" s="2">
        <v>20</v>
      </c>
      <c r="D5" s="3">
        <v>3.2650000000000001</v>
      </c>
      <c r="E5" s="4">
        <v>2876</v>
      </c>
      <c r="F5" s="5">
        <v>9380.25</v>
      </c>
      <c r="G5" s="3">
        <v>17928.5</v>
      </c>
      <c r="H5" s="6">
        <v>8548.25</v>
      </c>
      <c r="J5" s="2">
        <v>0</v>
      </c>
      <c r="K5" s="3">
        <v>3.5899999999999999</v>
      </c>
      <c r="L5" s="3">
        <v>0</v>
      </c>
      <c t="s" r="N5" s="2">
        <v>18</v>
      </c>
      <c r="P5" s="7">
        <v>75</v>
      </c>
    </row>
    <row r="6">
      <c r="A6" s="1">
        <v>5</v>
      </c>
      <c t="s" r="B6" s="2">
        <v>23</v>
      </c>
      <c t="s" r="C6" s="2">
        <v>17</v>
      </c>
      <c r="D6" s="3">
        <v>14.458600000000001</v>
      </c>
      <c r="E6" s="4">
        <v>1936</v>
      </c>
      <c r="F6" s="5">
        <v>27755.040000000001</v>
      </c>
      <c r="G6" s="3">
        <v>38630.5</v>
      </c>
      <c r="H6" s="6">
        <v>10875.459999999999</v>
      </c>
      <c r="I6" s="2">
        <v>1493</v>
      </c>
      <c r="J6" s="2">
        <v>0</v>
      </c>
      <c r="K6" s="3">
        <v>21.5</v>
      </c>
      <c r="L6" s="3">
        <v>0</v>
      </c>
      <c t="s" r="N6" s="2">
        <v>18</v>
      </c>
      <c r="O6" s="2">
        <v>1493</v>
      </c>
      <c r="P6" s="7">
        <v>68</v>
      </c>
    </row>
    <row r="7">
      <c r="A7" s="1">
        <v>6</v>
      </c>
      <c t="s" r="B7" s="2">
        <v>24</v>
      </c>
      <c t="s" r="C7" s="2">
        <v>17</v>
      </c>
      <c r="D7" s="3">
        <v>7.6719999999999997</v>
      </c>
      <c r="E7" s="4">
        <v>1743</v>
      </c>
      <c r="F7" s="5">
        <v>14116.01</v>
      </c>
      <c r="G7" s="3">
        <v>29494.099999999999</v>
      </c>
      <c r="H7" s="6">
        <v>15378.09</v>
      </c>
      <c r="J7" s="2">
        <v>0</v>
      </c>
      <c r="K7" s="3">
        <v>0</v>
      </c>
      <c r="L7" s="3">
        <v>0</v>
      </c>
      <c t="s" r="N7" s="2">
        <v>18</v>
      </c>
      <c r="P7" s="7">
        <v>91</v>
      </c>
    </row>
    <row r="8">
      <c r="A8" s="1">
        <v>7</v>
      </c>
      <c t="s" r="B8" s="2">
        <v>25</v>
      </c>
      <c t="s" r="C8" s="2">
        <v>26</v>
      </c>
      <c r="D8" s="3">
        <v>4.5141999999999998</v>
      </c>
      <c r="E8" s="4">
        <v>1736</v>
      </c>
      <c r="F8" s="5">
        <v>7828.29</v>
      </c>
      <c r="G8" s="3">
        <v>12278.01</v>
      </c>
      <c r="H8" s="6">
        <v>4449.7200000000003</v>
      </c>
      <c r="I8" s="2">
        <v>882</v>
      </c>
      <c r="J8" s="2">
        <v>-394</v>
      </c>
      <c r="K8" s="3">
        <v>7.1399999999999997</v>
      </c>
      <c r="L8" s="3">
        <v>-2813.1599999999999</v>
      </c>
      <c t="s" r="N8" s="2">
        <v>27</v>
      </c>
      <c r="O8" s="2">
        <v>883</v>
      </c>
      <c r="P8" s="7">
        <v>82</v>
      </c>
    </row>
    <row r="9">
      <c r="A9" s="1">
        <v>8</v>
      </c>
      <c t="s" r="B9" s="2">
        <v>28</v>
      </c>
      <c t="s" r="C9" s="2">
        <v>29</v>
      </c>
      <c r="D9" s="3">
        <v>5.5595999999999997</v>
      </c>
      <c r="E9" s="4">
        <v>1644</v>
      </c>
      <c r="F9" s="5">
        <v>9127.3500000000004</v>
      </c>
      <c r="G9" s="3">
        <v>15894.08</v>
      </c>
      <c r="H9" s="6">
        <v>6766.7299999999996</v>
      </c>
      <c r="I9" s="2">
        <v>58</v>
      </c>
      <c r="J9" s="2">
        <v>0</v>
      </c>
      <c r="K9" s="3">
        <v>6.1900000000000004</v>
      </c>
      <c r="L9" s="3">
        <v>0</v>
      </c>
      <c t="s" r="N9" s="2">
        <v>18</v>
      </c>
      <c r="O9" s="2">
        <v>58</v>
      </c>
      <c r="P9" s="7">
        <v>43</v>
      </c>
    </row>
    <row r="10">
      <c r="A10" s="1">
        <v>9</v>
      </c>
      <c t="s" r="B10" s="2">
        <v>30</v>
      </c>
      <c t="s" r="C10" s="2">
        <v>31</v>
      </c>
      <c r="D10" s="3">
        <v>9.3109999999999999</v>
      </c>
      <c r="E10" s="4">
        <v>1231</v>
      </c>
      <c r="F10" s="5">
        <v>11294.620000000001</v>
      </c>
      <c r="G10" s="3">
        <v>19334</v>
      </c>
      <c r="H10" s="6">
        <v>8039.3800000000001</v>
      </c>
      <c r="J10" s="2">
        <v>-20</v>
      </c>
      <c r="K10" s="3">
        <v>14.4</v>
      </c>
      <c r="L10" s="3">
        <v>-288</v>
      </c>
      <c t="s" r="N10" s="2">
        <v>27</v>
      </c>
      <c r="P10" s="7">
        <v>61</v>
      </c>
    </row>
    <row r="11">
      <c r="A11" s="1">
        <v>10</v>
      </c>
      <c t="s" r="B11" s="2">
        <v>32</v>
      </c>
      <c t="s" r="C11" s="2">
        <v>26</v>
      </c>
      <c r="D11" s="3">
        <v>2.7172999999999998</v>
      </c>
      <c r="E11" s="4">
        <v>996</v>
      </c>
      <c r="F11" s="5">
        <v>2703.6300000000001</v>
      </c>
      <c r="G11" s="3">
        <v>4511</v>
      </c>
      <c r="H11" s="6">
        <v>1807.3699999999999</v>
      </c>
      <c r="J11" s="2">
        <v>-272</v>
      </c>
      <c r="K11" s="3">
        <v>4.0899999999999999</v>
      </c>
      <c r="L11" s="3">
        <v>-1112.48</v>
      </c>
      <c t="s" r="N11" s="2">
        <v>27</v>
      </c>
      <c r="P11" s="7">
        <v>77</v>
      </c>
    </row>
    <row r="12">
      <c r="A12" s="1">
        <v>11</v>
      </c>
      <c t="s" r="B12" s="2">
        <v>33</v>
      </c>
      <c t="s" r="C12" s="2">
        <v>17</v>
      </c>
      <c r="D12" s="3">
        <v>13.1374</v>
      </c>
      <c r="E12" s="4">
        <v>722</v>
      </c>
      <c r="F12" s="5">
        <v>9464.7199999999993</v>
      </c>
      <c r="G12" s="3">
        <v>13180</v>
      </c>
      <c r="H12" s="6">
        <v>3715.2800000000002</v>
      </c>
      <c r="I12" s="2">
        <v>30</v>
      </c>
      <c r="J12" s="2">
        <v>0</v>
      </c>
      <c r="K12" s="3">
        <v>17.440000000000001</v>
      </c>
      <c r="L12" s="3">
        <v>0</v>
      </c>
      <c t="s" r="N12" s="2">
        <v>18</v>
      </c>
      <c r="O12" s="2">
        <v>32</v>
      </c>
      <c r="P12" s="7">
        <v>100</v>
      </c>
    </row>
    <row r="13">
      <c r="A13" s="1">
        <v>12</v>
      </c>
      <c t="s" r="B13" s="2">
        <v>34</v>
      </c>
      <c t="s" r="C13" s="2">
        <v>29</v>
      </c>
      <c r="D13" s="3">
        <v>8.3568999999999996</v>
      </c>
      <c r="E13" s="4">
        <v>580</v>
      </c>
      <c r="F13" s="5">
        <v>4779.6999999999998</v>
      </c>
      <c r="G13" s="3">
        <v>7672</v>
      </c>
      <c r="H13" s="6">
        <v>2892.3000000000002</v>
      </c>
      <c r="I13" s="2">
        <v>1493</v>
      </c>
      <c r="J13" s="2">
        <v>-9</v>
      </c>
      <c r="K13" s="3">
        <v>9.6999999999999993</v>
      </c>
      <c r="L13" s="3">
        <v>-87.299999999999997</v>
      </c>
      <c t="s" r="N13" s="2">
        <v>27</v>
      </c>
      <c r="O13" s="2">
        <v>1493</v>
      </c>
      <c r="P13" s="7">
        <v>44</v>
      </c>
    </row>
    <row r="14">
      <c r="A14" s="1">
        <v>13</v>
      </c>
      <c t="s" r="B14" s="2">
        <v>35</v>
      </c>
      <c t="s" r="C14" s="2">
        <v>31</v>
      </c>
      <c r="D14" s="3">
        <v>3.9180000000000001</v>
      </c>
      <c r="E14" s="4">
        <v>520</v>
      </c>
      <c r="F14" s="5">
        <v>2029.97</v>
      </c>
      <c r="G14" s="3">
        <v>6691.3999999999996</v>
      </c>
      <c r="H14" s="6">
        <v>4661.4300000000003</v>
      </c>
      <c r="J14" s="2">
        <v>0</v>
      </c>
      <c r="K14" s="3">
        <v>12.359999999999999</v>
      </c>
      <c r="L14" s="3">
        <v>0</v>
      </c>
      <c t="s" r="N14" s="2">
        <v>18</v>
      </c>
      <c r="P14" s="7">
        <v>63</v>
      </c>
    </row>
    <row r="15">
      <c r="A15" s="1">
        <v>14</v>
      </c>
      <c t="s" r="B15" s="2">
        <v>36</v>
      </c>
      <c t="s" r="C15" s="2">
        <v>31</v>
      </c>
      <c r="D15" s="3">
        <v>4.3520000000000003</v>
      </c>
      <c r="E15" s="4">
        <v>455</v>
      </c>
      <c r="F15" s="5">
        <v>1970.76</v>
      </c>
      <c r="G15" s="3">
        <v>9523.0100000000002</v>
      </c>
      <c r="H15" s="6">
        <v>7552.25</v>
      </c>
      <c r="I15" s="2">
        <v>82</v>
      </c>
      <c r="J15" s="2">
        <v>-75</v>
      </c>
      <c r="K15" s="3">
        <v>17.52</v>
      </c>
      <c r="L15" s="3">
        <v>-1314</v>
      </c>
      <c t="s" r="N15" s="2">
        <v>27</v>
      </c>
      <c r="O15" s="2">
        <v>82</v>
      </c>
      <c r="P15" s="7">
        <v>103</v>
      </c>
    </row>
    <row r="16">
      <c r="A16" s="1">
        <v>15</v>
      </c>
      <c t="s" r="B16" s="2">
        <v>37</v>
      </c>
      <c t="s" r="C16" s="2">
        <v>38</v>
      </c>
      <c r="D16" s="3">
        <v>3.1989999999999998</v>
      </c>
      <c r="E16" s="4">
        <v>368</v>
      </c>
      <c r="F16" s="5">
        <v>1199.4200000000001</v>
      </c>
      <c r="G16" s="3">
        <v>1943</v>
      </c>
      <c r="H16" s="6">
        <v>743.58000000000004</v>
      </c>
      <c r="I16" s="2">
        <v>2</v>
      </c>
      <c r="J16" s="2">
        <v>0</v>
      </c>
      <c r="K16" s="3">
        <v>5.21</v>
      </c>
      <c r="L16" s="3">
        <v>0</v>
      </c>
      <c t="s" r="N16" s="2">
        <v>18</v>
      </c>
      <c r="O16" s="2">
        <v>4</v>
      </c>
      <c r="P16" s="7">
        <v>90</v>
      </c>
    </row>
    <row r="17">
      <c r="A17" s="1">
        <v>16</v>
      </c>
      <c t="s" r="B17" s="2">
        <v>39</v>
      </c>
      <c t="s" r="C17" s="2">
        <v>29</v>
      </c>
      <c r="D17" s="3">
        <v>8.5999999999999996</v>
      </c>
      <c r="E17" s="4">
        <v>350</v>
      </c>
      <c r="F17" s="5">
        <v>3010</v>
      </c>
      <c r="G17" s="3">
        <v>5221</v>
      </c>
      <c r="H17" s="6">
        <v>2211</v>
      </c>
      <c r="I17" s="2">
        <v>73</v>
      </c>
      <c r="J17" s="2">
        <v>10</v>
      </c>
      <c r="K17" s="3">
        <v>8.5999999999999996</v>
      </c>
      <c r="L17" s="3">
        <v>86</v>
      </c>
      <c t="s" r="N17" s="2">
        <v>27</v>
      </c>
      <c r="O17" s="2">
        <v>73</v>
      </c>
      <c r="P17" s="7">
        <v>98</v>
      </c>
    </row>
    <row r="18">
      <c r="A18" s="1">
        <v>17</v>
      </c>
      <c t="s" r="B18" s="2">
        <v>40</v>
      </c>
      <c t="s" r="C18" s="2">
        <v>26</v>
      </c>
      <c r="D18" s="3">
        <v>2.6017999999999999</v>
      </c>
      <c r="E18" s="4">
        <v>332</v>
      </c>
      <c r="F18" s="5">
        <v>863.63999999999999</v>
      </c>
      <c r="G18" s="3">
        <v>2225</v>
      </c>
      <c r="H18" s="6">
        <v>1361.3599999999999</v>
      </c>
      <c r="J18" s="2">
        <v>-85</v>
      </c>
      <c r="K18" s="3">
        <v>6.3499999999999996</v>
      </c>
      <c r="L18" s="3">
        <v>-539.75</v>
      </c>
      <c t="s" r="N18" s="2">
        <v>27</v>
      </c>
      <c r="P18" s="7">
        <v>84</v>
      </c>
    </row>
    <row r="19">
      <c r="A19" s="1">
        <v>18</v>
      </c>
      <c t="s" r="B19" s="2">
        <v>41</v>
      </c>
      <c t="s" r="C19" s="2">
        <v>38</v>
      </c>
      <c r="D19" s="3">
        <v>2.8357000000000001</v>
      </c>
      <c r="E19" s="4">
        <v>307</v>
      </c>
      <c r="F19" s="5">
        <v>871.37</v>
      </c>
      <c r="G19" s="3">
        <v>1614</v>
      </c>
      <c r="H19" s="6">
        <v>742.63</v>
      </c>
      <c r="I19" s="2">
        <v>81</v>
      </c>
      <c r="J19" s="2">
        <v>0</v>
      </c>
      <c r="K19" s="3">
        <v>4.71</v>
      </c>
      <c r="L19" s="3">
        <v>0</v>
      </c>
      <c t="s" r="N19" s="2">
        <v>18</v>
      </c>
      <c r="O19" s="2">
        <v>81</v>
      </c>
      <c r="P19" s="7">
        <v>89</v>
      </c>
    </row>
    <row r="20">
      <c r="A20" s="1">
        <v>19</v>
      </c>
      <c t="s" r="B20" s="2">
        <v>42</v>
      </c>
      <c t="s" r="C20" s="2">
        <v>29</v>
      </c>
      <c r="D20" s="3">
        <v>3.4639000000000002</v>
      </c>
      <c r="E20" s="4">
        <v>304</v>
      </c>
      <c r="F20" s="5">
        <v>1042.97</v>
      </c>
      <c r="G20" s="3">
        <v>2088.2399999999998</v>
      </c>
      <c r="H20" s="6">
        <v>1045.27</v>
      </c>
      <c r="J20" s="2">
        <v>-41</v>
      </c>
      <c r="K20" s="3">
        <v>3.79</v>
      </c>
      <c r="L20" s="3">
        <v>-155.38999999999999</v>
      </c>
      <c t="s" r="N20" s="2">
        <v>27</v>
      </c>
      <c r="P20" s="7">
        <v>45</v>
      </c>
    </row>
    <row r="21">
      <c r="A21" s="1">
        <v>20</v>
      </c>
      <c t="s" r="B21" s="2">
        <v>43</v>
      </c>
      <c t="s" r="C21" s="2">
        <v>29</v>
      </c>
      <c r="D21" s="3">
        <v>6</v>
      </c>
      <c r="E21" s="4">
        <v>270</v>
      </c>
      <c r="F21" s="5">
        <v>1620</v>
      </c>
      <c r="G21" s="3">
        <v>3458</v>
      </c>
      <c r="H21" s="6">
        <v>1838</v>
      </c>
      <c r="J21" s="2">
        <v>5</v>
      </c>
      <c r="K21" s="3">
        <v>6</v>
      </c>
      <c r="L21" s="3">
        <v>30</v>
      </c>
      <c t="s" r="N21" s="2">
        <v>27</v>
      </c>
      <c r="P21" s="7">
        <v>38</v>
      </c>
    </row>
    <row r="22">
      <c r="A22" s="1">
        <v>21</v>
      </c>
      <c t="s" r="B22" s="2">
        <v>44</v>
      </c>
      <c t="s" r="C22" s="2">
        <v>29</v>
      </c>
      <c r="D22" s="3">
        <v>8.8900000000000006</v>
      </c>
      <c r="E22" s="4">
        <v>255</v>
      </c>
      <c r="F22" s="5">
        <v>2266.9499999999998</v>
      </c>
      <c r="G22" s="3">
        <v>3789</v>
      </c>
      <c r="H22" s="6">
        <v>1522.05</v>
      </c>
      <c r="J22" s="2">
        <v>1</v>
      </c>
      <c r="K22" s="3">
        <v>8.8900000000000006</v>
      </c>
      <c r="L22" s="3">
        <v>8.8900000000000006</v>
      </c>
      <c t="s" r="N22" s="2">
        <v>27</v>
      </c>
      <c r="P22" s="7">
        <v>97</v>
      </c>
    </row>
    <row r="23">
      <c r="A23" s="1">
        <v>22</v>
      </c>
      <c t="s" r="B23" s="2">
        <v>45</v>
      </c>
      <c t="s" r="C23" s="2">
        <v>31</v>
      </c>
      <c r="D23" s="3">
        <v>3.4943</v>
      </c>
      <c r="E23" s="4">
        <v>249</v>
      </c>
      <c r="F23" s="5">
        <v>885.21000000000004</v>
      </c>
      <c r="G23" s="3">
        <v>3271.48</v>
      </c>
      <c r="H23" s="6">
        <v>2386.27</v>
      </c>
      <c r="J23" s="2">
        <v>6</v>
      </c>
      <c r="K23" s="3">
        <v>12.76</v>
      </c>
      <c r="L23" s="3">
        <v>76.560000000000002</v>
      </c>
      <c t="s" r="N23" s="2">
        <v>27</v>
      </c>
      <c r="P23" s="7">
        <v>64</v>
      </c>
    </row>
    <row r="24">
      <c r="A24" s="1">
        <v>23</v>
      </c>
      <c t="s" r="B24" s="2">
        <v>46</v>
      </c>
      <c t="s" r="C24" s="2">
        <v>17</v>
      </c>
      <c r="D24" s="3">
        <v>8.3000000000000007</v>
      </c>
      <c r="E24" s="4">
        <v>245</v>
      </c>
      <c r="F24" s="5">
        <v>2033.5</v>
      </c>
      <c r="G24" s="3">
        <v>2450</v>
      </c>
      <c r="H24" s="6">
        <v>416.5</v>
      </c>
      <c r="J24" s="2">
        <v>0</v>
      </c>
      <c r="K24" s="3">
        <v>8.3000000000000007</v>
      </c>
      <c r="L24" s="3">
        <v>0</v>
      </c>
      <c t="s" r="N24" s="2">
        <v>18</v>
      </c>
      <c r="P24" s="7">
        <v>95</v>
      </c>
    </row>
    <row r="25">
      <c r="A25" s="1">
        <v>24</v>
      </c>
      <c t="s" r="B25" s="2">
        <v>47</v>
      </c>
      <c t="s" r="C25" s="2">
        <v>26</v>
      </c>
      <c r="D25" s="3">
        <v>0.58999999999999997</v>
      </c>
      <c r="E25" s="4">
        <v>221</v>
      </c>
      <c r="F25" s="5">
        <v>130.38999999999999</v>
      </c>
      <c r="G25" s="3">
        <v>649</v>
      </c>
      <c r="H25" s="6">
        <v>518.61000000000001</v>
      </c>
      <c r="J25" s="2">
        <v>-36</v>
      </c>
      <c r="K25" s="3">
        <v>0.58999999999999997</v>
      </c>
      <c r="L25" s="3">
        <v>-21.239999999999998</v>
      </c>
      <c t="s" r="N25" s="2">
        <v>27</v>
      </c>
      <c r="P25" s="7">
        <v>80</v>
      </c>
    </row>
    <row r="26">
      <c r="A26" s="1">
        <v>25</v>
      </c>
      <c t="s" r="B26" s="2">
        <v>48</v>
      </c>
      <c t="s" r="C26" s="2">
        <v>26</v>
      </c>
      <c r="D26" s="3">
        <v>4.1001000000000003</v>
      </c>
      <c r="E26" s="4">
        <v>219</v>
      </c>
      <c r="F26" s="5">
        <v>897.23000000000002</v>
      </c>
      <c r="G26" s="3">
        <v>1622</v>
      </c>
      <c r="H26" s="6">
        <v>724.76999999999998</v>
      </c>
      <c r="J26" s="2">
        <v>-98</v>
      </c>
      <c r="K26" s="3">
        <v>6.3499999999999996</v>
      </c>
      <c r="L26" s="3">
        <v>-622.29999999999995</v>
      </c>
      <c t="s" r="N26" s="2">
        <v>27</v>
      </c>
      <c r="P26" s="7">
        <v>83</v>
      </c>
    </row>
    <row r="27">
      <c r="A27" s="1">
        <v>26</v>
      </c>
      <c t="s" r="B27" s="2">
        <v>49</v>
      </c>
      <c t="s" r="C27" s="2">
        <v>31</v>
      </c>
      <c r="D27" s="3">
        <v>3.0779000000000001</v>
      </c>
      <c r="E27" s="4">
        <v>215</v>
      </c>
      <c r="F27" s="5">
        <v>645.88999999999999</v>
      </c>
      <c r="G27" s="3">
        <v>3815</v>
      </c>
      <c r="H27" s="6">
        <v>3169.1100000000001</v>
      </c>
      <c r="J27" s="2">
        <v>0</v>
      </c>
      <c r="K27" s="3">
        <v>15.619999999999999</v>
      </c>
      <c r="L27" s="3">
        <v>0</v>
      </c>
      <c t="s" r="N27" s="2">
        <v>18</v>
      </c>
      <c r="P27" s="7">
        <v>62</v>
      </c>
    </row>
    <row r="28">
      <c r="A28" s="1">
        <v>27</v>
      </c>
      <c t="s" r="B28" s="2">
        <v>50</v>
      </c>
      <c t="s" r="C28" s="2">
        <v>26</v>
      </c>
      <c r="D28" s="3">
        <v>2.3618999999999999</v>
      </c>
      <c r="E28" s="4">
        <v>209</v>
      </c>
      <c r="F28" s="5">
        <v>490.75999999999999</v>
      </c>
      <c r="G28" s="3">
        <v>924</v>
      </c>
      <c r="H28" s="6">
        <v>433.24000000000001</v>
      </c>
      <c r="J28" s="2">
        <v>-10</v>
      </c>
      <c r="K28" s="3">
        <v>4.1399999999999997</v>
      </c>
      <c r="L28" s="3">
        <v>-41.399999999999999</v>
      </c>
      <c t="s" r="N28" s="2">
        <v>27</v>
      </c>
      <c r="P28" s="7">
        <v>79</v>
      </c>
    </row>
    <row r="29">
      <c r="A29" s="1">
        <v>28</v>
      </c>
      <c t="s" r="B29" s="2">
        <v>51</v>
      </c>
      <c t="s" r="C29" s="2">
        <v>26</v>
      </c>
      <c r="D29" s="3">
        <v>1.1499999999999999</v>
      </c>
      <c r="E29" s="4">
        <v>168</v>
      </c>
      <c r="F29" s="5">
        <v>193.19999999999999</v>
      </c>
      <c r="G29" s="3">
        <v>533</v>
      </c>
      <c r="H29" s="6">
        <v>339.80000000000001</v>
      </c>
      <c r="J29" s="2">
        <v>-41</v>
      </c>
      <c r="K29" s="3">
        <v>1.1499999999999999</v>
      </c>
      <c r="L29" s="3">
        <v>-47.149999999999999</v>
      </c>
      <c t="s" r="N29" s="2">
        <v>27</v>
      </c>
      <c r="P29" s="7">
        <v>81</v>
      </c>
    </row>
    <row r="30">
      <c r="A30" s="1">
        <v>29</v>
      </c>
      <c t="s" r="B30" s="2">
        <v>52</v>
      </c>
      <c t="s" r="C30" s="2">
        <v>31</v>
      </c>
      <c r="D30" s="3">
        <v>1.4455</v>
      </c>
      <c r="E30" s="4">
        <v>150</v>
      </c>
      <c r="F30" s="5">
        <v>213.94</v>
      </c>
      <c r="G30" s="3">
        <v>2679.5</v>
      </c>
      <c r="H30" s="6">
        <v>2465.5599999999999</v>
      </c>
      <c r="J30" s="2">
        <v>-1</v>
      </c>
      <c r="K30" s="3">
        <v>0</v>
      </c>
      <c r="L30" s="3">
        <v>0</v>
      </c>
      <c t="s" r="N30" s="2">
        <v>27</v>
      </c>
      <c r="P30" s="7">
        <v>104</v>
      </c>
    </row>
    <row r="31">
      <c r="A31" s="1">
        <v>30</v>
      </c>
      <c t="s" r="B31" s="2">
        <v>53</v>
      </c>
      <c t="s" r="C31" s="2">
        <v>29</v>
      </c>
      <c r="D31" s="3">
        <v>7.4698000000000002</v>
      </c>
      <c r="E31" s="4">
        <v>132</v>
      </c>
      <c r="F31" s="5">
        <v>978.45000000000005</v>
      </c>
      <c r="G31" s="3">
        <v>1339</v>
      </c>
      <c r="H31" s="6">
        <v>360.55000000000001</v>
      </c>
      <c r="J31" s="2">
        <v>-9</v>
      </c>
      <c r="K31" s="3">
        <v>8.3300000000000001</v>
      </c>
      <c r="L31" s="3">
        <v>-74.969999999999999</v>
      </c>
      <c t="s" r="N31" s="2">
        <v>27</v>
      </c>
      <c r="P31" s="7">
        <v>46</v>
      </c>
    </row>
    <row r="32">
      <c r="A32" s="1">
        <v>31</v>
      </c>
      <c t="s" r="B32" s="2">
        <v>54</v>
      </c>
      <c t="s" r="C32" s="2">
        <v>17</v>
      </c>
      <c r="D32" s="3">
        <v>1.135</v>
      </c>
      <c r="E32" s="4">
        <v>107</v>
      </c>
      <c r="F32" s="5">
        <v>128.41</v>
      </c>
      <c r="G32" s="3">
        <v>803.00999999999999</v>
      </c>
      <c r="H32" s="6">
        <v>674.60000000000002</v>
      </c>
      <c r="J32" s="2">
        <v>0</v>
      </c>
      <c r="K32" s="3">
        <v>0</v>
      </c>
      <c r="L32" s="3">
        <v>0</v>
      </c>
      <c t="s" r="N32" s="2">
        <v>18</v>
      </c>
      <c r="P32" s="7">
        <v>92</v>
      </c>
    </row>
    <row r="33">
      <c r="A33" s="1">
        <v>32</v>
      </c>
      <c t="s" r="B33" s="2">
        <v>55</v>
      </c>
      <c t="s" r="C33" s="2">
        <v>17</v>
      </c>
      <c r="D33" s="3">
        <v>0</v>
      </c>
      <c r="E33" s="4">
        <v>94</v>
      </c>
      <c r="F33" s="5">
        <v>0</v>
      </c>
      <c r="G33" s="3">
        <v>2446</v>
      </c>
      <c r="H33" s="6">
        <v>2446</v>
      </c>
      <c r="J33" s="2">
        <v>0</v>
      </c>
      <c r="K33" s="3">
        <v>0</v>
      </c>
      <c r="L33" s="3">
        <v>0</v>
      </c>
      <c t="s" r="N33" s="2">
        <v>18</v>
      </c>
      <c r="P33" s="7">
        <v>126</v>
      </c>
    </row>
    <row r="34">
      <c r="A34" s="1">
        <v>33</v>
      </c>
      <c t="s" r="B34" s="2">
        <v>56</v>
      </c>
      <c t="s" r="C34" s="2">
        <v>38</v>
      </c>
      <c r="D34" s="3">
        <v>2.79</v>
      </c>
      <c r="E34" s="4">
        <v>72</v>
      </c>
      <c r="F34" s="5">
        <v>200.88</v>
      </c>
      <c r="G34" s="3">
        <v>360</v>
      </c>
      <c r="H34" s="6">
        <v>159.12000000000001</v>
      </c>
      <c r="J34" s="2">
        <v>0</v>
      </c>
      <c r="K34" s="3">
        <v>2.79</v>
      </c>
      <c r="L34" s="3">
        <v>0</v>
      </c>
      <c t="s" r="N34" s="2">
        <v>18</v>
      </c>
      <c r="P34" s="7">
        <v>86</v>
      </c>
    </row>
    <row r="35">
      <c r="A35" s="1">
        <v>34</v>
      </c>
      <c t="s" r="B35" s="2">
        <v>57</v>
      </c>
      <c t="s" r="C35" s="2">
        <v>17</v>
      </c>
      <c r="D35" s="3">
        <v>0</v>
      </c>
      <c r="E35" s="4">
        <v>62</v>
      </c>
      <c r="F35" s="5">
        <v>0</v>
      </c>
      <c r="G35" s="3">
        <v>1494</v>
      </c>
      <c r="H35" s="6">
        <v>1494</v>
      </c>
      <c r="J35" s="2">
        <v>0</v>
      </c>
      <c r="K35" s="3">
        <v>0</v>
      </c>
      <c r="L35" s="3">
        <v>0</v>
      </c>
      <c t="s" r="N35" s="2">
        <v>18</v>
      </c>
      <c r="P35" s="7">
        <v>125</v>
      </c>
    </row>
    <row r="36">
      <c r="A36" s="1">
        <v>35</v>
      </c>
      <c t="s" r="B36" s="2">
        <v>58</v>
      </c>
      <c t="s" r="C36" s="2">
        <v>59</v>
      </c>
      <c r="D36" s="3">
        <v>0</v>
      </c>
      <c r="E36" s="4">
        <v>60</v>
      </c>
      <c r="F36" s="5">
        <v>0</v>
      </c>
      <c r="G36" s="3">
        <v>1450</v>
      </c>
      <c r="H36" s="6">
        <v>1450</v>
      </c>
      <c r="J36" s="2">
        <v>0</v>
      </c>
      <c r="K36" s="3">
        <v>0</v>
      </c>
      <c r="L36" s="3">
        <v>0</v>
      </c>
      <c t="s" r="N36" s="2">
        <v>18</v>
      </c>
      <c r="P36" s="7">
        <v>119</v>
      </c>
    </row>
    <row r="37">
      <c r="A37" s="1">
        <v>36</v>
      </c>
      <c t="s" r="B37" s="2">
        <v>60</v>
      </c>
      <c t="s" r="C37" s="2">
        <v>29</v>
      </c>
      <c r="D37" s="3">
        <v>0.01</v>
      </c>
      <c r="E37" s="4">
        <v>57</v>
      </c>
      <c r="F37" s="5">
        <v>0.56999999999999995</v>
      </c>
      <c r="G37" s="3">
        <v>21.260000000000002</v>
      </c>
      <c r="H37" s="6">
        <v>20.690000000000001</v>
      </c>
      <c r="J37" s="2">
        <v>0</v>
      </c>
      <c r="K37" s="3">
        <v>0.01</v>
      </c>
      <c r="L37" s="3">
        <v>0</v>
      </c>
      <c t="s" r="N37" s="2">
        <v>18</v>
      </c>
      <c r="P37" s="7">
        <v>118</v>
      </c>
    </row>
    <row r="38">
      <c r="A38" s="1">
        <v>37</v>
      </c>
      <c t="s" r="B38" s="2">
        <v>61</v>
      </c>
      <c t="s" r="C38" s="2">
        <v>38</v>
      </c>
      <c r="D38" s="3">
        <v>2.79</v>
      </c>
      <c r="E38" s="4">
        <v>50</v>
      </c>
      <c r="F38" s="5">
        <v>139.5</v>
      </c>
      <c r="G38" s="3">
        <v>250</v>
      </c>
      <c r="H38" s="6">
        <v>110.5</v>
      </c>
      <c r="J38" s="2">
        <v>0</v>
      </c>
      <c r="K38" s="3">
        <v>2.79</v>
      </c>
      <c r="L38" s="3">
        <v>0</v>
      </c>
      <c t="s" r="N38" s="2">
        <v>18</v>
      </c>
      <c r="P38" s="7">
        <v>87</v>
      </c>
    </row>
    <row r="39">
      <c r="A39" s="1">
        <v>38</v>
      </c>
      <c t="s" r="B39" s="2">
        <v>62</v>
      </c>
      <c t="s" r="C39" s="2">
        <v>17</v>
      </c>
      <c r="D39" s="3">
        <v>0</v>
      </c>
      <c r="E39" s="4">
        <v>44</v>
      </c>
      <c r="F39" s="5">
        <v>0</v>
      </c>
      <c r="G39" s="3">
        <v>968</v>
      </c>
      <c r="H39" s="6">
        <v>968</v>
      </c>
      <c r="I39" s="2">
        <v>27</v>
      </c>
      <c r="J39" s="2">
        <v>0</v>
      </c>
      <c r="K39" s="3">
        <v>0</v>
      </c>
      <c r="L39" s="3">
        <v>0</v>
      </c>
      <c t="s" r="N39" s="2">
        <v>18</v>
      </c>
      <c r="O39" s="2">
        <v>29</v>
      </c>
      <c r="P39" s="7">
        <v>124</v>
      </c>
    </row>
    <row r="40">
      <c r="A40" s="1">
        <v>39</v>
      </c>
      <c t="s" r="B40" s="2">
        <v>63</v>
      </c>
      <c t="s" r="C40" s="2">
        <v>26</v>
      </c>
      <c r="D40" s="3">
        <v>2</v>
      </c>
      <c r="E40" s="4">
        <v>40</v>
      </c>
      <c r="F40" s="5">
        <v>80</v>
      </c>
      <c r="G40" s="3">
        <v>170</v>
      </c>
      <c r="H40" s="6">
        <v>90</v>
      </c>
      <c r="J40" s="2">
        <v>113</v>
      </c>
      <c r="K40" s="3">
        <v>4.1399999999999997</v>
      </c>
      <c r="L40" s="3">
        <v>467.81999999999999</v>
      </c>
      <c t="s" r="N40" s="2">
        <v>18</v>
      </c>
      <c r="P40" s="7">
        <v>78</v>
      </c>
    </row>
    <row r="41">
      <c r="A41" s="1">
        <v>40</v>
      </c>
      <c t="s" r="B41" s="2">
        <v>64</v>
      </c>
      <c t="s" r="C41" s="2">
        <v>31</v>
      </c>
      <c r="D41" s="3">
        <v>17.52</v>
      </c>
      <c r="E41" s="4">
        <v>39</v>
      </c>
      <c r="F41" s="5">
        <v>683.27999999999997</v>
      </c>
      <c r="G41" s="3">
        <v>1067</v>
      </c>
      <c r="H41" s="6">
        <v>383.72000000000003</v>
      </c>
      <c r="J41" s="2">
        <v>0</v>
      </c>
      <c r="K41" s="3">
        <v>17.52</v>
      </c>
      <c r="L41" s="3">
        <v>0</v>
      </c>
      <c t="s" r="N41" s="2">
        <v>18</v>
      </c>
      <c r="P41" s="7">
        <v>127</v>
      </c>
    </row>
    <row r="42">
      <c r="A42" s="1">
        <v>41</v>
      </c>
      <c t="s" r="B42" s="2">
        <v>65</v>
      </c>
      <c t="s" r="C42" s="2">
        <v>38</v>
      </c>
      <c r="D42" s="3">
        <v>2.79</v>
      </c>
      <c r="E42" s="4">
        <v>33</v>
      </c>
      <c r="F42" s="5">
        <v>92.069999999999993</v>
      </c>
      <c r="G42" s="3">
        <v>165</v>
      </c>
      <c r="H42" s="6">
        <v>72.930000000000007</v>
      </c>
      <c r="J42" s="2">
        <v>0</v>
      </c>
      <c r="K42" s="3">
        <v>2.79</v>
      </c>
      <c r="L42" s="3">
        <v>0</v>
      </c>
      <c t="s" r="N42" s="2">
        <v>18</v>
      </c>
      <c r="P42" s="7">
        <v>88</v>
      </c>
    </row>
    <row r="43">
      <c r="A43" s="1">
        <v>42</v>
      </c>
      <c t="s" r="B43" s="2">
        <v>66</v>
      </c>
      <c t="s" r="C43" s="2">
        <v>20</v>
      </c>
      <c r="D43" s="3">
        <v>3.79</v>
      </c>
      <c r="E43" s="4">
        <v>20</v>
      </c>
      <c r="F43" s="5">
        <v>75.799999999999997</v>
      </c>
      <c r="G43" s="3">
        <v>159</v>
      </c>
      <c r="H43" s="6">
        <v>83.200000000000003</v>
      </c>
      <c r="J43" s="2">
        <v>70</v>
      </c>
      <c r="K43" s="3">
        <v>3.79</v>
      </c>
      <c r="L43" s="3">
        <v>265.30000000000001</v>
      </c>
      <c t="s" r="N43" s="2">
        <v>27</v>
      </c>
      <c r="P43" s="7">
        <v>111</v>
      </c>
    </row>
    <row r="44">
      <c r="A44" s="1">
        <v>43</v>
      </c>
      <c t="s" r="B44" s="2">
        <v>67</v>
      </c>
      <c t="s" r="C44" s="2">
        <v>29</v>
      </c>
      <c r="D44" s="3">
        <v>5</v>
      </c>
      <c r="E44" s="4">
        <v>19</v>
      </c>
      <c r="F44" s="5">
        <v>95</v>
      </c>
      <c r="G44" s="3">
        <v>192</v>
      </c>
      <c r="H44" s="6">
        <v>97</v>
      </c>
      <c r="J44" s="2">
        <v>0</v>
      </c>
      <c r="K44" s="3">
        <v>5</v>
      </c>
      <c r="L44" s="3">
        <v>0</v>
      </c>
      <c t="s" r="N44" s="2">
        <v>18</v>
      </c>
      <c r="P44" s="7">
        <v>99</v>
      </c>
    </row>
    <row r="45">
      <c r="A45" s="1">
        <v>44</v>
      </c>
      <c t="s" r="B45" s="2">
        <v>68</v>
      </c>
      <c t="s" r="C45" s="2">
        <v>29</v>
      </c>
      <c r="D45" s="3">
        <v>6.1900000000000004</v>
      </c>
      <c r="E45" s="4">
        <v>18</v>
      </c>
      <c r="F45" s="5">
        <v>111.42</v>
      </c>
      <c r="G45" s="3">
        <v>306</v>
      </c>
      <c r="H45" s="6">
        <v>194.58000000000001</v>
      </c>
      <c r="J45" s="2">
        <v>0</v>
      </c>
      <c r="K45" s="3">
        <v>6.1900000000000004</v>
      </c>
      <c r="L45" s="3">
        <v>0</v>
      </c>
      <c t="s" r="N45" s="2">
        <v>18</v>
      </c>
      <c r="P45" s="7">
        <v>129</v>
      </c>
    </row>
    <row r="46">
      <c r="A46" s="1">
        <v>45</v>
      </c>
      <c t="s" r="B46" s="2">
        <v>69</v>
      </c>
      <c t="s" r="C46" s="2">
        <v>29</v>
      </c>
      <c r="D46" s="3">
        <v>6.1900000000000004</v>
      </c>
      <c r="E46" s="4">
        <v>17</v>
      </c>
      <c r="F46" s="5">
        <v>105.23</v>
      </c>
      <c r="G46" s="3">
        <v>340</v>
      </c>
      <c r="H46" s="6">
        <v>234.77000000000001</v>
      </c>
      <c r="J46" s="2">
        <v>0</v>
      </c>
      <c r="K46" s="3">
        <v>6.1900000000000004</v>
      </c>
      <c r="L46" s="3">
        <v>0</v>
      </c>
      <c t="s" r="N46" s="2">
        <v>18</v>
      </c>
      <c r="P46" s="7">
        <v>130</v>
      </c>
    </row>
    <row r="47">
      <c r="A47" s="1">
        <v>46</v>
      </c>
      <c t="s" r="B47" s="2">
        <v>70</v>
      </c>
      <c t="s" r="C47" s="2">
        <v>59</v>
      </c>
      <c r="D47" s="3">
        <v>0</v>
      </c>
      <c r="E47" s="4">
        <v>16</v>
      </c>
      <c r="F47" s="5">
        <v>0</v>
      </c>
      <c r="G47" s="3">
        <v>616</v>
      </c>
      <c r="H47" s="6">
        <v>616</v>
      </c>
      <c r="J47" s="2">
        <v>0</v>
      </c>
      <c r="K47" s="3">
        <v>0</v>
      </c>
      <c r="L47" s="3">
        <v>0</v>
      </c>
      <c t="s" r="N47" s="2">
        <v>18</v>
      </c>
      <c r="P47" s="7">
        <v>121</v>
      </c>
    </row>
    <row r="48">
      <c r="A48" s="1">
        <v>47</v>
      </c>
      <c t="s" r="B48" s="2">
        <v>71</v>
      </c>
      <c t="s" r="C48" s="2">
        <v>31</v>
      </c>
      <c r="D48" s="3">
        <v>17.52</v>
      </c>
      <c r="E48" s="4">
        <v>15</v>
      </c>
      <c r="F48" s="5">
        <v>262.80000000000001</v>
      </c>
      <c r="G48" s="3">
        <v>314</v>
      </c>
      <c r="H48" s="6">
        <v>51.200000000000003</v>
      </c>
      <c r="J48" s="2">
        <v>0</v>
      </c>
      <c r="K48" s="3">
        <v>17.52</v>
      </c>
      <c r="L48" s="3">
        <v>0</v>
      </c>
      <c t="s" r="N48" s="2">
        <v>18</v>
      </c>
      <c r="P48" s="7">
        <v>128</v>
      </c>
    </row>
    <row r="49">
      <c r="A49" s="1">
        <v>48</v>
      </c>
      <c t="s" r="B49" s="2">
        <v>72</v>
      </c>
      <c t="s" r="C49" s="2">
        <v>59</v>
      </c>
      <c r="D49" s="3">
        <v>0</v>
      </c>
      <c r="E49" s="4">
        <v>11</v>
      </c>
      <c r="F49" s="5">
        <v>0</v>
      </c>
      <c r="G49" s="3">
        <v>355</v>
      </c>
      <c r="H49" s="6">
        <v>355</v>
      </c>
      <c r="J49" s="2">
        <v>0</v>
      </c>
      <c r="K49" s="3">
        <v>0</v>
      </c>
      <c r="L49" s="3">
        <v>0</v>
      </c>
      <c t="s" r="N49" s="2">
        <v>18</v>
      </c>
      <c r="P49" s="7">
        <v>123</v>
      </c>
    </row>
    <row r="50">
      <c r="A50" s="1">
        <v>49</v>
      </c>
      <c t="s" r="B50" s="2">
        <v>73</v>
      </c>
      <c t="s" r="C50" s="2">
        <v>31</v>
      </c>
      <c r="D50" s="3">
        <v>12.76</v>
      </c>
      <c r="E50" s="4">
        <v>8</v>
      </c>
      <c r="F50" s="5">
        <v>102.08</v>
      </c>
      <c r="G50" s="3">
        <v>160</v>
      </c>
      <c r="H50" s="6">
        <v>57.920000000000002</v>
      </c>
      <c r="J50" s="2">
        <v>0</v>
      </c>
      <c r="K50" s="3">
        <v>12.76</v>
      </c>
      <c r="L50" s="3">
        <v>0</v>
      </c>
      <c t="s" r="N50" s="2">
        <v>18</v>
      </c>
      <c r="P50" s="7">
        <v>132</v>
      </c>
    </row>
    <row r="51">
      <c r="A51" s="1">
        <v>50</v>
      </c>
      <c t="s" r="B51" s="2">
        <v>74</v>
      </c>
      <c t="s" r="C51" s="2">
        <v>75</v>
      </c>
      <c r="D51" s="3">
        <v>0</v>
      </c>
      <c r="E51" s="4">
        <v>7</v>
      </c>
      <c r="F51" s="5">
        <v>0</v>
      </c>
      <c r="G51" s="3">
        <v>138</v>
      </c>
      <c r="H51" s="6">
        <v>138</v>
      </c>
      <c r="J51" s="2">
        <v>-3</v>
      </c>
      <c r="K51" s="3">
        <v>0</v>
      </c>
      <c r="L51" s="3">
        <v>0</v>
      </c>
      <c t="s" r="N51" s="2">
        <v>27</v>
      </c>
      <c r="P51" s="7">
        <v>110</v>
      </c>
    </row>
    <row r="52">
      <c r="A52" s="1">
        <v>51</v>
      </c>
      <c t="s" r="B52" s="2">
        <v>76</v>
      </c>
      <c t="s" r="C52" s="2">
        <v>75</v>
      </c>
      <c r="D52" s="3">
        <v>0</v>
      </c>
      <c r="E52" s="4">
        <v>7</v>
      </c>
      <c r="F52" s="5">
        <v>0</v>
      </c>
      <c r="G52" s="3">
        <v>84</v>
      </c>
      <c r="H52" s="6">
        <v>84</v>
      </c>
      <c r="J52" s="2">
        <v>0</v>
      </c>
      <c r="K52" s="3">
        <v>0</v>
      </c>
      <c r="L52" s="3">
        <v>0</v>
      </c>
      <c t="s" r="N52" s="2">
        <v>27</v>
      </c>
      <c r="P52" s="7">
        <v>108</v>
      </c>
    </row>
    <row r="53">
      <c r="A53" s="1">
        <v>52</v>
      </c>
      <c t="s" r="B53" s="2">
        <v>77</v>
      </c>
      <c t="s" r="C53" s="2">
        <v>31</v>
      </c>
      <c r="D53" s="3">
        <v>12.76</v>
      </c>
      <c r="E53" s="4">
        <v>6</v>
      </c>
      <c r="F53" s="5">
        <v>76.560000000000002</v>
      </c>
      <c r="G53" s="3">
        <v>120</v>
      </c>
      <c r="H53" s="6">
        <v>43.439999999999998</v>
      </c>
      <c r="J53" s="2">
        <v>0</v>
      </c>
      <c r="K53" s="3">
        <v>12.76</v>
      </c>
      <c r="L53" s="3">
        <v>0</v>
      </c>
      <c t="s" r="N53" s="2">
        <v>18</v>
      </c>
      <c r="P53" s="7">
        <v>133</v>
      </c>
    </row>
    <row r="54">
      <c r="A54" s="1">
        <v>53</v>
      </c>
      <c t="s" r="B54" s="2">
        <v>78</v>
      </c>
      <c t="s" r="C54" s="2">
        <v>75</v>
      </c>
      <c r="D54" s="3">
        <v>0</v>
      </c>
      <c r="E54" s="4">
        <v>6</v>
      </c>
      <c r="F54" s="5">
        <v>0</v>
      </c>
      <c r="G54" s="3">
        <v>90</v>
      </c>
      <c r="H54" s="6">
        <v>90</v>
      </c>
      <c r="J54" s="2">
        <v>-3</v>
      </c>
      <c r="K54" s="3">
        <v>0</v>
      </c>
      <c r="L54" s="3">
        <v>0</v>
      </c>
      <c t="s" r="N54" s="2">
        <v>27</v>
      </c>
      <c r="P54" s="7">
        <v>109</v>
      </c>
    </row>
    <row r="55">
      <c r="A55" s="1">
        <v>54</v>
      </c>
      <c t="s" r="B55" s="2">
        <v>79</v>
      </c>
      <c t="s" r="C55" s="2">
        <v>75</v>
      </c>
      <c r="D55" s="3">
        <v>0</v>
      </c>
      <c r="E55" s="4">
        <v>6</v>
      </c>
      <c r="F55" s="5">
        <v>0</v>
      </c>
      <c r="G55" s="3">
        <v>60</v>
      </c>
      <c r="H55" s="6">
        <v>60</v>
      </c>
      <c r="J55" s="2">
        <v>0</v>
      </c>
      <c r="K55" s="3">
        <v>0</v>
      </c>
      <c r="L55" s="3">
        <v>0</v>
      </c>
      <c t="s" r="N55" s="2">
        <v>27</v>
      </c>
      <c r="P55" s="7">
        <v>107</v>
      </c>
    </row>
    <row r="56">
      <c r="A56" s="1">
        <v>55</v>
      </c>
      <c t="s" r="B56" s="2">
        <v>80</v>
      </c>
      <c t="s" r="C56" s="2">
        <v>75</v>
      </c>
      <c r="D56" s="3">
        <v>1.5</v>
      </c>
      <c r="E56" s="4">
        <v>6</v>
      </c>
      <c r="F56" s="5">
        <v>9</v>
      </c>
      <c r="G56" s="3">
        <v>22</v>
      </c>
      <c r="H56" s="6">
        <v>13</v>
      </c>
      <c r="J56" s="2">
        <v>0</v>
      </c>
      <c r="K56" s="3">
        <v>1.5</v>
      </c>
      <c r="L56" s="3">
        <v>0</v>
      </c>
      <c t="s" r="N56" s="2">
        <v>18</v>
      </c>
      <c r="P56" s="7">
        <v>85</v>
      </c>
    </row>
    <row r="57">
      <c r="A57" s="1">
        <v>56</v>
      </c>
      <c t="s" r="B57" s="2">
        <v>81</v>
      </c>
      <c t="s" r="C57" s="2">
        <v>29</v>
      </c>
      <c r="D57" s="3">
        <v>6.1900000000000004</v>
      </c>
      <c r="E57" s="4">
        <v>5</v>
      </c>
      <c r="F57" s="5">
        <v>30.949999999999999</v>
      </c>
      <c r="G57" s="3">
        <v>50</v>
      </c>
      <c r="H57" s="6">
        <v>19.050000000000001</v>
      </c>
      <c r="J57" s="2">
        <v>0</v>
      </c>
      <c r="K57" s="3">
        <v>6.1900000000000004</v>
      </c>
      <c r="L57" s="3">
        <v>0</v>
      </c>
      <c t="s" r="N57" s="2">
        <v>18</v>
      </c>
      <c r="P57" s="7">
        <v>131</v>
      </c>
    </row>
    <row r="58">
      <c r="A58" s="1">
        <v>57</v>
      </c>
      <c t="s" r="B58" s="2">
        <v>82</v>
      </c>
      <c t="s" r="C58" s="2">
        <v>59</v>
      </c>
      <c r="D58" s="3">
        <v>0</v>
      </c>
      <c r="E58" s="4">
        <v>3</v>
      </c>
      <c r="F58" s="5">
        <v>0</v>
      </c>
      <c r="G58" s="3">
        <v>187.19999999999999</v>
      </c>
      <c r="H58" s="6">
        <v>187.19999999999999</v>
      </c>
      <c r="J58" s="2">
        <v>0</v>
      </c>
      <c r="K58" s="3">
        <v>0</v>
      </c>
      <c r="L58" s="3">
        <v>0</v>
      </c>
      <c t="s" r="N58" s="2">
        <v>18</v>
      </c>
      <c r="P58" s="7">
        <v>117</v>
      </c>
    </row>
    <row r="59">
      <c r="A59" s="1">
        <v>58</v>
      </c>
      <c t="s" r="B59" s="2">
        <v>83</v>
      </c>
      <c t="s" r="C59" s="2">
        <v>59</v>
      </c>
      <c r="D59" s="3">
        <v>0</v>
      </c>
      <c r="E59" s="4">
        <v>3</v>
      </c>
      <c r="F59" s="5">
        <v>0</v>
      </c>
      <c r="G59" s="3">
        <v>96.359999999999999</v>
      </c>
      <c r="H59" s="6">
        <v>96.359999999999999</v>
      </c>
      <c r="J59" s="2">
        <v>0</v>
      </c>
      <c r="K59" s="3">
        <v>0</v>
      </c>
      <c r="L59" s="3">
        <v>0</v>
      </c>
      <c t="s" r="N59" s="2">
        <v>18</v>
      </c>
      <c r="P59" s="7">
        <v>122</v>
      </c>
    </row>
    <row r="60">
      <c r="A60" s="1">
        <v>59</v>
      </c>
      <c t="s" r="B60" s="2">
        <v>84</v>
      </c>
      <c t="s" r="C60" s="2">
        <v>59</v>
      </c>
      <c r="D60" s="3">
        <v>0</v>
      </c>
      <c r="E60" s="4">
        <v>2</v>
      </c>
      <c r="F60" s="5">
        <v>0</v>
      </c>
      <c r="G60" s="3">
        <v>64</v>
      </c>
      <c r="H60" s="6">
        <v>64</v>
      </c>
      <c r="J60" s="2">
        <v>0</v>
      </c>
      <c r="K60" s="3">
        <v>0</v>
      </c>
      <c r="L60" s="3">
        <v>0</v>
      </c>
      <c t="s" r="N60" s="2">
        <v>18</v>
      </c>
      <c r="P60" s="7">
        <v>120</v>
      </c>
    </row>
    <row r="61">
      <c r="A61" s="1">
        <v>60</v>
      </c>
      <c t="s" r="B61" s="2">
        <v>85</v>
      </c>
      <c t="s" r="C61" s="2">
        <v>59</v>
      </c>
      <c r="D61" s="3">
        <v>0</v>
      </c>
      <c r="E61" s="4">
        <v>1</v>
      </c>
      <c r="F61" s="5">
        <v>0</v>
      </c>
      <c r="G61" s="3">
        <v>50.399999999999999</v>
      </c>
      <c r="H61" s="6">
        <v>50.399999999999999</v>
      </c>
      <c r="J61" s="2">
        <v>0</v>
      </c>
      <c r="K61" s="3">
        <v>0</v>
      </c>
      <c r="L61" s="3">
        <v>0</v>
      </c>
      <c t="s" r="N61" s="2">
        <v>18</v>
      </c>
      <c r="P61" s="7">
        <v>116</v>
      </c>
    </row>
    <row r="62">
      <c r="E62" s="8">
        <f>SUBTOTAL(9,E2:E61)</f>
      </c>
      <c r="G62" s="9">
        <f>SUBTOTAL(9,G2:G61)</f>
      </c>
      <c r="H62" s="6">
        <f>SUBTOTAL(9,H2:H61)</f>
      </c>
    </row>
  </sheetData>
  <autoFilter ref="A1:P61"/>
  <conditionalFormatting sqref="D2:D61">
    <cfRule priority="1" dxfId="0" type="cellIs" operator="equal">
      <formula>0</formula>
    </cfRule>
  </conditionalFormatting>
  <conditionalFormatting sqref="J2:J61">
    <cfRule priority="1" dxfId="0" type="expression">
      <formula>$N2="N"</formula>
    </cfRule>
  </conditionalFormatting>
  <ignoredErrors>
    <ignoredError sqref="A1:P62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2022-03-22T21:57:32Z</dcterms:created>
  <dcterms:modified xsi:type="dcterms:W3CDTF">2022-03-22T21:57:32Z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18.1.15.0</vt:lpwstr>
  </property>
</Properties>
</file>