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30"/>
  <workbookPr/>
  <mc:AlternateContent xmlns:mc="http://schemas.openxmlformats.org/markup-compatibility/2006">
    <mc:Choice Requires="x15">
      <x15ac:absPath xmlns:x15ac="http://schemas.microsoft.com/office/spreadsheetml/2010/11/ac" url="/Users/dabol99/Documents/SIER_covid/"/>
    </mc:Choice>
  </mc:AlternateContent>
  <bookViews>
    <workbookView xWindow="0" yWindow="460" windowWidth="19420" windowHeight="10420"/>
  </bookViews>
  <sheets>
    <sheet name="沖縄県の人口に関する全国との比較（国勢調査結果2015）" sheetId="1" r:id="rId1"/>
  </sheet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J10" i="1" l="1"/>
  <c r="DJ8" i="1"/>
  <c r="CD8" i="1"/>
  <c r="BT8" i="1"/>
  <c r="BJ8" i="1"/>
  <c r="AZ8" i="1"/>
  <c r="AP8" i="1"/>
  <c r="AF8" i="1"/>
  <c r="V8" i="1"/>
  <c r="L8" i="1"/>
  <c r="B7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J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E4" i="1"/>
  <c r="D6" i="1"/>
  <c r="D4" i="1"/>
  <c r="C6" i="1"/>
  <c r="C4" i="1"/>
</calcChain>
</file>

<file path=xl/sharedStrings.xml><?xml version="1.0" encoding="utf-8"?>
<sst xmlns="http://schemas.openxmlformats.org/spreadsheetml/2006/main" count="154" uniqueCount="154">
  <si>
    <t>Okinawa</t>
    <phoneticPr fontId="18"/>
  </si>
  <si>
    <t>Population ratio of Okinawa to Japan</t>
    <phoneticPr fontId="18"/>
  </si>
  <si>
    <t>Japan</t>
    <phoneticPr fontId="18"/>
  </si>
  <si>
    <t>Total（Age）</t>
    <phoneticPr fontId="18"/>
  </si>
  <si>
    <t>1 yr-old</t>
  </si>
  <si>
    <t>2 yr-old</t>
  </si>
  <si>
    <t>3 yr-old</t>
  </si>
  <si>
    <t>4 yr-old</t>
  </si>
  <si>
    <t>5 yr-old</t>
  </si>
  <si>
    <t>6 yr-old</t>
  </si>
  <si>
    <t>7 yr-old</t>
  </si>
  <si>
    <t>8 yr-old</t>
  </si>
  <si>
    <t>9 yr-old</t>
  </si>
  <si>
    <t>10 yr-old</t>
  </si>
  <si>
    <t>11 yr-old</t>
  </si>
  <si>
    <t>12 yr-old</t>
  </si>
  <si>
    <t>13 yr-old</t>
  </si>
  <si>
    <t>14 yr-old</t>
  </si>
  <si>
    <t>15 yr-old</t>
  </si>
  <si>
    <t>16 yr-old</t>
  </si>
  <si>
    <t>17 yr-old</t>
  </si>
  <si>
    <t>18 yr-old</t>
  </si>
  <si>
    <t>19 yr-old</t>
  </si>
  <si>
    <t>20 yr-old</t>
  </si>
  <si>
    <t>21 yr-old</t>
  </si>
  <si>
    <t>22 yr-old</t>
  </si>
  <si>
    <t>23 yr-old</t>
  </si>
  <si>
    <t>24 yr-old</t>
  </si>
  <si>
    <t>25 yr-old</t>
  </si>
  <si>
    <t>26 yr-old</t>
  </si>
  <si>
    <t>27 yr-old</t>
  </si>
  <si>
    <t>28 yr-old</t>
  </si>
  <si>
    <t>29 yr-old</t>
  </si>
  <si>
    <t>30 yr-old</t>
  </si>
  <si>
    <t>31 yr-old</t>
  </si>
  <si>
    <t>32 yr-old</t>
  </si>
  <si>
    <t>33 yr-old</t>
  </si>
  <si>
    <t>34 yr-old</t>
  </si>
  <si>
    <t>35 yr-old</t>
  </si>
  <si>
    <t>36 yr-old</t>
  </si>
  <si>
    <t>37 yr-old</t>
  </si>
  <si>
    <t>38 yr-old</t>
  </si>
  <si>
    <t>39 yr-old</t>
  </si>
  <si>
    <t>40 yr-old</t>
  </si>
  <si>
    <t>41 yr-old</t>
  </si>
  <si>
    <t>42 yr-old</t>
  </si>
  <si>
    <t>43 yr-old</t>
  </si>
  <si>
    <t>44 yr-old</t>
  </si>
  <si>
    <t>45 yr-old</t>
  </si>
  <si>
    <t>46 yr-old</t>
  </si>
  <si>
    <t>47 yr-old</t>
  </si>
  <si>
    <t>48 yr-old</t>
  </si>
  <si>
    <t>49 yr-old</t>
  </si>
  <si>
    <t>50 yr-old</t>
  </si>
  <si>
    <t>51 yr-old</t>
  </si>
  <si>
    <t>52 yr-old</t>
  </si>
  <si>
    <t>53 yr-old</t>
  </si>
  <si>
    <t>54 yr-old</t>
  </si>
  <si>
    <t>55 yr-old</t>
  </si>
  <si>
    <t>56 yr-old</t>
  </si>
  <si>
    <t>57 yr-old</t>
  </si>
  <si>
    <t>58 yr-old</t>
  </si>
  <si>
    <t>59 yr-old</t>
  </si>
  <si>
    <t>60 yr-old</t>
  </si>
  <si>
    <t>61 yr-old</t>
  </si>
  <si>
    <t>62 yr-old</t>
  </si>
  <si>
    <t>63 yr-old</t>
  </si>
  <si>
    <t>64 yr-old</t>
  </si>
  <si>
    <t>65 yr-old</t>
  </si>
  <si>
    <t>66 yr-old</t>
  </si>
  <si>
    <t>67 yr-old</t>
  </si>
  <si>
    <t>68 yr-old</t>
  </si>
  <si>
    <t>69 yr-old</t>
  </si>
  <si>
    <t>70 yr-old</t>
  </si>
  <si>
    <t>71 yr-old</t>
  </si>
  <si>
    <t>72 yr-old</t>
  </si>
  <si>
    <t>73 yr-old</t>
  </si>
  <si>
    <t>74 yr-old</t>
  </si>
  <si>
    <t>75 yr-old</t>
  </si>
  <si>
    <t>76 yr-old</t>
  </si>
  <si>
    <t>77 yr-old</t>
  </si>
  <si>
    <t>78 yr-old</t>
  </si>
  <si>
    <t>79 yr-old</t>
  </si>
  <si>
    <t>80 yr-old</t>
  </si>
  <si>
    <t>81 yr-old</t>
  </si>
  <si>
    <t>82 yr-old</t>
  </si>
  <si>
    <t>83 yr-old</t>
  </si>
  <si>
    <t>84 yr-old</t>
  </si>
  <si>
    <t>85 yr-old</t>
  </si>
  <si>
    <t>86 yr-old</t>
  </si>
  <si>
    <t>87 yr-old</t>
  </si>
  <si>
    <t>88 yr-old</t>
  </si>
  <si>
    <t>89 yr-old</t>
  </si>
  <si>
    <t>90 yr-old</t>
  </si>
  <si>
    <t>91 yr-old</t>
  </si>
  <si>
    <t>92 yr-old</t>
  </si>
  <si>
    <t>93 yr-old</t>
  </si>
  <si>
    <t>94 yr-old</t>
  </si>
  <si>
    <t>95 yr-old</t>
  </si>
  <si>
    <t>96 yr-old</t>
  </si>
  <si>
    <t>97 yr-old</t>
  </si>
  <si>
    <t>98 yr-old</t>
  </si>
  <si>
    <t>99 yr-old</t>
  </si>
  <si>
    <t>100 yr-old</t>
  </si>
  <si>
    <t>101 yr-old</t>
  </si>
  <si>
    <t>102 yr-old</t>
  </si>
  <si>
    <t>103 yr-old</t>
  </si>
  <si>
    <t>104 yr-old</t>
  </si>
  <si>
    <t>105 yr-old</t>
  </si>
  <si>
    <t>106 yr-old</t>
  </si>
  <si>
    <t>107 yr-old</t>
  </si>
  <si>
    <t>108 yr-old</t>
  </si>
  <si>
    <t>109 yr-old</t>
  </si>
  <si>
    <t>Uncertain age</t>
    <phoneticPr fontId="18"/>
  </si>
  <si>
    <t>Average age</t>
    <phoneticPr fontId="18"/>
  </si>
  <si>
    <t>Age median</t>
    <phoneticPr fontId="18"/>
  </si>
  <si>
    <t>（Relist）0～4 yr-old</t>
  </si>
  <si>
    <t>（Relist）5～9 yr-old</t>
  </si>
  <si>
    <t>（Relist）10～14 yr-old</t>
  </si>
  <si>
    <t>（Relist）15～19 yr-old</t>
  </si>
  <si>
    <t>（Relist）20～24 yr-old</t>
  </si>
  <si>
    <t>（Relist）25～29 yr-old</t>
  </si>
  <si>
    <t>（Relist）30～34 yr-old</t>
  </si>
  <si>
    <t>（Relist）35～39 yr-old</t>
  </si>
  <si>
    <t>（Relist）40～44 yr-old</t>
  </si>
  <si>
    <t>（Relist）45～49 yr-old</t>
  </si>
  <si>
    <t>（Relist）50～54 yr-old</t>
  </si>
  <si>
    <t>（Relist）55～59 yr-old</t>
  </si>
  <si>
    <t>（Relist）60～64 yr-old</t>
  </si>
  <si>
    <t>（Relist）65～69 yr-old</t>
  </si>
  <si>
    <t>（Relist）70～74 yr-old</t>
  </si>
  <si>
    <t>（Relist）75～79 yr-old</t>
  </si>
  <si>
    <t>（Relist）80～84 yr-old</t>
  </si>
  <si>
    <t>（Relist）85～89 yr-old</t>
  </si>
  <si>
    <t>（Relist）90～94 yr-old</t>
  </si>
  <si>
    <t>（Relist）95～99 yr-old</t>
  </si>
  <si>
    <t>（Relist）100～104 yr-old</t>
  </si>
  <si>
    <t>（Relist）105～109 yr-old</t>
  </si>
  <si>
    <t>（Relist）15 yr-old未満</t>
  </si>
  <si>
    <t>（Relist）15～64 yr-old</t>
  </si>
  <si>
    <t>（Ratio by age（％））100 yr-old or more: 2)</t>
    <phoneticPr fontId="18"/>
  </si>
  <si>
    <t>（Ratio by age（％））Less than 15 yr-old: 2)</t>
    <phoneticPr fontId="18"/>
  </si>
  <si>
    <t>（Ratio by age（％））15～64 yr-old: 2)</t>
    <phoneticPr fontId="18"/>
  </si>
  <si>
    <t>（Ratio by age（％））65 yr-old or more: 2)</t>
    <phoneticPr fontId="18"/>
  </si>
  <si>
    <t>（Ratio by age（％））75 yr-old or more: 2)</t>
    <phoneticPr fontId="18"/>
  </si>
  <si>
    <t>（Ratio by age（％））85 yr-old or more: 2)</t>
    <phoneticPr fontId="18"/>
  </si>
  <si>
    <t>2015 National Census Population Basic Count, etc (Bureau of Statistics of Ministry of Internal Affairs and Communications )</t>
    <phoneticPr fontId="18"/>
  </si>
  <si>
    <t>（Relist）100 yr-old or more</t>
    <phoneticPr fontId="18"/>
  </si>
  <si>
    <t>110 yr-old or more</t>
  </si>
  <si>
    <t>（Relist）110 yr-old or more</t>
  </si>
  <si>
    <t>（Relist）65 yr-old or more</t>
  </si>
  <si>
    <t>（Relist）75 yr-old or more</t>
  </si>
  <si>
    <t>（Relist）85 yr-old or more</t>
  </si>
  <si>
    <t>0 yr-old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</si>
</sst>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7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000000"/>
      <name val="Linux Libertine G"/>
      <family val="2"/>
    </font>
    <font>
      <sz val="6"/>
      <color theme="1"/>
      <name val="Calibri"/>
      <family val="2"/>
      <charset val="128"/>
      <scheme val="minor"/>
    </font>
    <font>
      <sz val="6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sz val="9"/>
      <color theme="1"/>
      <name val="Calibri"/>
      <family val="3"/>
      <charset val="128"/>
      <scheme val="minor"/>
    </font>
    <font>
      <sz val="9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 applyAlignment="1">
      <alignment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0"/>
  <sheetViews>
    <sheetView tabSelected="1" topLeftCell="D1" workbookViewId="0">
      <selection activeCell="L8" sqref="L8:DJ8"/>
    </sheetView>
  </sheetViews>
  <sheetFormatPr baseColWidth="10" defaultColWidth="8.83203125" defaultRowHeight="15" x14ac:dyDescent="0.2"/>
  <cols>
    <col min="2" max="2" width="10.5" customWidth="1"/>
  </cols>
  <sheetData>
    <row r="1" spans="1:155" x14ac:dyDescent="0.2">
      <c r="A1" s="2" t="s">
        <v>146</v>
      </c>
    </row>
    <row r="2" spans="1:155" x14ac:dyDescent="0.2">
      <c r="A2" s="4"/>
      <c r="B2" s="5" t="s">
        <v>3</v>
      </c>
      <c r="C2" s="6" t="s">
        <v>153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6" t="s">
        <v>44</v>
      </c>
      <c r="AS2" s="6" t="s">
        <v>45</v>
      </c>
      <c r="AT2" s="6" t="s">
        <v>46</v>
      </c>
      <c r="AU2" s="6" t="s">
        <v>47</v>
      </c>
      <c r="AV2" s="6" t="s">
        <v>48</v>
      </c>
      <c r="AW2" s="6" t="s">
        <v>49</v>
      </c>
      <c r="AX2" s="6" t="s">
        <v>50</v>
      </c>
      <c r="AY2" s="6" t="s">
        <v>51</v>
      </c>
      <c r="AZ2" s="6" t="s">
        <v>52</v>
      </c>
      <c r="BA2" s="6" t="s">
        <v>53</v>
      </c>
      <c r="BB2" s="6" t="s">
        <v>54</v>
      </c>
      <c r="BC2" s="6" t="s">
        <v>55</v>
      </c>
      <c r="BD2" s="6" t="s">
        <v>56</v>
      </c>
      <c r="BE2" s="6" t="s">
        <v>57</v>
      </c>
      <c r="BF2" s="6" t="s">
        <v>58</v>
      </c>
      <c r="BG2" s="6" t="s">
        <v>59</v>
      </c>
      <c r="BH2" s="6" t="s">
        <v>60</v>
      </c>
      <c r="BI2" s="6" t="s">
        <v>61</v>
      </c>
      <c r="BJ2" s="6" t="s">
        <v>62</v>
      </c>
      <c r="BK2" s="6" t="s">
        <v>63</v>
      </c>
      <c r="BL2" s="6" t="s">
        <v>64</v>
      </c>
      <c r="BM2" s="6" t="s">
        <v>65</v>
      </c>
      <c r="BN2" s="6" t="s">
        <v>66</v>
      </c>
      <c r="BO2" s="6" t="s">
        <v>67</v>
      </c>
      <c r="BP2" s="6" t="s">
        <v>68</v>
      </c>
      <c r="BQ2" s="6" t="s">
        <v>69</v>
      </c>
      <c r="BR2" s="6" t="s">
        <v>70</v>
      </c>
      <c r="BS2" s="6" t="s">
        <v>71</v>
      </c>
      <c r="BT2" s="6" t="s">
        <v>72</v>
      </c>
      <c r="BU2" s="6" t="s">
        <v>73</v>
      </c>
      <c r="BV2" s="6" t="s">
        <v>74</v>
      </c>
      <c r="BW2" s="6" t="s">
        <v>75</v>
      </c>
      <c r="BX2" s="6" t="s">
        <v>76</v>
      </c>
      <c r="BY2" s="6" t="s">
        <v>77</v>
      </c>
      <c r="BZ2" s="6" t="s">
        <v>78</v>
      </c>
      <c r="CA2" s="6" t="s">
        <v>79</v>
      </c>
      <c r="CB2" s="6" t="s">
        <v>80</v>
      </c>
      <c r="CC2" s="6" t="s">
        <v>81</v>
      </c>
      <c r="CD2" s="6" t="s">
        <v>82</v>
      </c>
      <c r="CE2" s="6" t="s">
        <v>83</v>
      </c>
      <c r="CF2" s="6" t="s">
        <v>84</v>
      </c>
      <c r="CG2" s="6" t="s">
        <v>85</v>
      </c>
      <c r="CH2" s="6" t="s">
        <v>86</v>
      </c>
      <c r="CI2" s="6" t="s">
        <v>87</v>
      </c>
      <c r="CJ2" s="6" t="s">
        <v>88</v>
      </c>
      <c r="CK2" s="6" t="s">
        <v>89</v>
      </c>
      <c r="CL2" s="6" t="s">
        <v>90</v>
      </c>
      <c r="CM2" s="6" t="s">
        <v>91</v>
      </c>
      <c r="CN2" s="6" t="s">
        <v>92</v>
      </c>
      <c r="CO2" s="6" t="s">
        <v>93</v>
      </c>
      <c r="CP2" s="6" t="s">
        <v>94</v>
      </c>
      <c r="CQ2" s="6" t="s">
        <v>95</v>
      </c>
      <c r="CR2" s="6" t="s">
        <v>96</v>
      </c>
      <c r="CS2" s="6" t="s">
        <v>97</v>
      </c>
      <c r="CT2" s="6" t="s">
        <v>98</v>
      </c>
      <c r="CU2" s="6" t="s">
        <v>99</v>
      </c>
      <c r="CV2" s="6" t="s">
        <v>100</v>
      </c>
      <c r="CW2" s="6" t="s">
        <v>101</v>
      </c>
      <c r="CX2" s="6" t="s">
        <v>102</v>
      </c>
      <c r="CY2" s="6" t="s">
        <v>103</v>
      </c>
      <c r="CZ2" s="6" t="s">
        <v>104</v>
      </c>
      <c r="DA2" s="6" t="s">
        <v>105</v>
      </c>
      <c r="DB2" s="6" t="s">
        <v>106</v>
      </c>
      <c r="DC2" s="6" t="s">
        <v>107</v>
      </c>
      <c r="DD2" s="6" t="s">
        <v>108</v>
      </c>
      <c r="DE2" s="6" t="s">
        <v>109</v>
      </c>
      <c r="DF2" s="6" t="s">
        <v>110</v>
      </c>
      <c r="DG2" s="6" t="s">
        <v>111</v>
      </c>
      <c r="DH2" s="6" t="s">
        <v>112</v>
      </c>
      <c r="DI2" s="4" t="s">
        <v>148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149</v>
      </c>
      <c r="EJ2" s="4" t="s">
        <v>138</v>
      </c>
      <c r="EK2" s="4" t="s">
        <v>139</v>
      </c>
      <c r="EL2" s="4" t="s">
        <v>150</v>
      </c>
      <c r="EM2" s="4" t="s">
        <v>151</v>
      </c>
      <c r="EN2" s="4" t="s">
        <v>152</v>
      </c>
      <c r="EO2" s="3" t="s">
        <v>147</v>
      </c>
      <c r="EP2" s="4" t="s">
        <v>141</v>
      </c>
      <c r="EQ2" s="4" t="s">
        <v>142</v>
      </c>
      <c r="ER2" s="4" t="s">
        <v>143</v>
      </c>
      <c r="ES2" s="4" t="s">
        <v>144</v>
      </c>
      <c r="ET2" s="4" t="s">
        <v>145</v>
      </c>
      <c r="EU2" s="4" t="s">
        <v>140</v>
      </c>
      <c r="EV2" s="4"/>
      <c r="EW2" s="4"/>
      <c r="EX2" s="4"/>
      <c r="EY2" s="4"/>
    </row>
    <row r="3" spans="1:155" x14ac:dyDescent="0.2">
      <c r="A3" t="s">
        <v>2</v>
      </c>
      <c r="B3">
        <v>127094745</v>
      </c>
      <c r="C3">
        <v>957190</v>
      </c>
      <c r="D3">
        <v>970336</v>
      </c>
      <c r="E3">
        <v>1006691</v>
      </c>
      <c r="F3">
        <v>1012766</v>
      </c>
      <c r="G3">
        <v>1040723</v>
      </c>
      <c r="H3">
        <v>1043969</v>
      </c>
      <c r="I3">
        <v>1054736</v>
      </c>
      <c r="J3">
        <v>1075000</v>
      </c>
      <c r="K3">
        <v>1066954</v>
      </c>
      <c r="L3">
        <v>1059128</v>
      </c>
      <c r="M3">
        <v>1061074</v>
      </c>
      <c r="N3">
        <v>1098898</v>
      </c>
      <c r="O3">
        <v>1118555</v>
      </c>
      <c r="P3">
        <v>1152224</v>
      </c>
      <c r="Q3">
        <v>1168566</v>
      </c>
      <c r="R3">
        <v>1195559</v>
      </c>
      <c r="S3">
        <v>1196987</v>
      </c>
      <c r="T3">
        <v>1214737</v>
      </c>
      <c r="U3">
        <v>1206550</v>
      </c>
      <c r="V3">
        <v>1194555</v>
      </c>
      <c r="W3">
        <v>1209293</v>
      </c>
      <c r="X3">
        <v>1200645</v>
      </c>
      <c r="Y3">
        <v>1176156</v>
      </c>
      <c r="Z3">
        <v>1192480</v>
      </c>
      <c r="AA3">
        <v>1189553</v>
      </c>
      <c r="AB3">
        <v>1212699</v>
      </c>
      <c r="AC3">
        <v>1242780</v>
      </c>
      <c r="AD3">
        <v>1284897</v>
      </c>
      <c r="AE3">
        <v>1321987</v>
      </c>
      <c r="AF3">
        <v>1347249</v>
      </c>
      <c r="AG3">
        <v>1402069</v>
      </c>
      <c r="AH3">
        <v>1448934</v>
      </c>
      <c r="AI3">
        <v>1471831</v>
      </c>
      <c r="AJ3">
        <v>1475341</v>
      </c>
      <c r="AK3">
        <v>1492703</v>
      </c>
      <c r="AL3">
        <v>1557849</v>
      </c>
      <c r="AM3">
        <v>1599318</v>
      </c>
      <c r="AN3">
        <v>1662613</v>
      </c>
      <c r="AO3">
        <v>1707052</v>
      </c>
      <c r="AP3">
        <v>1789325</v>
      </c>
      <c r="AQ3">
        <v>1868236</v>
      </c>
      <c r="AR3">
        <v>1971714</v>
      </c>
      <c r="AS3">
        <v>2005891</v>
      </c>
      <c r="AT3">
        <v>1969474</v>
      </c>
      <c r="AU3">
        <v>1916903</v>
      </c>
      <c r="AV3">
        <v>1859279</v>
      </c>
      <c r="AW3">
        <v>1830534</v>
      </c>
      <c r="AX3">
        <v>1790075</v>
      </c>
      <c r="AY3">
        <v>1786807</v>
      </c>
      <c r="AZ3">
        <v>1396109</v>
      </c>
      <c r="BA3">
        <v>1723238</v>
      </c>
      <c r="BB3">
        <v>1614331</v>
      </c>
      <c r="BC3">
        <v>1573531</v>
      </c>
      <c r="BD3">
        <v>1521404</v>
      </c>
      <c r="BE3">
        <v>1497792</v>
      </c>
      <c r="BF3">
        <v>1507869</v>
      </c>
      <c r="BG3">
        <v>1535952</v>
      </c>
      <c r="BH3">
        <v>1494037</v>
      </c>
      <c r="BI3">
        <v>1451956</v>
      </c>
      <c r="BJ3">
        <v>1525432</v>
      </c>
      <c r="BK3">
        <v>1575973</v>
      </c>
      <c r="BL3">
        <v>1574411</v>
      </c>
      <c r="BM3">
        <v>1671640</v>
      </c>
      <c r="BN3">
        <v>1766553</v>
      </c>
      <c r="BO3">
        <v>1866433</v>
      </c>
      <c r="BP3">
        <v>1998950</v>
      </c>
      <c r="BQ3">
        <v>2183550</v>
      </c>
      <c r="BR3">
        <v>2156356</v>
      </c>
      <c r="BS3">
        <v>2037931</v>
      </c>
      <c r="BT3">
        <v>1267080</v>
      </c>
      <c r="BU3">
        <v>1351789</v>
      </c>
      <c r="BV3">
        <v>1634722</v>
      </c>
      <c r="BW3">
        <v>1570688</v>
      </c>
      <c r="BX3">
        <v>1600118</v>
      </c>
      <c r="BY3">
        <v>1538494</v>
      </c>
      <c r="BZ3">
        <v>1380364</v>
      </c>
      <c r="CA3">
        <v>1184257</v>
      </c>
      <c r="CB3">
        <v>1242050</v>
      </c>
      <c r="CC3">
        <v>1249049</v>
      </c>
      <c r="CD3">
        <v>1221136</v>
      </c>
      <c r="CE3">
        <v>1133614</v>
      </c>
      <c r="CF3">
        <v>1038756</v>
      </c>
      <c r="CG3">
        <v>1001491</v>
      </c>
      <c r="CH3">
        <v>932746</v>
      </c>
      <c r="CI3">
        <v>854813</v>
      </c>
      <c r="CJ3">
        <v>761148</v>
      </c>
      <c r="CK3">
        <v>695443</v>
      </c>
      <c r="CL3">
        <v>624443</v>
      </c>
      <c r="CM3">
        <v>551611</v>
      </c>
      <c r="CN3">
        <v>484612</v>
      </c>
      <c r="CO3">
        <v>402687</v>
      </c>
      <c r="CP3">
        <v>322228</v>
      </c>
      <c r="CQ3">
        <v>262599</v>
      </c>
      <c r="CR3">
        <v>202949</v>
      </c>
      <c r="CS3">
        <v>158657</v>
      </c>
      <c r="CT3">
        <v>131322</v>
      </c>
      <c r="CU3">
        <v>81927</v>
      </c>
      <c r="CV3">
        <v>64126</v>
      </c>
      <c r="CW3">
        <v>47359</v>
      </c>
      <c r="CX3">
        <v>34613</v>
      </c>
      <c r="CY3">
        <v>22388</v>
      </c>
      <c r="CZ3">
        <v>15858</v>
      </c>
      <c r="DA3">
        <v>10235</v>
      </c>
      <c r="DB3">
        <v>6129</v>
      </c>
      <c r="DC3">
        <v>3237</v>
      </c>
      <c r="DD3">
        <v>1825</v>
      </c>
      <c r="DE3">
        <v>1017</v>
      </c>
      <c r="DF3">
        <v>525</v>
      </c>
      <c r="DG3">
        <v>293</v>
      </c>
      <c r="DH3">
        <v>110</v>
      </c>
      <c r="DI3">
        <v>146</v>
      </c>
      <c r="DJ3">
        <v>1453758</v>
      </c>
      <c r="DK3">
        <v>46.397931829999997</v>
      </c>
      <c r="DL3">
        <v>46.736956810000002</v>
      </c>
      <c r="DM3">
        <v>4987706</v>
      </c>
      <c r="DN3">
        <v>5299787</v>
      </c>
      <c r="DO3">
        <v>5599317</v>
      </c>
      <c r="DP3">
        <v>6008388</v>
      </c>
      <c r="DQ3">
        <v>5968127</v>
      </c>
      <c r="DR3">
        <v>6409612</v>
      </c>
      <c r="DS3">
        <v>7290878</v>
      </c>
      <c r="DT3">
        <v>8316157</v>
      </c>
      <c r="DU3">
        <v>9732218</v>
      </c>
      <c r="DV3">
        <v>8662804</v>
      </c>
      <c r="DW3">
        <v>7930296</v>
      </c>
      <c r="DX3">
        <v>7515246</v>
      </c>
      <c r="DY3">
        <v>8455010</v>
      </c>
      <c r="DZ3">
        <v>9643867</v>
      </c>
      <c r="EA3">
        <v>7695811</v>
      </c>
      <c r="EB3">
        <v>6276856</v>
      </c>
      <c r="EC3">
        <v>4961420</v>
      </c>
      <c r="ED3">
        <v>3117257</v>
      </c>
      <c r="EE3">
        <v>1349120</v>
      </c>
      <c r="EF3">
        <v>359347</v>
      </c>
      <c r="EG3">
        <v>57847</v>
      </c>
      <c r="EH3">
        <v>3770</v>
      </c>
      <c r="EI3">
        <v>146</v>
      </c>
      <c r="EJ3">
        <v>15886810</v>
      </c>
      <c r="EK3">
        <v>76288736</v>
      </c>
      <c r="EL3">
        <v>33465441</v>
      </c>
      <c r="EM3">
        <v>16125763</v>
      </c>
      <c r="EN3">
        <v>4887487</v>
      </c>
      <c r="EO3">
        <v>61763</v>
      </c>
      <c r="EP3">
        <v>12.64460777</v>
      </c>
      <c r="EQ3">
        <v>60.719624879999998</v>
      </c>
      <c r="ER3">
        <v>26.635767359999999</v>
      </c>
      <c r="ES3">
        <v>12.834794909999999</v>
      </c>
      <c r="ET3">
        <v>3.8900418700000001</v>
      </c>
      <c r="EU3">
        <v>4.9158320999999998E-2</v>
      </c>
    </row>
    <row r="4" spans="1:155" x14ac:dyDescent="0.2">
      <c r="C4" s="1">
        <f>C3/$B3</f>
        <v>7.5313105982470008E-3</v>
      </c>
      <c r="D4" s="1">
        <f>D3/$B3</f>
        <v>7.6347452445811193E-3</v>
      </c>
      <c r="E4" s="1">
        <f>E3/$B3</f>
        <v>7.9207916896957466E-3</v>
      </c>
      <c r="F4" s="1">
        <f t="shared" ref="F4:BQ4" si="0">F3/$B3</f>
        <v>7.9685906761920011E-3</v>
      </c>
      <c r="G4" s="1">
        <f t="shared" si="0"/>
        <v>8.1885604318258799E-3</v>
      </c>
      <c r="H4" s="1">
        <f t="shared" si="0"/>
        <v>8.2141004334994345E-3</v>
      </c>
      <c r="I4" s="1">
        <f t="shared" si="0"/>
        <v>8.2988167606772405E-3</v>
      </c>
      <c r="J4" s="1">
        <f t="shared" si="0"/>
        <v>8.4582568697077129E-3</v>
      </c>
      <c r="K4" s="1">
        <f t="shared" si="0"/>
        <v>8.3949497675926722E-3</v>
      </c>
      <c r="L4" s="1">
        <f t="shared" si="0"/>
        <v>8.3333736575812011E-3</v>
      </c>
      <c r="M4" s="1">
        <f t="shared" si="0"/>
        <v>8.3486850695518536E-3</v>
      </c>
      <c r="N4" s="1">
        <f t="shared" si="0"/>
        <v>8.6462898210307587E-3</v>
      </c>
      <c r="O4" s="1">
        <f t="shared" si="0"/>
        <v>8.8009539654845675E-3</v>
      </c>
      <c r="P4" s="1">
        <f t="shared" si="0"/>
        <v>9.065866570643814E-3</v>
      </c>
      <c r="Q4" s="1">
        <f t="shared" si="0"/>
        <v>9.1944478113552223E-3</v>
      </c>
      <c r="R4" s="1">
        <f t="shared" si="0"/>
        <v>9.4068326743171008E-3</v>
      </c>
      <c r="S4" s="1">
        <f t="shared" si="0"/>
        <v>9.4180683866984423E-3</v>
      </c>
      <c r="T4" s="1">
        <f t="shared" si="0"/>
        <v>9.5577279768726871E-3</v>
      </c>
      <c r="U4" s="1">
        <f t="shared" si="0"/>
        <v>9.493311466182177E-3</v>
      </c>
      <c r="V4" s="1">
        <f t="shared" si="0"/>
        <v>9.3989330558080907E-3</v>
      </c>
      <c r="W4" s="1">
        <f t="shared" si="0"/>
        <v>9.5148937904553019E-3</v>
      </c>
      <c r="X4" s="1">
        <f t="shared" si="0"/>
        <v>9.4468500644932247E-3</v>
      </c>
      <c r="Y4" s="1">
        <f t="shared" si="0"/>
        <v>9.2541670389283213E-3</v>
      </c>
      <c r="Z4" s="1">
        <f t="shared" si="0"/>
        <v>9.3826066530130724E-3</v>
      </c>
      <c r="AA4" s="1">
        <f t="shared" si="0"/>
        <v>9.3595765898896923E-3</v>
      </c>
      <c r="AB4" s="1">
        <f t="shared" si="0"/>
        <v>9.5416926954769062E-3</v>
      </c>
      <c r="AC4" s="1">
        <f t="shared" si="0"/>
        <v>9.7783743930561409E-3</v>
      </c>
      <c r="AD4" s="1">
        <f t="shared" si="0"/>
        <v>1.0109757094992402E-2</v>
      </c>
      <c r="AE4" s="1">
        <f t="shared" si="0"/>
        <v>1.040158662736213E-2</v>
      </c>
      <c r="AF4" s="1">
        <f t="shared" si="0"/>
        <v>1.0600351729727299E-2</v>
      </c>
      <c r="AG4" s="1">
        <f t="shared" si="0"/>
        <v>1.1031683489352765E-2</v>
      </c>
      <c r="AH4" s="1">
        <f t="shared" si="0"/>
        <v>1.1400424148142395E-2</v>
      </c>
      <c r="AI4" s="1">
        <f t="shared" si="0"/>
        <v>1.1580581085394207E-2</v>
      </c>
      <c r="AJ4" s="1">
        <f t="shared" si="0"/>
        <v>1.1608198277592043E-2</v>
      </c>
      <c r="AK4" s="1">
        <f t="shared" si="0"/>
        <v>1.1744805027147268E-2</v>
      </c>
      <c r="AL4" s="1">
        <f t="shared" si="0"/>
        <v>1.225738326159748E-2</v>
      </c>
      <c r="AM4" s="1">
        <f t="shared" si="0"/>
        <v>1.2583667404974139E-2</v>
      </c>
      <c r="AN4" s="1">
        <f t="shared" si="0"/>
        <v>1.3081681701316605E-2</v>
      </c>
      <c r="AO4" s="1">
        <f t="shared" si="0"/>
        <v>1.3431334238091433E-2</v>
      </c>
      <c r="AP4" s="1">
        <f t="shared" si="0"/>
        <v>1.4078670207804421E-2</v>
      </c>
      <c r="AQ4" s="1">
        <f t="shared" si="0"/>
        <v>1.469955347091652E-2</v>
      </c>
      <c r="AR4" s="1">
        <f t="shared" si="0"/>
        <v>1.5513733474975696E-2</v>
      </c>
      <c r="AS4" s="1">
        <f t="shared" si="0"/>
        <v>1.5782643098264999E-2</v>
      </c>
      <c r="AT4" s="1">
        <f t="shared" si="0"/>
        <v>1.5496108828103003E-2</v>
      </c>
      <c r="AU4" s="1">
        <f t="shared" si="0"/>
        <v>1.5082472528663557E-2</v>
      </c>
      <c r="AV4" s="1">
        <f t="shared" si="0"/>
        <v>1.4629078487863522E-2</v>
      </c>
      <c r="AW4" s="1">
        <f t="shared" si="0"/>
        <v>1.4402908633240501E-2</v>
      </c>
      <c r="AX4" s="1">
        <f t="shared" si="0"/>
        <v>1.4084571317248403E-2</v>
      </c>
      <c r="AY4" s="1">
        <f t="shared" si="0"/>
        <v>1.4058858216364493E-2</v>
      </c>
      <c r="AZ4" s="1">
        <f t="shared" si="0"/>
        <v>1.0984789339637922E-2</v>
      </c>
      <c r="BA4" s="1">
        <f t="shared" si="0"/>
        <v>1.3558688048038493E-2</v>
      </c>
      <c r="BB4" s="1">
        <f t="shared" si="0"/>
        <v>1.2701791879750811E-2</v>
      </c>
      <c r="BC4" s="1">
        <f t="shared" si="0"/>
        <v>1.2380771525998183E-2</v>
      </c>
      <c r="BD4" s="1">
        <f t="shared" si="0"/>
        <v>1.1970628683349575E-2</v>
      </c>
      <c r="BE4" s="1">
        <f t="shared" si="0"/>
        <v>1.1784846021761167E-2</v>
      </c>
      <c r="BF4" s="1">
        <f t="shared" si="0"/>
        <v>1.1864133328250511E-2</v>
      </c>
      <c r="BG4" s="1">
        <f t="shared" si="0"/>
        <v>1.2085094470270978E-2</v>
      </c>
      <c r="BH4" s="1">
        <f t="shared" si="0"/>
        <v>1.1755301133811629E-2</v>
      </c>
      <c r="BI4" s="1">
        <f t="shared" si="0"/>
        <v>1.1424201685128681E-2</v>
      </c>
      <c r="BJ4" s="1">
        <f t="shared" si="0"/>
        <v>1.2002321575136721E-2</v>
      </c>
      <c r="BK4" s="1">
        <f t="shared" si="0"/>
        <v>1.2399985538347789E-2</v>
      </c>
      <c r="BL4" s="1">
        <f t="shared" si="0"/>
        <v>1.2387695494412456E-2</v>
      </c>
      <c r="BM4" s="1">
        <f t="shared" si="0"/>
        <v>1.3152707454584373E-2</v>
      </c>
      <c r="BN4" s="1">
        <f t="shared" si="0"/>
        <v>1.3899496788793275E-2</v>
      </c>
      <c r="BO4" s="1">
        <f t="shared" si="0"/>
        <v>1.4685367203813186E-2</v>
      </c>
      <c r="BP4" s="1">
        <f t="shared" si="0"/>
        <v>1.5728030297397427E-2</v>
      </c>
      <c r="BQ4" s="1">
        <f t="shared" si="0"/>
        <v>1.7180490035209561E-2</v>
      </c>
      <c r="BR4" s="1">
        <f t="shared" ref="BR4:DJ4" si="1">BR3/$B3</f>
        <v>1.6966523674916693E-2</v>
      </c>
      <c r="BS4" s="1">
        <f t="shared" si="1"/>
        <v>1.6034738493711915E-2</v>
      </c>
      <c r="BT4" s="1">
        <f t="shared" si="1"/>
        <v>9.969570339041162E-3</v>
      </c>
      <c r="BU4" s="1">
        <f t="shared" si="1"/>
        <v>1.0636073112228204E-2</v>
      </c>
      <c r="BV4" s="1">
        <f t="shared" si="1"/>
        <v>1.2862231243313798E-2</v>
      </c>
      <c r="BW4" s="1">
        <f t="shared" si="1"/>
        <v>1.2358402387132528E-2</v>
      </c>
      <c r="BX4" s="1">
        <f t="shared" si="1"/>
        <v>1.2589961921714387E-2</v>
      </c>
      <c r="BY4" s="1">
        <f t="shared" si="1"/>
        <v>1.2105095297213115E-2</v>
      </c>
      <c r="BZ4" s="1">
        <f t="shared" si="1"/>
        <v>1.0860905382043923E-2</v>
      </c>
      <c r="CA4" s="1">
        <f t="shared" si="1"/>
        <v>9.317906889069253E-3</v>
      </c>
      <c r="CB4" s="1">
        <f t="shared" si="1"/>
        <v>9.772630646530665E-3</v>
      </c>
      <c r="CC4" s="1">
        <f t="shared" si="1"/>
        <v>9.8276997998619064E-3</v>
      </c>
      <c r="CD4" s="1">
        <f t="shared" si="1"/>
        <v>9.6080762426487415E-3</v>
      </c>
      <c r="CE4" s="1">
        <f t="shared" si="1"/>
        <v>8.9194403749738044E-3</v>
      </c>
      <c r="CF4" s="1">
        <f t="shared" si="1"/>
        <v>8.173083788790796E-3</v>
      </c>
      <c r="CG4" s="1">
        <f t="shared" si="1"/>
        <v>7.8798773308841365E-3</v>
      </c>
      <c r="CH4" s="1">
        <f t="shared" si="1"/>
        <v>7.3389816392487352E-3</v>
      </c>
      <c r="CI4" s="1">
        <f t="shared" si="1"/>
        <v>6.7257934228515896E-3</v>
      </c>
      <c r="CJ4" s="1">
        <f t="shared" si="1"/>
        <v>5.988823534757476E-3</v>
      </c>
      <c r="CK4" s="1">
        <f t="shared" si="1"/>
        <v>5.4718470067350146E-3</v>
      </c>
      <c r="CL4" s="1">
        <f t="shared" si="1"/>
        <v>4.9132086460380404E-3</v>
      </c>
      <c r="CM4" s="1">
        <f t="shared" si="1"/>
        <v>4.3401558420058991E-3</v>
      </c>
      <c r="CN4" s="1">
        <f t="shared" si="1"/>
        <v>3.8129979331560878E-3</v>
      </c>
      <c r="CO4" s="1">
        <f t="shared" si="1"/>
        <v>3.168400078225107E-3</v>
      </c>
      <c r="CP4" s="1">
        <f t="shared" si="1"/>
        <v>2.5353369252206297E-3</v>
      </c>
      <c r="CQ4" s="1">
        <f t="shared" si="1"/>
        <v>2.0661672518403496E-3</v>
      </c>
      <c r="CR4" s="1">
        <f t="shared" si="1"/>
        <v>1.5968323473956377E-3</v>
      </c>
      <c r="CS4" s="1">
        <f t="shared" si="1"/>
        <v>1.2483364280718293E-3</v>
      </c>
      <c r="CT4" s="1">
        <f t="shared" si="1"/>
        <v>1.0332606592034941E-3</v>
      </c>
      <c r="CU4" s="1">
        <f t="shared" si="1"/>
        <v>6.4461359122283148E-4</v>
      </c>
      <c r="CV4" s="1">
        <f t="shared" si="1"/>
        <v>5.0455272560639703E-4</v>
      </c>
      <c r="CW4" s="1">
        <f t="shared" si="1"/>
        <v>3.7262752287673263E-4</v>
      </c>
      <c r="CX4" s="1">
        <f t="shared" si="1"/>
        <v>2.7234013491273776E-4</v>
      </c>
      <c r="CY4" s="1">
        <f t="shared" si="1"/>
        <v>1.7615205097582908E-4</v>
      </c>
      <c r="CZ4" s="1">
        <f t="shared" si="1"/>
        <v>1.2477305808355807E-4</v>
      </c>
      <c r="DA4" s="1">
        <f t="shared" si="1"/>
        <v>8.0530473545542734E-5</v>
      </c>
      <c r="DB4" s="1">
        <f t="shared" si="1"/>
        <v>4.8223866376221926E-5</v>
      </c>
      <c r="DC4" s="1">
        <f t="shared" si="1"/>
        <v>2.5469188360226853E-5</v>
      </c>
      <c r="DD4" s="1">
        <f t="shared" si="1"/>
        <v>1.4359366313689838E-5</v>
      </c>
      <c r="DE4" s="1">
        <f t="shared" si="1"/>
        <v>8.0019044060397611E-6</v>
      </c>
      <c r="DF4" s="1">
        <f t="shared" si="1"/>
        <v>4.1307766107874874E-6</v>
      </c>
      <c r="DG4" s="1">
        <f t="shared" si="1"/>
        <v>2.3053667561156836E-6</v>
      </c>
      <c r="DH4" s="1">
        <f t="shared" si="1"/>
        <v>8.6549605178404502E-7</v>
      </c>
      <c r="DI4" s="1">
        <f t="shared" si="1"/>
        <v>1.1487493050951872E-6</v>
      </c>
      <c r="DJ4" s="1">
        <f t="shared" si="1"/>
        <v>1.1438380084086089E-2</v>
      </c>
    </row>
    <row r="5" spans="1:155" x14ac:dyDescent="0.2">
      <c r="A5" t="s">
        <v>0</v>
      </c>
      <c r="B5">
        <v>1433566</v>
      </c>
      <c r="C5">
        <v>16048</v>
      </c>
      <c r="D5">
        <v>16078</v>
      </c>
      <c r="E5">
        <v>16686</v>
      </c>
      <c r="F5">
        <v>16764</v>
      </c>
      <c r="G5">
        <v>16838</v>
      </c>
      <c r="H5">
        <v>16734</v>
      </c>
      <c r="I5">
        <v>16702</v>
      </c>
      <c r="J5">
        <v>16763</v>
      </c>
      <c r="K5">
        <v>16457</v>
      </c>
      <c r="L5">
        <v>16052</v>
      </c>
      <c r="M5">
        <v>15983</v>
      </c>
      <c r="N5">
        <v>16163</v>
      </c>
      <c r="O5">
        <v>16336</v>
      </c>
      <c r="P5">
        <v>16521</v>
      </c>
      <c r="Q5">
        <v>17081</v>
      </c>
      <c r="R5">
        <v>16908</v>
      </c>
      <c r="S5">
        <v>17057</v>
      </c>
      <c r="T5">
        <v>16933</v>
      </c>
      <c r="U5">
        <v>15669</v>
      </c>
      <c r="V5">
        <v>14224</v>
      </c>
      <c r="W5">
        <v>14238</v>
      </c>
      <c r="X5">
        <v>13982</v>
      </c>
      <c r="Y5">
        <v>14054</v>
      </c>
      <c r="Z5">
        <v>14595</v>
      </c>
      <c r="AA5">
        <v>14364</v>
      </c>
      <c r="AB5">
        <v>14607</v>
      </c>
      <c r="AC5">
        <v>15053</v>
      </c>
      <c r="AD5">
        <v>15872</v>
      </c>
      <c r="AE5">
        <v>16534</v>
      </c>
      <c r="AF5">
        <v>17044</v>
      </c>
      <c r="AG5">
        <v>17993</v>
      </c>
      <c r="AH5">
        <v>17983</v>
      </c>
      <c r="AI5">
        <v>18043</v>
      </c>
      <c r="AJ5">
        <v>17958</v>
      </c>
      <c r="AK5">
        <v>17842</v>
      </c>
      <c r="AL5">
        <v>18792</v>
      </c>
      <c r="AM5">
        <v>18717</v>
      </c>
      <c r="AN5">
        <v>18964</v>
      </c>
      <c r="AO5">
        <v>20081</v>
      </c>
      <c r="AP5">
        <v>20186</v>
      </c>
      <c r="AQ5">
        <v>21109</v>
      </c>
      <c r="AR5">
        <v>22222</v>
      </c>
      <c r="AS5">
        <v>21792</v>
      </c>
      <c r="AT5">
        <v>20804</v>
      </c>
      <c r="AU5">
        <v>19855</v>
      </c>
      <c r="AV5">
        <v>19398</v>
      </c>
      <c r="AW5">
        <v>19368</v>
      </c>
      <c r="AX5">
        <v>19075</v>
      </c>
      <c r="AY5">
        <v>18627</v>
      </c>
      <c r="AZ5">
        <v>15570</v>
      </c>
      <c r="BA5">
        <v>17603</v>
      </c>
      <c r="BB5">
        <v>17492</v>
      </c>
      <c r="BC5">
        <v>17676</v>
      </c>
      <c r="BD5">
        <v>17347</v>
      </c>
      <c r="BE5">
        <v>18024</v>
      </c>
      <c r="BF5">
        <v>17482</v>
      </c>
      <c r="BG5">
        <v>18602</v>
      </c>
      <c r="BH5">
        <v>18528</v>
      </c>
      <c r="BI5">
        <v>17685</v>
      </c>
      <c r="BJ5">
        <v>18736</v>
      </c>
      <c r="BK5">
        <v>18744</v>
      </c>
      <c r="BL5">
        <v>19450</v>
      </c>
      <c r="BM5">
        <v>19648</v>
      </c>
      <c r="BN5">
        <v>19545</v>
      </c>
      <c r="BO5">
        <v>20034</v>
      </c>
      <c r="BP5">
        <v>20172</v>
      </c>
      <c r="BQ5">
        <v>17937</v>
      </c>
      <c r="BR5">
        <v>18454</v>
      </c>
      <c r="BS5">
        <v>15172</v>
      </c>
      <c r="BT5">
        <v>7339</v>
      </c>
      <c r="BU5">
        <v>8721</v>
      </c>
      <c r="BV5">
        <v>11352</v>
      </c>
      <c r="BW5">
        <v>11655</v>
      </c>
      <c r="BX5">
        <v>11981</v>
      </c>
      <c r="BY5">
        <v>12111</v>
      </c>
      <c r="BZ5">
        <v>11424</v>
      </c>
      <c r="CA5">
        <v>11366</v>
      </c>
      <c r="CB5">
        <v>11487</v>
      </c>
      <c r="CC5">
        <v>10840</v>
      </c>
      <c r="CD5">
        <v>10994</v>
      </c>
      <c r="CE5">
        <v>10002</v>
      </c>
      <c r="CF5">
        <v>9457</v>
      </c>
      <c r="CG5">
        <v>8941</v>
      </c>
      <c r="CH5">
        <v>7965</v>
      </c>
      <c r="CI5">
        <v>6834</v>
      </c>
      <c r="CJ5">
        <v>6969</v>
      </c>
      <c r="CK5">
        <v>6014</v>
      </c>
      <c r="CL5">
        <v>5516</v>
      </c>
      <c r="CM5">
        <v>4568</v>
      </c>
      <c r="CN5">
        <v>3777</v>
      </c>
      <c r="CO5">
        <v>3091</v>
      </c>
      <c r="CP5">
        <v>2686</v>
      </c>
      <c r="CQ5">
        <v>2498</v>
      </c>
      <c r="CR5">
        <v>2202</v>
      </c>
      <c r="CS5">
        <v>1607</v>
      </c>
      <c r="CT5">
        <v>1348</v>
      </c>
      <c r="CU5">
        <v>970</v>
      </c>
      <c r="CV5">
        <v>794</v>
      </c>
      <c r="CW5">
        <v>679</v>
      </c>
      <c r="CX5">
        <v>487</v>
      </c>
      <c r="CY5">
        <v>290</v>
      </c>
      <c r="CZ5">
        <v>262</v>
      </c>
      <c r="DA5">
        <v>149</v>
      </c>
      <c r="DB5">
        <v>84</v>
      </c>
      <c r="DC5">
        <v>42</v>
      </c>
      <c r="DD5">
        <v>35</v>
      </c>
      <c r="DE5">
        <v>31</v>
      </c>
      <c r="DF5">
        <v>17</v>
      </c>
      <c r="DG5">
        <v>5</v>
      </c>
      <c r="DH5">
        <v>4</v>
      </c>
      <c r="DI5">
        <v>8</v>
      </c>
      <c r="DJ5">
        <v>15914</v>
      </c>
      <c r="DK5">
        <v>42.070736680000003</v>
      </c>
      <c r="DL5">
        <v>42.027349489999999</v>
      </c>
      <c r="DM5">
        <v>82414</v>
      </c>
      <c r="DN5">
        <v>82708</v>
      </c>
      <c r="DO5">
        <v>82084</v>
      </c>
      <c r="DP5">
        <v>80791</v>
      </c>
      <c r="DQ5">
        <v>71233</v>
      </c>
      <c r="DR5">
        <v>79110</v>
      </c>
      <c r="DS5">
        <v>89819</v>
      </c>
      <c r="DT5">
        <v>96740</v>
      </c>
      <c r="DU5">
        <v>105782</v>
      </c>
      <c r="DV5">
        <v>92038</v>
      </c>
      <c r="DW5">
        <v>88142</v>
      </c>
      <c r="DX5">
        <v>91033</v>
      </c>
      <c r="DY5">
        <v>97421</v>
      </c>
      <c r="DZ5">
        <v>79074</v>
      </c>
      <c r="EA5">
        <v>55820</v>
      </c>
      <c r="EB5">
        <v>56111</v>
      </c>
      <c r="EC5">
        <v>43199</v>
      </c>
      <c r="ED5">
        <v>26844</v>
      </c>
      <c r="EE5">
        <v>12084</v>
      </c>
      <c r="EF5">
        <v>4278</v>
      </c>
      <c r="EG5">
        <v>827</v>
      </c>
      <c r="EH5">
        <v>92</v>
      </c>
      <c r="EI5">
        <v>8</v>
      </c>
      <c r="EJ5">
        <v>247206</v>
      </c>
      <c r="EK5">
        <v>892109</v>
      </c>
      <c r="EL5">
        <v>278337</v>
      </c>
      <c r="EM5">
        <v>143443</v>
      </c>
      <c r="EN5">
        <v>44133</v>
      </c>
      <c r="EO5">
        <v>927</v>
      </c>
      <c r="EP5">
        <v>17.437706859999999</v>
      </c>
      <c r="EQ5">
        <v>62.928631289999998</v>
      </c>
      <c r="ER5">
        <v>19.63366186</v>
      </c>
      <c r="ES5">
        <v>10.118350619999999</v>
      </c>
      <c r="ET5">
        <v>3.1131053319999999</v>
      </c>
      <c r="EU5">
        <v>6.5389814000000004E-2</v>
      </c>
    </row>
    <row r="6" spans="1:155" x14ac:dyDescent="0.2">
      <c r="C6" s="1">
        <f>C5/$B5</f>
        <v>1.1194461922227509E-2</v>
      </c>
      <c r="D6" s="1">
        <f>D5/$B5</f>
        <v>1.1215388757824893E-2</v>
      </c>
      <c r="E6" s="1">
        <f t="shared" ref="E6:BP6" si="2">E5/$B5</f>
        <v>1.1639505959265217E-2</v>
      </c>
      <c r="F6" s="1">
        <f t="shared" si="2"/>
        <v>1.1693915731818416E-2</v>
      </c>
      <c r="G6" s="1">
        <f t="shared" si="2"/>
        <v>1.1745535259625298E-2</v>
      </c>
      <c r="H6" s="1">
        <f t="shared" si="2"/>
        <v>1.1672988896221032E-2</v>
      </c>
      <c r="I6" s="1">
        <f t="shared" si="2"/>
        <v>1.1650666938250488E-2</v>
      </c>
      <c r="J6" s="1">
        <f t="shared" si="2"/>
        <v>1.1693218170631837E-2</v>
      </c>
      <c r="K6" s="1">
        <f t="shared" si="2"/>
        <v>1.1479764447538517E-2</v>
      </c>
      <c r="L6" s="1">
        <f t="shared" si="2"/>
        <v>1.1197252166973827E-2</v>
      </c>
      <c r="M6" s="1">
        <f t="shared" si="2"/>
        <v>1.1149120445099843E-2</v>
      </c>
      <c r="N6" s="1">
        <f t="shared" si="2"/>
        <v>1.1274681458684148E-2</v>
      </c>
      <c r="O6" s="1">
        <f t="shared" si="2"/>
        <v>1.1395359543962398E-2</v>
      </c>
      <c r="P6" s="1">
        <f t="shared" si="2"/>
        <v>1.1524408363479602E-2</v>
      </c>
      <c r="Q6" s="1">
        <f t="shared" si="2"/>
        <v>1.1915042627964112E-2</v>
      </c>
      <c r="R6" s="1">
        <f t="shared" si="2"/>
        <v>1.1794364542685861E-2</v>
      </c>
      <c r="S6" s="1">
        <f t="shared" si="2"/>
        <v>1.1898301159486204E-2</v>
      </c>
      <c r="T6" s="1">
        <f t="shared" si="2"/>
        <v>1.1811803572350349E-2</v>
      </c>
      <c r="U6" s="1">
        <f t="shared" si="2"/>
        <v>1.0930086232513885E-2</v>
      </c>
      <c r="V6" s="1">
        <f t="shared" si="2"/>
        <v>9.9221103179065358E-3</v>
      </c>
      <c r="W6" s="1">
        <f t="shared" si="2"/>
        <v>9.9318761745186487E-3</v>
      </c>
      <c r="X6" s="1">
        <f t="shared" si="2"/>
        <v>9.7533005107543012E-3</v>
      </c>
      <c r="Y6" s="1">
        <f t="shared" si="2"/>
        <v>9.803524916188024E-3</v>
      </c>
      <c r="Z6" s="1">
        <f t="shared" si="2"/>
        <v>1.0180905518127522E-2</v>
      </c>
      <c r="AA6" s="1">
        <f t="shared" si="2"/>
        <v>1.0019768884027662E-2</v>
      </c>
      <c r="AB6" s="1">
        <f t="shared" si="2"/>
        <v>1.0189276252366476E-2</v>
      </c>
      <c r="AC6" s="1">
        <f t="shared" si="2"/>
        <v>1.0500388541580925E-2</v>
      </c>
      <c r="AD6" s="1">
        <f t="shared" si="2"/>
        <v>1.107169115338952E-2</v>
      </c>
      <c r="AE6" s="1">
        <f t="shared" si="2"/>
        <v>1.1533476658905136E-2</v>
      </c>
      <c r="AF6" s="1">
        <f t="shared" si="2"/>
        <v>1.1889232864060672E-2</v>
      </c>
      <c r="AG6" s="1">
        <f t="shared" si="2"/>
        <v>1.2551218430124599E-2</v>
      </c>
      <c r="AH6" s="1">
        <f t="shared" si="2"/>
        <v>1.2544242818258803E-2</v>
      </c>
      <c r="AI6" s="1">
        <f t="shared" si="2"/>
        <v>1.2586096489453573E-2</v>
      </c>
      <c r="AJ6" s="1">
        <f t="shared" si="2"/>
        <v>1.2526803788594316E-2</v>
      </c>
      <c r="AK6" s="1">
        <f t="shared" si="2"/>
        <v>1.2445886690951096E-2</v>
      </c>
      <c r="AL6" s="1">
        <f t="shared" si="2"/>
        <v>1.3108569818201604E-2</v>
      </c>
      <c r="AM6" s="1">
        <f t="shared" si="2"/>
        <v>1.3056252729208143E-2</v>
      </c>
      <c r="AN6" s="1">
        <f t="shared" si="2"/>
        <v>1.3228550342293274E-2</v>
      </c>
      <c r="AO6" s="1">
        <f t="shared" si="2"/>
        <v>1.4007726187702555E-2</v>
      </c>
      <c r="AP6" s="1">
        <f t="shared" si="2"/>
        <v>1.40809701122934E-2</v>
      </c>
      <c r="AQ6" s="1">
        <f t="shared" si="2"/>
        <v>1.4724819087506261E-2</v>
      </c>
      <c r="AR6" s="1">
        <f t="shared" si="2"/>
        <v>1.5501204688169222E-2</v>
      </c>
      <c r="AS6" s="1">
        <f t="shared" si="2"/>
        <v>1.5201253377940045E-2</v>
      </c>
      <c r="AT6" s="1">
        <f t="shared" si="2"/>
        <v>1.451206292559952E-2</v>
      </c>
      <c r="AU6" s="1">
        <f t="shared" si="2"/>
        <v>1.3850077359535591E-2</v>
      </c>
      <c r="AV6" s="1">
        <f t="shared" si="2"/>
        <v>1.3531291897268769E-2</v>
      </c>
      <c r="AW6" s="1">
        <f t="shared" si="2"/>
        <v>1.3510365061671385E-2</v>
      </c>
      <c r="AX6" s="1">
        <f t="shared" si="2"/>
        <v>1.3305979634003597E-2</v>
      </c>
      <c r="AY6" s="1">
        <f t="shared" si="2"/>
        <v>1.2993472222415989E-2</v>
      </c>
      <c r="AZ6" s="1">
        <f t="shared" si="2"/>
        <v>1.0861027675042517E-2</v>
      </c>
      <c r="BA6" s="1">
        <f t="shared" si="2"/>
        <v>1.2279169567358601E-2</v>
      </c>
      <c r="BB6" s="1">
        <f t="shared" si="2"/>
        <v>1.2201740275648278E-2</v>
      </c>
      <c r="BC6" s="1">
        <f t="shared" si="2"/>
        <v>1.2330091533978902E-2</v>
      </c>
      <c r="BD6" s="1">
        <f t="shared" si="2"/>
        <v>1.2100593903594253E-2</v>
      </c>
      <c r="BE6" s="1">
        <f t="shared" si="2"/>
        <v>1.2572842826908561E-2</v>
      </c>
      <c r="BF6" s="1">
        <f t="shared" si="2"/>
        <v>1.2194764663782484E-2</v>
      </c>
      <c r="BG6" s="1">
        <f t="shared" si="2"/>
        <v>1.2976033192751502E-2</v>
      </c>
      <c r="BH6" s="1">
        <f t="shared" si="2"/>
        <v>1.2924413664944621E-2</v>
      </c>
      <c r="BI6" s="1">
        <f t="shared" si="2"/>
        <v>1.2336369584658119E-2</v>
      </c>
      <c r="BJ6" s="1">
        <f t="shared" si="2"/>
        <v>1.3069506391753152E-2</v>
      </c>
      <c r="BK6" s="1">
        <f t="shared" si="2"/>
        <v>1.3075086881245788E-2</v>
      </c>
      <c r="BL6" s="1">
        <f t="shared" si="2"/>
        <v>1.3567565078970901E-2</v>
      </c>
      <c r="BM6" s="1">
        <f t="shared" si="2"/>
        <v>1.3705682193913639E-2</v>
      </c>
      <c r="BN6" s="1">
        <f t="shared" si="2"/>
        <v>1.3633833391695953E-2</v>
      </c>
      <c r="BO6" s="1">
        <f t="shared" si="2"/>
        <v>1.3974940811933319E-2</v>
      </c>
      <c r="BP6" s="1">
        <f t="shared" si="2"/>
        <v>1.4071204255681287E-2</v>
      </c>
      <c r="BQ6" s="1">
        <f t="shared" ref="BQ6:DJ6" si="3">BQ5/$B5</f>
        <v>1.2512155003676147E-2</v>
      </c>
      <c r="BR6" s="1">
        <f t="shared" si="3"/>
        <v>1.2872794137137739E-2</v>
      </c>
      <c r="BS6" s="1">
        <f t="shared" si="3"/>
        <v>1.0583398322783884E-2</v>
      </c>
      <c r="BT6" s="1">
        <f t="shared" si="3"/>
        <v>5.1194015483068097E-3</v>
      </c>
      <c r="BU6" s="1">
        <f t="shared" si="3"/>
        <v>6.0834311081596525E-3</v>
      </c>
      <c r="BV6" s="1">
        <f t="shared" si="3"/>
        <v>7.9187145900502659E-3</v>
      </c>
      <c r="BW6" s="1">
        <f t="shared" si="3"/>
        <v>8.1300756295838491E-3</v>
      </c>
      <c r="BX6" s="1">
        <f t="shared" si="3"/>
        <v>8.3574805764087597E-3</v>
      </c>
      <c r="BY6" s="1">
        <f t="shared" si="3"/>
        <v>8.4481635306640924E-3</v>
      </c>
      <c r="BZ6" s="1">
        <f t="shared" si="3"/>
        <v>7.9689389954839887E-3</v>
      </c>
      <c r="CA6" s="1">
        <f t="shared" si="3"/>
        <v>7.9284804466623789E-3</v>
      </c>
      <c r="CB6" s="1">
        <f t="shared" si="3"/>
        <v>8.012885350238497E-3</v>
      </c>
      <c r="CC6" s="1">
        <f t="shared" si="3"/>
        <v>7.5615632625215725E-3</v>
      </c>
      <c r="CD6" s="1">
        <f t="shared" si="3"/>
        <v>7.6689876852548125E-3</v>
      </c>
      <c r="CE6" s="1">
        <f t="shared" si="3"/>
        <v>6.9770069881679667E-3</v>
      </c>
      <c r="CF6" s="1">
        <f t="shared" si="3"/>
        <v>6.5968361414821498E-3</v>
      </c>
      <c r="CG6" s="1">
        <f t="shared" si="3"/>
        <v>6.2368945692071378E-3</v>
      </c>
      <c r="CH6" s="1">
        <f t="shared" si="3"/>
        <v>5.5560748511055648E-3</v>
      </c>
      <c r="CI6" s="1">
        <f t="shared" si="3"/>
        <v>4.7671331490841719E-3</v>
      </c>
      <c r="CJ6" s="1">
        <f t="shared" si="3"/>
        <v>4.8613039092724021E-3</v>
      </c>
      <c r="CK6" s="1">
        <f t="shared" si="3"/>
        <v>4.1951329760889977E-3</v>
      </c>
      <c r="CL6" s="1">
        <f t="shared" si="3"/>
        <v>3.8477475051724164E-3</v>
      </c>
      <c r="CM6" s="1">
        <f t="shared" si="3"/>
        <v>3.1864595002950684E-3</v>
      </c>
      <c r="CN6" s="1">
        <f t="shared" si="3"/>
        <v>2.6346886017106991E-3</v>
      </c>
      <c r="CO6" s="1">
        <f t="shared" si="3"/>
        <v>2.1561616277171753E-3</v>
      </c>
      <c r="CP6" s="1">
        <f t="shared" si="3"/>
        <v>1.8736493471524854E-3</v>
      </c>
      <c r="CQ6" s="1">
        <f t="shared" si="3"/>
        <v>1.7425078440755431E-3</v>
      </c>
      <c r="CR6" s="1">
        <f t="shared" si="3"/>
        <v>1.5360297328480168E-3</v>
      </c>
      <c r="CS6" s="1">
        <f t="shared" si="3"/>
        <v>1.1209808268332257E-3</v>
      </c>
      <c r="CT6" s="1">
        <f t="shared" si="3"/>
        <v>9.4031247950914019E-4</v>
      </c>
      <c r="CU6" s="1">
        <f t="shared" si="3"/>
        <v>6.7663435098209643E-4</v>
      </c>
      <c r="CV6" s="1">
        <f t="shared" si="3"/>
        <v>5.538635821441078E-4</v>
      </c>
      <c r="CW6" s="1">
        <f t="shared" si="3"/>
        <v>4.7364404568746749E-4</v>
      </c>
      <c r="CX6" s="1">
        <f t="shared" si="3"/>
        <v>3.3971229786420714E-4</v>
      </c>
      <c r="CY6" s="1">
        <f t="shared" si="3"/>
        <v>2.0229274410804945E-4</v>
      </c>
      <c r="CZ6" s="1">
        <f t="shared" si="3"/>
        <v>1.8276103088382396E-4</v>
      </c>
      <c r="DA6" s="1">
        <f t="shared" si="3"/>
        <v>1.0393661680034264E-4</v>
      </c>
      <c r="DB6" s="1">
        <f t="shared" si="3"/>
        <v>5.859513967267639E-5</v>
      </c>
      <c r="DC6" s="1">
        <f t="shared" si="3"/>
        <v>2.9297569836338195E-5</v>
      </c>
      <c r="DD6" s="1">
        <f t="shared" si="3"/>
        <v>2.441464153028183E-5</v>
      </c>
      <c r="DE6" s="1">
        <f t="shared" si="3"/>
        <v>2.1624396783963906E-5</v>
      </c>
      <c r="DF6" s="1">
        <f t="shared" si="3"/>
        <v>1.1858540171851173E-5</v>
      </c>
      <c r="DG6" s="1">
        <f t="shared" si="3"/>
        <v>3.4878059328974041E-6</v>
      </c>
      <c r="DH6" s="1">
        <f t="shared" si="3"/>
        <v>2.7902447463179231E-6</v>
      </c>
      <c r="DI6" s="1">
        <f t="shared" si="3"/>
        <v>5.5804894926358462E-6</v>
      </c>
      <c r="DJ6" s="1">
        <f t="shared" si="3"/>
        <v>1.1100988723225859E-2</v>
      </c>
    </row>
    <row r="7" spans="1:155" ht="48" x14ac:dyDescent="0.2">
      <c r="A7" s="7" t="s">
        <v>1</v>
      </c>
      <c r="B7" s="1">
        <f>B5/B3</f>
        <v>1.127950648156224E-2</v>
      </c>
    </row>
    <row r="8" spans="1:155" x14ac:dyDescent="0.2">
      <c r="L8" s="1">
        <f>SUM(C6:L6)</f>
        <v>0.11518269825037704</v>
      </c>
      <c r="V8" s="1">
        <f>SUM(M6:V6)</f>
        <v>0.11361527826413292</v>
      </c>
      <c r="AF8" s="1">
        <f>SUM(W6:AF6)</f>
        <v>0.10487344147391887</v>
      </c>
      <c r="AP8" s="1">
        <f>SUM(AG6:AP6)</f>
        <v>0.13013631740708137</v>
      </c>
      <c r="AZ8" s="1">
        <f>SUM(AQ6:AZ6)</f>
        <v>0.13799155392915291</v>
      </c>
      <c r="BJ8" s="1">
        <f>SUM(BA6:BJ6)</f>
        <v>0.12498552560537847</v>
      </c>
      <c r="BT8" s="1">
        <f>SUM(BK6:BT6)</f>
        <v>0.12311606162534547</v>
      </c>
      <c r="CD8" s="1">
        <f>SUM(BU6:CD6)</f>
        <v>7.8078721175027871E-2</v>
      </c>
      <c r="DJ8" s="1">
        <f>SUM(CE6:DJ6)</f>
        <v>7.2020402269585088E-2</v>
      </c>
    </row>
    <row r="10" spans="1:155" x14ac:dyDescent="0.2">
      <c r="DJ10">
        <f>SUM(A8:DJ8)</f>
        <v>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沖縄県の人口に関する全国との比較（国勢調査結果2015）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Tameichi Nagahama</dc:creator>
  <cp:lastModifiedBy>Microsoft Office User</cp:lastModifiedBy>
  <dcterms:created xsi:type="dcterms:W3CDTF">2020-04-10T02:57:14Z</dcterms:created>
  <dcterms:modified xsi:type="dcterms:W3CDTF">2020-04-11T07:14:08Z</dcterms:modified>
</cp:coreProperties>
</file>