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/>
  <bookViews>
    <workbookView xWindow="0" yWindow="510" windowWidth="20700" windowHeight="11760" tabRatio="884"/>
  </bookViews>
  <sheets>
    <sheet name="CONTENIDO" sheetId="14" r:id="rId1"/>
    <sheet name="1.INCID. MENSUAL" sheetId="16" r:id="rId2"/>
    <sheet name="2.INCID. ANUAL" sheetId="17" r:id="rId3"/>
    <sheet name="3.INCID. ACUMULADA" sheetId="18" r:id="rId4"/>
  </sheets>
  <definedNames>
    <definedName name="_xlnm._FilterDatabase" localSheetId="1" hidden="1">'1.INCID. MENSUAL'!$A$5:$GL$17</definedName>
    <definedName name="_xlnm._FilterDatabase" localSheetId="2" hidden="1">'2.INCID. ANUAL'!$A$5:$FX$17</definedName>
    <definedName name="_xlnm._FilterDatabase" localSheetId="3" hidden="1">'3.INCID. ACUMULADA'!$A$5:$GJ$17</definedName>
  </definedNames>
  <calcPr calcId="145621"/>
</workbook>
</file>

<file path=xl/calcChain.xml><?xml version="1.0" encoding="utf-8"?>
<calcChain xmlns="http://schemas.openxmlformats.org/spreadsheetml/2006/main">
  <c r="BU18" i="18" l="1"/>
  <c r="BI18" i="17"/>
  <c r="BU18" i="16"/>
  <c r="BT18" i="16" l="1"/>
  <c r="BH18" i="17"/>
  <c r="BT18" i="18"/>
  <c r="BS18" i="16" l="1"/>
  <c r="BS18" i="18"/>
  <c r="BG18" i="17"/>
  <c r="BR18" i="18"/>
  <c r="BF18" i="17"/>
  <c r="BR18" i="16"/>
  <c r="BQ18" i="18"/>
  <c r="BE18" i="17"/>
  <c r="BQ18" i="16"/>
  <c r="BP18" i="18"/>
  <c r="BD18" i="17"/>
  <c r="BP18" i="16"/>
  <c r="BO18" i="18"/>
  <c r="BO18" i="16"/>
  <c r="BC18" i="17"/>
  <c r="BN18" i="18"/>
  <c r="BB18" i="17"/>
  <c r="BN18" i="16"/>
  <c r="BM18" i="18"/>
  <c r="BA18" i="17"/>
  <c r="BM18" i="16"/>
  <c r="BL18" i="18"/>
  <c r="AZ18" i="17"/>
  <c r="BL18" i="16"/>
  <c r="BK18" i="18"/>
  <c r="AY18" i="17"/>
  <c r="BK18" i="16"/>
  <c r="BJ18" i="18"/>
  <c r="AX18" i="17"/>
  <c r="BJ18" i="16"/>
  <c r="BI18" i="18"/>
  <c r="AW18" i="17"/>
  <c r="BI18" i="16"/>
  <c r="BH18" i="18"/>
  <c r="AV18" i="17"/>
  <c r="BH18" i="16"/>
  <c r="BG18" i="18"/>
  <c r="AU18" i="17"/>
  <c r="BG18" i="16"/>
  <c r="BF18" i="16"/>
  <c r="BE18" i="16"/>
  <c r="BF18" i="18"/>
  <c r="AT18" i="17"/>
  <c r="BE18" i="18"/>
  <c r="AS18" i="17"/>
  <c r="BD18" i="18"/>
  <c r="AR18" i="17"/>
  <c r="BD18" i="16"/>
  <c r="AQ18" i="17"/>
  <c r="BC18" i="16"/>
  <c r="BC18" i="18"/>
  <c r="BB18" i="18"/>
  <c r="AP18" i="17"/>
  <c r="BB18" i="16"/>
  <c r="BA18" i="18"/>
  <c r="AZ18" i="18"/>
  <c r="AY18" i="18"/>
  <c r="AX18" i="18"/>
  <c r="AW18" i="18"/>
  <c r="AV18" i="18"/>
  <c r="AU18" i="18"/>
  <c r="AT18" i="18"/>
  <c r="AS18" i="18"/>
  <c r="AR18" i="18"/>
  <c r="AQ18" i="18"/>
  <c r="AP18" i="18"/>
  <c r="AO18" i="18"/>
  <c r="AN18" i="18"/>
  <c r="AM18" i="18"/>
  <c r="AL18" i="18"/>
  <c r="AK18" i="18"/>
  <c r="AJ18" i="18"/>
  <c r="AI18" i="18"/>
  <c r="AH18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B18" i="18"/>
  <c r="AO18" i="17"/>
  <c r="AN18" i="17"/>
  <c r="AM18" i="17"/>
  <c r="AL18" i="17"/>
  <c r="AK18" i="17"/>
  <c r="AJ18" i="17"/>
  <c r="AI18" i="17"/>
  <c r="AH18" i="17"/>
  <c r="AG18" i="17"/>
  <c r="AF18" i="17"/>
  <c r="AE18" i="17"/>
  <c r="AD18" i="17"/>
  <c r="AC18" i="17"/>
  <c r="AB18" i="17"/>
  <c r="AA18" i="17"/>
  <c r="Z18" i="17"/>
  <c r="Y18" i="17"/>
  <c r="X18" i="17"/>
  <c r="W18" i="17"/>
  <c r="V18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B18" i="17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J18" i="16"/>
  <c r="AK18" i="16"/>
  <c r="AL18" i="16"/>
  <c r="AM18" i="16"/>
  <c r="AN18" i="16"/>
  <c r="AO18" i="16"/>
  <c r="AP18" i="16"/>
  <c r="AQ18" i="16"/>
  <c r="AR18" i="16"/>
  <c r="AS18" i="16"/>
  <c r="AT18" i="16"/>
  <c r="AU18" i="16"/>
  <c r="AV18" i="16"/>
  <c r="AW18" i="16"/>
  <c r="AX18" i="16"/>
  <c r="AY18" i="16"/>
  <c r="AZ18" i="16"/>
  <c r="BA18" i="16"/>
  <c r="E18" i="16"/>
  <c r="B18" i="16"/>
</calcChain>
</file>

<file path=xl/sharedStrings.xml><?xml version="1.0" encoding="utf-8"?>
<sst xmlns="http://schemas.openxmlformats.org/spreadsheetml/2006/main" count="353" uniqueCount="126">
  <si>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</si>
  <si>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</si>
  <si>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</si>
  <si>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</si>
  <si>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</si>
  <si>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</si>
  <si>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</si>
  <si>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</si>
  <si>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</si>
  <si>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</si>
  <si>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12</t>
  </si>
  <si>
    <t>Alimentos y bebidas no alcohólicas</t>
  </si>
  <si>
    <t>Bebidas alcohólicas, tabaco y estupefacientes</t>
  </si>
  <si>
    <t>Prendas de vestir y calzado</t>
  </si>
  <si>
    <t>Alojamiento, agua, electricidad, gas y otros combustibles</t>
  </si>
  <si>
    <t>Muebles, artículos para el hogar y para la conservación ordinaria del hogar</t>
  </si>
  <si>
    <t>Salud</t>
  </si>
  <si>
    <t>Transporte</t>
  </si>
  <si>
    <t>Comunicaciones</t>
  </si>
  <si>
    <t>Recreación y cultura</t>
  </si>
  <si>
    <t>Educación</t>
  </si>
  <si>
    <t>11</t>
  </si>
  <si>
    <t>Restaurantes y hoteles</t>
  </si>
  <si>
    <t>Bienes y servicios diversos</t>
  </si>
  <si>
    <t>ÍNDICE DE PRECIOS AL CONSUMIDOR - IPC -</t>
  </si>
  <si>
    <t>Cód. CCIF</t>
  </si>
  <si>
    <t>Descripción CCIF</t>
  </si>
  <si>
    <t>NIVEL</t>
  </si>
  <si>
    <t>División</t>
  </si>
  <si>
    <t>TABULADOS DEL ÍNDICE DE PRECIOS AL CONSUMIDOR - IPC -</t>
  </si>
  <si>
    <t>Cuadro No.</t>
  </si>
  <si>
    <t>Contenido</t>
  </si>
  <si>
    <t>1</t>
  </si>
  <si>
    <t>2</t>
  </si>
  <si>
    <t>3</t>
  </si>
  <si>
    <t>Dirección responsable de la información estadística y contenidos:</t>
  </si>
  <si>
    <t>DIRECCIÓN DE ESTADÍSTICAS ECONÓMICAS</t>
  </si>
  <si>
    <t xml:space="preserve"> </t>
  </si>
  <si>
    <t>Realizadores:</t>
  </si>
  <si>
    <t>Elaboración: Eduardo Prado</t>
  </si>
  <si>
    <t>Ponderación</t>
  </si>
  <si>
    <t>ene-15</t>
  </si>
  <si>
    <t>feb-15</t>
  </si>
  <si>
    <t>mar-15</t>
  </si>
  <si>
    <t>abr-15</t>
  </si>
  <si>
    <t>may-15</t>
  </si>
  <si>
    <t>jun-15</t>
  </si>
  <si>
    <t>jul-15</t>
  </si>
  <si>
    <t>ago-15</t>
  </si>
  <si>
    <t>sep-15</t>
  </si>
  <si>
    <t>oct-15</t>
  </si>
  <si>
    <t>nov-15</t>
  </si>
  <si>
    <t>dic-15</t>
  </si>
  <si>
    <t>ene-16</t>
  </si>
  <si>
    <t>feb-16</t>
  </si>
  <si>
    <t>mar-16</t>
  </si>
  <si>
    <t>abr-16</t>
  </si>
  <si>
    <t>may-16</t>
  </si>
  <si>
    <t>jun-16</t>
  </si>
  <si>
    <t>jul-16</t>
  </si>
  <si>
    <t>ago-16</t>
  </si>
  <si>
    <t>sep-16</t>
  </si>
  <si>
    <t>oct-16</t>
  </si>
  <si>
    <t>nov-16</t>
  </si>
  <si>
    <t>dic-16</t>
  </si>
  <si>
    <t>ene-17</t>
  </si>
  <si>
    <t>feb-17</t>
  </si>
  <si>
    <t>mar-17</t>
  </si>
  <si>
    <t>abr-17</t>
  </si>
  <si>
    <t>may-17</t>
  </si>
  <si>
    <t>jun-17</t>
  </si>
  <si>
    <t>jul-17</t>
  </si>
  <si>
    <t>ago-17</t>
  </si>
  <si>
    <t>sep-17</t>
  </si>
  <si>
    <t>oct-17</t>
  </si>
  <si>
    <t>nov-17</t>
  </si>
  <si>
    <t>dic-17</t>
  </si>
  <si>
    <t>ene-18</t>
  </si>
  <si>
    <t>feb-18</t>
  </si>
  <si>
    <t>mar-18</t>
  </si>
  <si>
    <t>abr-18</t>
  </si>
  <si>
    <t>may-18</t>
  </si>
  <si>
    <t>jun-18</t>
  </si>
  <si>
    <t>jul-18</t>
  </si>
  <si>
    <t>ago-18</t>
  </si>
  <si>
    <t>sep-18</t>
  </si>
  <si>
    <t>oct-18</t>
  </si>
  <si>
    <t>nov-18</t>
  </si>
  <si>
    <t>dic-18</t>
  </si>
  <si>
    <t>ene-19</t>
  </si>
  <si>
    <t>Nota:</t>
  </si>
  <si>
    <t>CCIF corresponde a las siglas de la Clasificación del Consumo Individual por Finalidades</t>
  </si>
  <si>
    <r>
      <t xml:space="preserve">Fuente: </t>
    </r>
    <r>
      <rPr>
        <sz val="7"/>
        <rFont val="Century Gothic"/>
        <family val="2"/>
      </rPr>
      <t>Índice de Precios al Consumidor</t>
    </r>
  </si>
  <si>
    <t>Variación Mensual Nacional</t>
  </si>
  <si>
    <t>Variación Anual Nacional</t>
  </si>
  <si>
    <t>Variación Acumulada Nacional</t>
  </si>
  <si>
    <t>ÍNDICENCIA DE DIVISIONES A LA VARIACIÓN GENERAL NACIONAL</t>
  </si>
  <si>
    <t>INCIDENCIA A LA VARIACIÓN PORCENTUAL MENSUAL</t>
  </si>
  <si>
    <t>INCIDENCIA A LA VARIACIÓN PORCENTUAL ANUAL</t>
  </si>
  <si>
    <t>INCIDENCIA A LA VARIACIÓN PORCENTUAL ANUAL NACIONAL</t>
  </si>
  <si>
    <t>INCIDENCIA A LA VARIACIÓN PORCENTUAL MENSUAL NACIONAL</t>
  </si>
  <si>
    <t>La incidencia es el aporte en puntos porcentuales de la variación de un componente respecto a la variación del total del IPC. La sumatoria de las incidencias debe ser igual a la variación del total IPC.</t>
  </si>
  <si>
    <t>INCIDENCIA A LA VARIACIÓN PORCENTUAL NACIONAL EN LO QUE VA DEL AÑO</t>
  </si>
  <si>
    <t>INCIDENCIA A LA VARIACIÓN PORCENTUAL EN LO QUE VA DEL AÑO (ACUMULADA)</t>
  </si>
  <si>
    <t>feb-19</t>
  </si>
  <si>
    <t>mar-19</t>
  </si>
  <si>
    <t>abr-19</t>
  </si>
  <si>
    <t>may-19</t>
  </si>
  <si>
    <t>jun-19</t>
  </si>
  <si>
    <t>jul-19</t>
  </si>
  <si>
    <t>ago-19</t>
  </si>
  <si>
    <t>sep-19</t>
  </si>
  <si>
    <t>oct-19</t>
  </si>
  <si>
    <t>nov-19</t>
  </si>
  <si>
    <t>dic-19</t>
  </si>
  <si>
    <t>ene-20</t>
  </si>
  <si>
    <t xml:space="preserve">Revisión: Franklin Tenesaca / Diana Barco </t>
  </si>
  <si>
    <t>feb-20</t>
  </si>
  <si>
    <t>mar-20</t>
  </si>
  <si>
    <t>abr-20</t>
  </si>
  <si>
    <t>may-20</t>
  </si>
  <si>
    <t>jun-20</t>
  </si>
  <si>
    <t>jul-20</t>
  </si>
  <si>
    <t>ago-20</t>
  </si>
  <si>
    <t>Aprobación: Darío Vélez</t>
  </si>
  <si>
    <t>sep-20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</si>
</sst>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"/>
    <numFmt numFmtId="166" formatCode="0.0000"/>
  </numFmts>
  <fonts count="1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1"/>
      <name val="Century Gothic"/>
      <family val="2"/>
    </font>
    <font>
      <sz val="10"/>
      <name val="Century Gothic"/>
      <family val="2"/>
    </font>
    <font>
      <b/>
      <sz val="14"/>
      <name val="Century Gothic"/>
      <family val="2"/>
    </font>
    <font>
      <b/>
      <sz val="7"/>
      <name val="Century Gothic"/>
      <family val="2"/>
    </font>
    <font>
      <b/>
      <sz val="7"/>
      <color indexed="63"/>
      <name val="Century Gothic"/>
      <family val="2"/>
    </font>
    <font>
      <b/>
      <sz val="8"/>
      <name val="Century Gothic"/>
      <family val="2"/>
    </font>
    <font>
      <sz val="7"/>
      <name val="Century Gothic"/>
      <family val="2"/>
    </font>
    <font>
      <u/>
      <sz val="10"/>
      <color theme="10"/>
      <name val="Arial"/>
      <family val="2"/>
    </font>
    <font>
      <b/>
      <sz val="7"/>
      <color theme="0"/>
      <name val="Century Gothic"/>
      <family val="2"/>
    </font>
    <font>
      <b/>
      <u/>
      <sz val="8"/>
      <color theme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2" fillId="0" borderId="0"/>
    <xf numFmtId="0" fontId="1" fillId="0" borderId="0"/>
  </cellStyleXfs>
  <cellXfs count="48">
    <xf numFmtId="0" fontId="0" fillId="0" borderId="0" xfId="0"/>
    <xf numFmtId="0" fontId="3" fillId="0" borderId="0" xfId="0" applyFont="1" applyAlignment="1"/>
    <xf numFmtId="0" fontId="4" fillId="0" borderId="0" xfId="0" applyFont="1"/>
    <xf numFmtId="0" fontId="5" fillId="0" borderId="0" xfId="0" applyFont="1" applyAlignment="1"/>
    <xf numFmtId="49" fontId="11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2" fontId="6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Alignment="1">
      <alignment vertical="center"/>
    </xf>
    <xf numFmtId="2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top"/>
    </xf>
    <xf numFmtId="2" fontId="4" fillId="0" borderId="0" xfId="0" applyNumberFormat="1" applyFont="1"/>
    <xf numFmtId="0" fontId="4" fillId="0" borderId="0" xfId="0" applyFont="1" applyAlignment="1"/>
    <xf numFmtId="2" fontId="6" fillId="0" borderId="0" xfId="2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left" vertical="center" wrapText="1"/>
    </xf>
    <xf numFmtId="49" fontId="6" fillId="2" borderId="0" xfId="0" applyNumberFormat="1" applyFont="1" applyFill="1" applyAlignment="1">
      <alignment horizontal="left" vertical="top"/>
    </xf>
    <xf numFmtId="49" fontId="6" fillId="2" borderId="0" xfId="0" applyNumberFormat="1" applyFont="1" applyFill="1" applyAlignment="1">
      <alignment horizontal="left" vertical="center" wrapText="1"/>
    </xf>
    <xf numFmtId="0" fontId="1" fillId="0" borderId="0" xfId="3"/>
    <xf numFmtId="49" fontId="6" fillId="2" borderId="1" xfId="3" applyNumberFormat="1" applyFont="1" applyFill="1" applyBorder="1" applyAlignment="1">
      <alignment horizontal="center" vertical="center"/>
    </xf>
    <xf numFmtId="49" fontId="6" fillId="2" borderId="1" xfId="3" applyNumberFormat="1" applyFont="1" applyFill="1" applyBorder="1" applyAlignment="1">
      <alignment horizontal="left" vertical="center" wrapText="1"/>
    </xf>
    <xf numFmtId="0" fontId="8" fillId="0" borderId="0" xfId="3" applyFont="1"/>
    <xf numFmtId="49" fontId="6" fillId="0" borderId="0" xfId="3" applyNumberFormat="1" applyFont="1" applyFill="1" applyBorder="1" applyAlignment="1">
      <alignment horizontal="left" vertical="top"/>
    </xf>
    <xf numFmtId="49" fontId="6" fillId="0" borderId="1" xfId="3" applyNumberFormat="1" applyFont="1" applyFill="1" applyBorder="1" applyAlignment="1">
      <alignment horizontal="center" vertical="center"/>
    </xf>
    <xf numFmtId="0" fontId="1" fillId="0" borderId="0" xfId="3" quotePrefix="1"/>
    <xf numFmtId="0" fontId="4" fillId="0" borderId="0" xfId="3" applyFont="1"/>
    <xf numFmtId="49" fontId="12" fillId="0" borderId="1" xfId="1" applyNumberFormat="1" applyFont="1" applyFill="1" applyBorder="1" applyAlignment="1">
      <alignment horizontal="left" vertical="center" wrapText="1"/>
    </xf>
    <xf numFmtId="0" fontId="1" fillId="0" borderId="1" xfId="3" applyBorder="1"/>
    <xf numFmtId="49" fontId="6" fillId="2" borderId="2" xfId="0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vertical="center"/>
    </xf>
    <xf numFmtId="165" fontId="6" fillId="2" borderId="0" xfId="0" applyNumberFormat="1" applyFont="1" applyFill="1" applyAlignment="1">
      <alignment horizontal="left" vertical="top"/>
    </xf>
    <xf numFmtId="49" fontId="6" fillId="0" borderId="0" xfId="0" applyNumberFormat="1" applyFont="1" applyFill="1" applyAlignment="1">
      <alignment horizontal="left" vertical="top"/>
    </xf>
    <xf numFmtId="49" fontId="9" fillId="0" borderId="0" xfId="0" applyNumberFormat="1" applyFont="1" applyFill="1" applyAlignment="1">
      <alignment horizontal="left" vertical="top"/>
    </xf>
    <xf numFmtId="164" fontId="6" fillId="0" borderId="0" xfId="0" applyNumberFormat="1" applyFont="1" applyFill="1" applyBorder="1" applyAlignment="1">
      <alignment horizontal="center" vertical="center" wrapText="1"/>
    </xf>
    <xf numFmtId="166" fontId="7" fillId="0" borderId="0" xfId="0" applyNumberFormat="1" applyFont="1" applyAlignment="1">
      <alignment horizontal="right" vertical="center"/>
    </xf>
    <xf numFmtId="166" fontId="6" fillId="0" borderId="0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right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left" vertical="top"/>
    </xf>
    <xf numFmtId="165" fontId="6" fillId="2" borderId="3" xfId="0" applyNumberFormat="1" applyFont="1" applyFill="1" applyBorder="1" applyAlignment="1">
      <alignment horizontal="left" vertical="top"/>
    </xf>
    <xf numFmtId="49" fontId="6" fillId="2" borderId="3" xfId="0" applyNumberFormat="1" applyFont="1" applyFill="1" applyBorder="1" applyAlignment="1">
      <alignment horizontal="left" vertical="center" wrapText="1"/>
    </xf>
    <xf numFmtId="166" fontId="6" fillId="0" borderId="3" xfId="0" applyNumberFormat="1" applyFont="1" applyBorder="1" applyAlignment="1">
      <alignment horizontal="right"/>
    </xf>
    <xf numFmtId="166" fontId="6" fillId="0" borderId="3" xfId="0" applyNumberFormat="1" applyFont="1" applyFill="1" applyBorder="1" applyAlignment="1">
      <alignment horizontal="right" vertical="center" wrapText="1"/>
    </xf>
    <xf numFmtId="2" fontId="6" fillId="2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/>
    </xf>
    <xf numFmtId="164" fontId="6" fillId="2" borderId="0" xfId="0" applyNumberFormat="1" applyFont="1" applyFill="1" applyAlignment="1">
      <alignment horizontal="center"/>
    </xf>
    <xf numFmtId="164" fontId="6" fillId="3" borderId="0" xfId="0" applyNumberFormat="1" applyFont="1" applyFill="1" applyAlignment="1">
      <alignment horizontal="center"/>
    </xf>
    <xf numFmtId="0" fontId="3" fillId="0" borderId="0" xfId="3" applyFont="1" applyAlignment="1">
      <alignment horizontal="left"/>
    </xf>
  </cellXfs>
  <cellStyles count="4">
    <cellStyle name="Hipervínculo" xfId="1" builtinId="8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561975</xdr:colOff>
      <xdr:row>1</xdr:row>
      <xdr:rowOff>0</xdr:rowOff>
    </xdr:to>
    <xdr:pic>
      <xdr:nvPicPr>
        <xdr:cNvPr id="14525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344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25</xdr:col>
      <xdr:colOff>323850</xdr:colOff>
      <xdr:row>1</xdr:row>
      <xdr:rowOff>19050</xdr:rowOff>
    </xdr:to>
    <xdr:pic>
      <xdr:nvPicPr>
        <xdr:cNvPr id="16855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077950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180975</xdr:colOff>
      <xdr:row>0</xdr:row>
      <xdr:rowOff>0</xdr:rowOff>
    </xdr:from>
    <xdr:to>
      <xdr:col>67</xdr:col>
      <xdr:colOff>38100</xdr:colOff>
      <xdr:row>1</xdr:row>
      <xdr:rowOff>19050</xdr:rowOff>
    </xdr:to>
    <xdr:pic>
      <xdr:nvPicPr>
        <xdr:cNvPr id="16856" name="Imagen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96925" y="0"/>
          <a:ext cx="1869757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25</xdr:col>
      <xdr:colOff>323850</xdr:colOff>
      <xdr:row>1</xdr:row>
      <xdr:rowOff>19050</xdr:rowOff>
    </xdr:to>
    <xdr:pic>
      <xdr:nvPicPr>
        <xdr:cNvPr id="17667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077950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400050</xdr:colOff>
      <xdr:row>0</xdr:row>
      <xdr:rowOff>0</xdr:rowOff>
    </xdr:from>
    <xdr:to>
      <xdr:col>54</xdr:col>
      <xdr:colOff>390525</xdr:colOff>
      <xdr:row>1</xdr:row>
      <xdr:rowOff>19050</xdr:rowOff>
    </xdr:to>
    <xdr:pic>
      <xdr:nvPicPr>
        <xdr:cNvPr id="17668" name="Imagen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6350" y="0"/>
          <a:ext cx="179546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25</xdr:col>
      <xdr:colOff>276225</xdr:colOff>
      <xdr:row>1</xdr:row>
      <xdr:rowOff>19050</xdr:rowOff>
    </xdr:to>
    <xdr:pic>
      <xdr:nvPicPr>
        <xdr:cNvPr id="18671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077950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104775</xdr:colOff>
      <xdr:row>0</xdr:row>
      <xdr:rowOff>0</xdr:rowOff>
    </xdr:from>
    <xdr:to>
      <xdr:col>67</xdr:col>
      <xdr:colOff>9525</xdr:colOff>
      <xdr:row>1</xdr:row>
      <xdr:rowOff>19050</xdr:rowOff>
    </xdr:to>
    <xdr:pic>
      <xdr:nvPicPr>
        <xdr:cNvPr id="18672" name="Imagen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00" y="0"/>
          <a:ext cx="19183350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1:FP116"/>
  <sheetViews>
    <sheetView showGridLines="0" tabSelected="1" workbookViewId="0">
      <selection activeCell="A3" sqref="A3:C3"/>
    </sheetView>
  </sheetViews>
  <sheetFormatPr baseColWidth="10" defaultRowHeight="12.75" x14ac:dyDescent="0.2"/>
  <cols>
    <col min="1" max="1" width="8.42578125" style="17" customWidth="1"/>
    <col min="2" max="2" width="63" style="17" customWidth="1"/>
    <col min="3" max="16384" width="11.42578125" style="17"/>
  </cols>
  <sheetData>
    <row r="1" spans="1:172" ht="54.75" customHeight="1" x14ac:dyDescent="0.2"/>
    <row r="3" spans="1:172" ht="14.25" x14ac:dyDescent="0.2">
      <c r="A3" s="47" t="s">
        <v>29</v>
      </c>
      <c r="B3" s="47"/>
      <c r="C3" s="47"/>
    </row>
    <row r="4" spans="1:172" ht="14.25" x14ac:dyDescent="0.2">
      <c r="A4" s="47" t="s">
        <v>96</v>
      </c>
      <c r="B4" s="47"/>
      <c r="C4" s="47"/>
    </row>
    <row r="5" spans="1:172" x14ac:dyDescent="0.2">
      <c r="FP5" s="26"/>
    </row>
    <row r="6" spans="1:172" x14ac:dyDescent="0.2">
      <c r="A6" s="18" t="s">
        <v>30</v>
      </c>
      <c r="B6" s="19" t="s">
        <v>31</v>
      </c>
    </row>
    <row r="7" spans="1:172" x14ac:dyDescent="0.2">
      <c r="A7" s="22" t="s">
        <v>32</v>
      </c>
      <c r="B7" s="25" t="s">
        <v>97</v>
      </c>
    </row>
    <row r="8" spans="1:172" x14ac:dyDescent="0.2">
      <c r="A8" s="22" t="s">
        <v>33</v>
      </c>
      <c r="B8" s="25" t="s">
        <v>98</v>
      </c>
    </row>
    <row r="9" spans="1:172" ht="12.6" customHeight="1" x14ac:dyDescent="0.2">
      <c r="A9" s="22" t="s">
        <v>34</v>
      </c>
      <c r="B9" s="25" t="s">
        <v>103</v>
      </c>
    </row>
    <row r="11" spans="1:172" ht="13.5" x14ac:dyDescent="0.25">
      <c r="A11" s="20" t="s">
        <v>35</v>
      </c>
      <c r="B11" s="24"/>
    </row>
    <row r="12" spans="1:172" ht="13.5" x14ac:dyDescent="0.25">
      <c r="A12" s="21" t="s">
        <v>36</v>
      </c>
      <c r="B12" s="24"/>
    </row>
    <row r="13" spans="1:172" ht="13.5" x14ac:dyDescent="0.25">
      <c r="A13" s="24" t="s">
        <v>37</v>
      </c>
      <c r="B13" s="24"/>
    </row>
    <row r="14" spans="1:172" ht="13.5" x14ac:dyDescent="0.25">
      <c r="A14" s="20" t="s">
        <v>38</v>
      </c>
      <c r="B14" s="24"/>
    </row>
    <row r="15" spans="1:172" ht="13.5" x14ac:dyDescent="0.25">
      <c r="A15" s="21" t="s">
        <v>39</v>
      </c>
      <c r="B15" s="24"/>
    </row>
    <row r="16" spans="1:172" ht="13.5" x14ac:dyDescent="0.25">
      <c r="A16" s="21" t="s">
        <v>116</v>
      </c>
      <c r="B16" s="24"/>
    </row>
    <row r="17" spans="1:2" ht="13.5" x14ac:dyDescent="0.25">
      <c r="A17" s="21" t="s">
        <v>124</v>
      </c>
      <c r="B17" s="24"/>
    </row>
    <row r="116" spans="1:1" x14ac:dyDescent="0.2">
      <c r="A116" s="23"/>
    </row>
  </sheetData>
  <mergeCells count="2">
    <mergeCell ref="A3:C3"/>
    <mergeCell ref="A4:C4"/>
  </mergeCells>
  <hyperlinks>
    <hyperlink ref="B7" location="'1.INCID. MENSUAL'!A1" display="INCIDENCIA DE LA VARIACIÓN PORCENTUAL MENSUAL"/>
    <hyperlink ref="B8:B9" location="'1. NACIONAL'!A1" display="ÍNDICE GENERAL NACIONAL"/>
    <hyperlink ref="B8" location="'2.INCID. ANUAL'!A1" display="INCIDENCIA DE LA VARIACIÓN PORCENTUAL ANUAL"/>
    <hyperlink ref="B9" location="'3.INCID. ACUMULADA'!A1" display="INCIDENCIA DE LA VARIACIÓN PORCENTUAL ACUMULADA (EN LO QUE VA DEL AÑO)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L24"/>
  <sheetViews>
    <sheetView showGridLines="0" workbookViewId="0">
      <pane xSplit="4" ySplit="5" topLeftCell="BI6" activePane="bottomRight" state="frozen"/>
      <selection activeCell="AV5" sqref="AV5"/>
      <selection pane="topRight" activeCell="AV5" sqref="AV5"/>
      <selection pane="bottomLeft" activeCell="AV5" sqref="AV5"/>
      <selection pane="bottomRight" activeCell="A3" sqref="A3"/>
    </sheetView>
  </sheetViews>
  <sheetFormatPr baseColWidth="10" defaultColWidth="9.140625" defaultRowHeight="13.5" x14ac:dyDescent="0.25"/>
  <cols>
    <col min="1" max="1" width="8.28515625" style="2" customWidth="1"/>
    <col min="2" max="2" width="10.42578125" style="2" bestFit="1" customWidth="1"/>
    <col min="3" max="3" width="8.42578125" style="11" customWidth="1"/>
    <col min="4" max="4" width="41.140625" style="2" customWidth="1"/>
    <col min="5" max="129" width="6.5703125" style="2" customWidth="1"/>
    <col min="130" max="130" width="7" style="2" customWidth="1"/>
    <col min="131" max="131" width="7.42578125" style="2" bestFit="1" customWidth="1"/>
    <col min="132" max="136" width="6.5703125" style="2" customWidth="1"/>
    <col min="137" max="137" width="7.5703125" style="2" bestFit="1" customWidth="1"/>
    <col min="138" max="138" width="7.28515625" style="2" bestFit="1" customWidth="1"/>
    <col min="139" max="139" width="7.42578125" style="2" bestFit="1" customWidth="1"/>
    <col min="140" max="141" width="6.5703125" style="2" customWidth="1"/>
    <col min="142" max="142" width="7.28515625" style="2" bestFit="1" customWidth="1"/>
    <col min="143" max="143" width="6.5703125" style="2" customWidth="1"/>
    <col min="144" max="145" width="7.140625" style="2" bestFit="1" customWidth="1"/>
    <col min="146" max="148" width="6.5703125" style="2" customWidth="1"/>
    <col min="149" max="149" width="6.42578125" style="2" customWidth="1"/>
    <col min="150" max="169" width="6.5703125" style="2" customWidth="1"/>
    <col min="170" max="194" width="7.140625" style="2" bestFit="1" customWidth="1"/>
    <col min="195" max="16384" width="9.140625" style="2"/>
  </cols>
  <sheetData>
    <row r="1" spans="1:194" ht="76.150000000000006" customHeight="1" x14ac:dyDescent="0.25">
      <c r="A1" s="11"/>
      <c r="B1" s="11"/>
      <c r="C1" s="2"/>
    </row>
    <row r="2" spans="1:194" x14ac:dyDescent="0.25">
      <c r="A2" s="11"/>
      <c r="B2" s="11"/>
      <c r="C2" s="2"/>
    </row>
    <row r="3" spans="1:194" ht="15" x14ac:dyDescent="0.25">
      <c r="A3" s="1" t="s">
        <v>24</v>
      </c>
      <c r="B3" s="1"/>
      <c r="C3" s="2"/>
    </row>
    <row r="4" spans="1:194" ht="18" x14ac:dyDescent="0.25">
      <c r="A4" s="1" t="s">
        <v>100</v>
      </c>
      <c r="B4" s="1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</row>
    <row r="5" spans="1:194" s="5" customFormat="1" ht="19.5" customHeight="1" x14ac:dyDescent="0.2">
      <c r="A5" s="13" t="s">
        <v>27</v>
      </c>
      <c r="B5" s="13" t="s">
        <v>40</v>
      </c>
      <c r="C5" s="13" t="s">
        <v>25</v>
      </c>
      <c r="D5" s="14" t="s">
        <v>26</v>
      </c>
      <c r="E5" s="27" t="s">
        <v>41</v>
      </c>
      <c r="F5" s="27" t="s">
        <v>42</v>
      </c>
      <c r="G5" s="27" t="s">
        <v>43</v>
      </c>
      <c r="H5" s="27" t="s">
        <v>44</v>
      </c>
      <c r="I5" s="27" t="s">
        <v>45</v>
      </c>
      <c r="J5" s="27" t="s">
        <v>46</v>
      </c>
      <c r="K5" s="27" t="s">
        <v>47</v>
      </c>
      <c r="L5" s="27" t="s">
        <v>48</v>
      </c>
      <c r="M5" s="27" t="s">
        <v>49</v>
      </c>
      <c r="N5" s="27" t="s">
        <v>50</v>
      </c>
      <c r="O5" s="27" t="s">
        <v>51</v>
      </c>
      <c r="P5" s="27" t="s">
        <v>52</v>
      </c>
      <c r="Q5" s="28" t="s">
        <v>53</v>
      </c>
      <c r="R5" s="28" t="s">
        <v>54</v>
      </c>
      <c r="S5" s="28" t="s">
        <v>55</v>
      </c>
      <c r="T5" s="28" t="s">
        <v>56</v>
      </c>
      <c r="U5" s="28" t="s">
        <v>57</v>
      </c>
      <c r="V5" s="28" t="s">
        <v>58</v>
      </c>
      <c r="W5" s="28" t="s">
        <v>59</v>
      </c>
      <c r="X5" s="28" t="s">
        <v>60</v>
      </c>
      <c r="Y5" s="28" t="s">
        <v>61</v>
      </c>
      <c r="Z5" s="28" t="s">
        <v>62</v>
      </c>
      <c r="AA5" s="28" t="s">
        <v>63</v>
      </c>
      <c r="AB5" s="28" t="s">
        <v>64</v>
      </c>
      <c r="AC5" s="27" t="s">
        <v>65</v>
      </c>
      <c r="AD5" s="27" t="s">
        <v>66</v>
      </c>
      <c r="AE5" s="27" t="s">
        <v>67</v>
      </c>
      <c r="AF5" s="27" t="s">
        <v>68</v>
      </c>
      <c r="AG5" s="27" t="s">
        <v>69</v>
      </c>
      <c r="AH5" s="27" t="s">
        <v>70</v>
      </c>
      <c r="AI5" s="27" t="s">
        <v>71</v>
      </c>
      <c r="AJ5" s="27" t="s">
        <v>72</v>
      </c>
      <c r="AK5" s="27" t="s">
        <v>73</v>
      </c>
      <c r="AL5" s="27" t="s">
        <v>74</v>
      </c>
      <c r="AM5" s="27" t="s">
        <v>75</v>
      </c>
      <c r="AN5" s="27" t="s">
        <v>76</v>
      </c>
      <c r="AO5" s="28" t="s">
        <v>77</v>
      </c>
      <c r="AP5" s="28" t="s">
        <v>78</v>
      </c>
      <c r="AQ5" s="28" t="s">
        <v>79</v>
      </c>
      <c r="AR5" s="28" t="s">
        <v>80</v>
      </c>
      <c r="AS5" s="28" t="s">
        <v>81</v>
      </c>
      <c r="AT5" s="28" t="s">
        <v>82</v>
      </c>
      <c r="AU5" s="28" t="s">
        <v>83</v>
      </c>
      <c r="AV5" s="28" t="s">
        <v>84</v>
      </c>
      <c r="AW5" s="28" t="s">
        <v>85</v>
      </c>
      <c r="AX5" s="28" t="s">
        <v>86</v>
      </c>
      <c r="AY5" s="28" t="s">
        <v>87</v>
      </c>
      <c r="AZ5" s="28" t="s">
        <v>88</v>
      </c>
      <c r="BA5" s="37" t="s">
        <v>89</v>
      </c>
      <c r="BB5" s="37" t="s">
        <v>104</v>
      </c>
      <c r="BC5" s="37" t="s">
        <v>105</v>
      </c>
      <c r="BD5" s="37" t="s">
        <v>106</v>
      </c>
      <c r="BE5" s="37" t="s">
        <v>107</v>
      </c>
      <c r="BF5" s="37" t="s">
        <v>108</v>
      </c>
      <c r="BG5" s="37" t="s">
        <v>109</v>
      </c>
      <c r="BH5" s="37" t="s">
        <v>110</v>
      </c>
      <c r="BI5" s="37" t="s">
        <v>111</v>
      </c>
      <c r="BJ5" s="37" t="s">
        <v>112</v>
      </c>
      <c r="BK5" s="37" t="s">
        <v>113</v>
      </c>
      <c r="BL5" s="37" t="s">
        <v>114</v>
      </c>
      <c r="BM5" s="37" t="s">
        <v>115</v>
      </c>
      <c r="BN5" s="37" t="s">
        <v>117</v>
      </c>
      <c r="BO5" s="37" t="s">
        <v>118</v>
      </c>
      <c r="BP5" s="37" t="s">
        <v>119</v>
      </c>
      <c r="BQ5" s="37" t="s">
        <v>120</v>
      </c>
      <c r="BR5" s="37" t="s">
        <v>121</v>
      </c>
      <c r="BS5" s="37" t="s">
        <v>122</v>
      </c>
      <c r="BT5" s="37" t="s">
        <v>123</v>
      </c>
      <c r="BU5" s="37" t="s">
        <v>125</v>
      </c>
      <c r="BV5" s="4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</row>
    <row r="6" spans="1:194" s="7" customFormat="1" ht="12" customHeight="1" x14ac:dyDescent="0.2">
      <c r="A6" s="15" t="s">
        <v>28</v>
      </c>
      <c r="B6" s="30">
        <v>0.22450312449689669</v>
      </c>
      <c r="C6" s="15" t="s">
        <v>0</v>
      </c>
      <c r="D6" s="16" t="s">
        <v>11</v>
      </c>
      <c r="E6" s="34">
        <v>9.3485400084270004E-2</v>
      </c>
      <c r="F6" s="35">
        <v>9.2441700841770003E-2</v>
      </c>
      <c r="G6" s="34">
        <v>0.10190702110499</v>
      </c>
      <c r="H6" s="34">
        <v>0.36543330717896999</v>
      </c>
      <c r="I6" s="34">
        <v>4.750944539318E-2</v>
      </c>
      <c r="J6" s="34">
        <v>9.5125921487460005E-2</v>
      </c>
      <c r="K6" s="34">
        <v>-4.1269898188129997E-2</v>
      </c>
      <c r="L6" s="34">
        <v>4.9159839489099997E-3</v>
      </c>
      <c r="M6" s="34">
        <v>3.1042E-2</v>
      </c>
      <c r="N6" s="34">
        <v>-6.4547743643040001E-2</v>
      </c>
      <c r="O6" s="34">
        <v>7.5647010372199997E-3</v>
      </c>
      <c r="P6" s="34">
        <v>6.6368978736199999E-2</v>
      </c>
      <c r="Q6" s="34">
        <v>3.1586296427579999E-2</v>
      </c>
      <c r="R6" s="34">
        <v>0.11232711806079999</v>
      </c>
      <c r="S6" s="34">
        <v>0.10517236568627</v>
      </c>
      <c r="T6" s="34">
        <v>0.13128468119730999</v>
      </c>
      <c r="U6" s="35">
        <v>2.1891294054019999E-2</v>
      </c>
      <c r="V6" s="34">
        <v>0.10036026537685</v>
      </c>
      <c r="W6" s="34">
        <v>-4.0216895049829997E-2</v>
      </c>
      <c r="X6" s="34">
        <v>-8.7711527812730006E-2</v>
      </c>
      <c r="Y6" s="34">
        <v>-2.416696422079E-2</v>
      </c>
      <c r="Z6" s="35">
        <v>-8.5754081089150003E-2</v>
      </c>
      <c r="AA6" s="35">
        <v>-5.3248511098860002E-2</v>
      </c>
      <c r="AB6" s="35">
        <v>4.4126924187239999E-2</v>
      </c>
      <c r="AC6" s="35">
        <v>6.985536044889E-2</v>
      </c>
      <c r="AD6" s="35">
        <v>8.0647018130690001E-2</v>
      </c>
      <c r="AE6" s="35">
        <v>0.12843856086809</v>
      </c>
      <c r="AF6" s="35">
        <v>0.25077548213595002</v>
      </c>
      <c r="AG6" s="35">
        <v>-7.4422544544409996E-2</v>
      </c>
      <c r="AH6" s="35">
        <v>-6.9965264912000003E-2</v>
      </c>
      <c r="AI6" s="35">
        <v>-0.12009179937649</v>
      </c>
      <c r="AJ6" s="35">
        <v>9.1146295642100007E-3</v>
      </c>
      <c r="AK6" s="35">
        <v>-0.10588385915435999</v>
      </c>
      <c r="AL6" s="35">
        <v>-8.4064381871310004E-2</v>
      </c>
      <c r="AM6" s="35">
        <v>-0.13400109039176</v>
      </c>
      <c r="AN6" s="35">
        <v>8.6278263487999995E-2</v>
      </c>
      <c r="AO6" s="35">
        <v>1.451396598806E-2</v>
      </c>
      <c r="AP6" s="35">
        <v>6.5478471289570003E-2</v>
      </c>
      <c r="AQ6" s="35">
        <v>8.1203454221979998E-2</v>
      </c>
      <c r="AR6" s="35">
        <v>-0.18720983154620999</v>
      </c>
      <c r="AS6" s="35">
        <v>-0.1026049558709</v>
      </c>
      <c r="AT6" s="35">
        <v>-0.14035049836123697</v>
      </c>
      <c r="AU6" s="35">
        <v>1.61986535584E-2</v>
      </c>
      <c r="AV6" s="35">
        <v>0.14812257032677001</v>
      </c>
      <c r="AW6" s="35">
        <v>6.3254658379619993E-2</v>
      </c>
      <c r="AX6" s="35">
        <v>1.7343419481940001E-2</v>
      </c>
      <c r="AY6" s="35">
        <v>-3.0800959709520001E-2</v>
      </c>
      <c r="AZ6" s="35">
        <v>-2.030085992435E-2</v>
      </c>
      <c r="BA6" s="35">
        <v>0.23515106698464999</v>
      </c>
      <c r="BB6" s="35">
        <v>-3.2768541367020003E-2</v>
      </c>
      <c r="BC6" s="35">
        <v>-7.6762382241380003E-2</v>
      </c>
      <c r="BD6" s="35">
        <v>9.5098683957300003E-3</v>
      </c>
      <c r="BE6" s="35">
        <v>-5.3216878574080001E-2</v>
      </c>
      <c r="BF6" s="35">
        <v>-7.7080548163000001E-2</v>
      </c>
      <c r="BG6" s="35">
        <v>7.7942082997999998E-2</v>
      </c>
      <c r="BH6" s="35">
        <v>-3.4574305789239999E-2</v>
      </c>
      <c r="BI6" s="35">
        <v>-1.81665620969E-3</v>
      </c>
      <c r="BJ6" s="35">
        <v>0.20342143972344001</v>
      </c>
      <c r="BK6" s="35">
        <v>-0.22316529021046999</v>
      </c>
      <c r="BL6" s="35">
        <v>-5.3294672192310003E-2</v>
      </c>
      <c r="BM6" s="35">
        <v>0.17985743082742001</v>
      </c>
      <c r="BN6" s="35">
        <v>-7.3448457128469993E-2</v>
      </c>
      <c r="BO6" s="35">
        <v>0.18133966824440001</v>
      </c>
      <c r="BP6" s="35">
        <v>0.85139964376869004</v>
      </c>
      <c r="BQ6" s="35">
        <v>-0.24103750602699001</v>
      </c>
      <c r="BR6" s="35">
        <v>-0.16801167870191999</v>
      </c>
      <c r="BS6" s="35">
        <v>-0.30359683605077997</v>
      </c>
      <c r="BT6" s="35">
        <v>-0.17705299900471</v>
      </c>
      <c r="BU6" s="35">
        <v>-0.11169890283948999</v>
      </c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</row>
    <row r="7" spans="1:194" s="10" customFormat="1" x14ac:dyDescent="0.25">
      <c r="A7" s="15" t="s">
        <v>28</v>
      </c>
      <c r="B7" s="30">
        <v>6.5568660855096616E-3</v>
      </c>
      <c r="C7" s="15" t="s">
        <v>1</v>
      </c>
      <c r="D7" s="16" t="s">
        <v>12</v>
      </c>
      <c r="E7" s="36">
        <v>9.1797436591299995E-3</v>
      </c>
      <c r="F7" s="36">
        <v>2.0861482737399999E-2</v>
      </c>
      <c r="G7" s="36">
        <v>9.0919778691199993E-3</v>
      </c>
      <c r="H7" s="36">
        <v>2.1920199412199999E-3</v>
      </c>
      <c r="I7" s="36">
        <v>3.1931140934100002E-3</v>
      </c>
      <c r="J7" s="36">
        <v>1.4325354455830001E-2</v>
      </c>
      <c r="K7" s="36">
        <v>2.2336174264E-4</v>
      </c>
      <c r="L7" s="36">
        <v>3.7340263604000002E-4</v>
      </c>
      <c r="M7" s="36">
        <v>2.3000000000000001E-4</v>
      </c>
      <c r="N7" s="36">
        <v>8.4389719226999997E-4</v>
      </c>
      <c r="O7" s="36">
        <v>-3.0318254326999999E-4</v>
      </c>
      <c r="P7" s="36">
        <v>7.0448788169199996E-3</v>
      </c>
      <c r="Q7" s="36">
        <v>6.5946564228999997E-3</v>
      </c>
      <c r="R7" s="36">
        <v>7.2590183822599996E-3</v>
      </c>
      <c r="S7" s="36">
        <v>3.1006200880300001E-3</v>
      </c>
      <c r="T7" s="36">
        <v>5.4817659768800001E-3</v>
      </c>
      <c r="U7" s="36">
        <v>3.1927573789649999E-2</v>
      </c>
      <c r="V7" s="36">
        <v>2.5847299529249999E-2</v>
      </c>
      <c r="W7" s="36">
        <v>-3.8555566241099998E-3</v>
      </c>
      <c r="X7" s="36">
        <v>1.2568503200600001E-3</v>
      </c>
      <c r="Y7" s="36">
        <v>-3.2815993968E-4</v>
      </c>
      <c r="Z7" s="36">
        <v>-7.9797720254999995E-4</v>
      </c>
      <c r="AA7" s="36">
        <v>-4.4222078341599998E-3</v>
      </c>
      <c r="AB7" s="36">
        <v>-2.5808316326000002E-4</v>
      </c>
      <c r="AC7" s="36">
        <v>1.9793399324199998E-3</v>
      </c>
      <c r="AD7" s="36">
        <v>-1.1720427979E-4</v>
      </c>
      <c r="AE7" s="36">
        <v>-2.9234328885699998E-3</v>
      </c>
      <c r="AF7" s="36">
        <v>1.19504676766E-3</v>
      </c>
      <c r="AG7" s="36">
        <v>-3.5306109522000002E-4</v>
      </c>
      <c r="AH7" s="36">
        <v>-1.04078245599E-3</v>
      </c>
      <c r="AI7" s="36">
        <v>-1.5659504436800001E-3</v>
      </c>
      <c r="AJ7" s="36">
        <v>5.5195927685999996E-4</v>
      </c>
      <c r="AK7" s="36">
        <v>3.7613962549000002E-4</v>
      </c>
      <c r="AL7" s="36">
        <v>1.5422379380000001E-4</v>
      </c>
      <c r="AM7" s="36">
        <v>1.151780635E-4</v>
      </c>
      <c r="AN7" s="36">
        <v>-1.7933560486000001E-4</v>
      </c>
      <c r="AO7" s="35">
        <v>8.3541598129999997E-4</v>
      </c>
      <c r="AP7" s="35">
        <v>-1.8667195219999999E-5</v>
      </c>
      <c r="AQ7" s="35">
        <v>4.2224800365000002E-4</v>
      </c>
      <c r="AR7" s="35">
        <v>-2.4915937262E-4</v>
      </c>
      <c r="AS7" s="35">
        <v>6.2353845949999996E-5</v>
      </c>
      <c r="AT7" s="35">
        <v>1.5870055830123763E-5</v>
      </c>
      <c r="AU7" s="35">
        <v>7.8036472040999996E-4</v>
      </c>
      <c r="AV7" s="35">
        <v>1.2488748569999999E-5</v>
      </c>
      <c r="AW7" s="35">
        <v>9.8124819782999997E-3</v>
      </c>
      <c r="AX7" s="35">
        <v>2.6450705243800002E-3</v>
      </c>
      <c r="AY7" s="35">
        <v>-4.4210166614000001E-4</v>
      </c>
      <c r="AZ7" s="35">
        <v>-1.2026227976000001E-4</v>
      </c>
      <c r="BA7" s="35">
        <v>-4.6744800850000002E-5</v>
      </c>
      <c r="BB7" s="35">
        <v>-4.6174804263999998E-4</v>
      </c>
      <c r="BC7" s="35">
        <v>1.2551629828000001E-4</v>
      </c>
      <c r="BD7" s="35">
        <v>1.934438829E-4</v>
      </c>
      <c r="BE7" s="35">
        <v>-9.0082746760000005E-4</v>
      </c>
      <c r="BF7" s="35">
        <v>2.7459310291000003E-4</v>
      </c>
      <c r="BG7" s="35">
        <v>7.4643523031999999E-4</v>
      </c>
      <c r="BH7" s="35">
        <v>-1.5018484375E-4</v>
      </c>
      <c r="BI7" s="35">
        <v>-7.2361099867999999E-4</v>
      </c>
      <c r="BJ7" s="35">
        <v>3.4635229635000001E-4</v>
      </c>
      <c r="BK7" s="35">
        <v>2.0022823730000001E-5</v>
      </c>
      <c r="BL7" s="35">
        <v>2.5110581263000002E-4</v>
      </c>
      <c r="BM7" s="35">
        <v>-2.9656254712000002E-4</v>
      </c>
      <c r="BN7" s="35">
        <v>-3.2779811480000003E-5</v>
      </c>
      <c r="BO7" s="35">
        <v>-1.0165472024E-4</v>
      </c>
      <c r="BP7" s="35">
        <v>3.5439192826399999E-3</v>
      </c>
      <c r="BQ7" s="35">
        <v>-1.0562663582300001E-3</v>
      </c>
      <c r="BR7" s="35">
        <v>3.8771896650000002E-5</v>
      </c>
      <c r="BS7" s="35">
        <v>-5.1880251389999998E-4</v>
      </c>
      <c r="BT7" s="35">
        <v>-6.8229998579999993E-5</v>
      </c>
      <c r="BU7" s="35">
        <v>1.3881423835599999E-3</v>
      </c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8"/>
      <c r="EF7" s="8"/>
      <c r="EG7" s="8"/>
      <c r="EH7" s="8"/>
      <c r="EI7" s="8"/>
      <c r="EJ7" s="8"/>
      <c r="EK7" s="8"/>
      <c r="EL7" s="8"/>
      <c r="EM7" s="8"/>
      <c r="EN7" s="8"/>
      <c r="EO7" s="6"/>
      <c r="EP7" s="8"/>
      <c r="EQ7" s="8"/>
      <c r="ER7" s="8"/>
      <c r="ES7" s="8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</row>
    <row r="8" spans="1:194" s="10" customFormat="1" x14ac:dyDescent="0.25">
      <c r="A8" s="15" t="s">
        <v>28</v>
      </c>
      <c r="B8" s="30">
        <v>7.6937340636331661E-2</v>
      </c>
      <c r="C8" s="15" t="s">
        <v>2</v>
      </c>
      <c r="D8" s="16" t="s">
        <v>13</v>
      </c>
      <c r="E8" s="36">
        <v>-1.7448090028499999E-3</v>
      </c>
      <c r="F8" s="36">
        <v>-1.5118407821000001E-4</v>
      </c>
      <c r="G8" s="36">
        <v>-5.6483933720000001E-5</v>
      </c>
      <c r="H8" s="36">
        <v>7.5122737779999998E-4</v>
      </c>
      <c r="I8" s="36">
        <v>1.906461296297E-2</v>
      </c>
      <c r="J8" s="36">
        <v>4.82610570012E-3</v>
      </c>
      <c r="K8" s="36">
        <v>-1.000332824003E-2</v>
      </c>
      <c r="L8" s="36">
        <v>-2.8444193680569999E-2</v>
      </c>
      <c r="M8" s="36">
        <v>-4.86E-4</v>
      </c>
      <c r="N8" s="36">
        <v>-1.62384863031E-2</v>
      </c>
      <c r="O8" s="36">
        <v>-5.4472746667800004E-3</v>
      </c>
      <c r="P8" s="36">
        <v>7.3672037851300002E-3</v>
      </c>
      <c r="Q8" s="36">
        <v>-5.2779720471899999E-3</v>
      </c>
      <c r="R8" s="36">
        <v>-1.7397729253039999E-2</v>
      </c>
      <c r="S8" s="36">
        <v>-1.085178053346E-2</v>
      </c>
      <c r="T8" s="36">
        <v>1.059827438289E-2</v>
      </c>
      <c r="U8" s="36">
        <v>-2.566892962391E-2</v>
      </c>
      <c r="V8" s="36">
        <v>4.7072106986679997E-2</v>
      </c>
      <c r="W8" s="36">
        <v>-1.3630520212099999E-2</v>
      </c>
      <c r="X8" s="36">
        <v>-4.2308051246509999E-2</v>
      </c>
      <c r="Y8" s="36">
        <v>-3.02394144165E-3</v>
      </c>
      <c r="Z8" s="36">
        <v>-9.7841166596000003E-3</v>
      </c>
      <c r="AA8" s="36">
        <v>-9.8290995405699993E-3</v>
      </c>
      <c r="AB8" s="36">
        <v>-2.7983114029769999E-2</v>
      </c>
      <c r="AC8" s="36">
        <v>6.6504831832599996E-3</v>
      </c>
      <c r="AD8" s="36">
        <v>-3.5310954748699998E-3</v>
      </c>
      <c r="AE8" s="36">
        <v>-2.8582918153599998E-3</v>
      </c>
      <c r="AF8" s="36">
        <v>-1.87727908608E-3</v>
      </c>
      <c r="AG8" s="36">
        <v>-6.7081114123300001E-3</v>
      </c>
      <c r="AH8" s="36">
        <v>-8.7053684414370003E-2</v>
      </c>
      <c r="AI8" s="36">
        <v>-1.571421558E-5</v>
      </c>
      <c r="AJ8" s="36">
        <v>-1.3056303191109999E-2</v>
      </c>
      <c r="AK8" s="36">
        <v>-1.432396799033E-2</v>
      </c>
      <c r="AL8" s="36">
        <v>-1.139707687826E-2</v>
      </c>
      <c r="AM8" s="36">
        <v>-5.2495524388499998E-2</v>
      </c>
      <c r="AN8" s="36">
        <v>-3.6123027661000002E-4</v>
      </c>
      <c r="AO8" s="35">
        <v>-9.7950649045000005E-4</v>
      </c>
      <c r="AP8" s="35">
        <v>3.35831747383E-3</v>
      </c>
      <c r="AQ8" s="35">
        <v>-4.5543610799600003E-3</v>
      </c>
      <c r="AR8" s="35">
        <v>-8.7236536720899996E-3</v>
      </c>
      <c r="AS8" s="35">
        <v>-1.209249426704E-2</v>
      </c>
      <c r="AT8" s="35">
        <v>-3.9078559827840857E-2</v>
      </c>
      <c r="AU8" s="35">
        <v>3.3106893310300002E-3</v>
      </c>
      <c r="AV8" s="35">
        <v>-1.1751864922700001E-3</v>
      </c>
      <c r="AW8" s="35">
        <v>-1.5454851764599999E-3</v>
      </c>
      <c r="AX8" s="35">
        <v>-7.1403197091900001E-3</v>
      </c>
      <c r="AY8" s="35">
        <v>-5.0567773085579998E-2</v>
      </c>
      <c r="AZ8" s="35">
        <v>-3.8212441351899999E-3</v>
      </c>
      <c r="BA8" s="35">
        <v>1.110484117302E-2</v>
      </c>
      <c r="BB8" s="35">
        <v>-8.4259607349999999E-5</v>
      </c>
      <c r="BC8" s="35">
        <v>-3.2182734310899999E-3</v>
      </c>
      <c r="BD8" s="35">
        <v>-3.0251525432199999E-3</v>
      </c>
      <c r="BE8" s="35">
        <v>-4.65335262844E-3</v>
      </c>
      <c r="BF8" s="35">
        <v>-8.9829084368199998E-3</v>
      </c>
      <c r="BG8" s="35">
        <v>-5.7084514238800003E-3</v>
      </c>
      <c r="BH8" s="35">
        <v>-1.371997415726E-2</v>
      </c>
      <c r="BI8" s="35">
        <v>-9.9282028709399995E-3</v>
      </c>
      <c r="BJ8" s="35">
        <v>-9.1034152761000002E-4</v>
      </c>
      <c r="BK8" s="35">
        <v>-3.4881279913499999E-2</v>
      </c>
      <c r="BL8" s="35">
        <v>-1.56414372986E-3</v>
      </c>
      <c r="BM8" s="35">
        <v>-3.29944403585E-3</v>
      </c>
      <c r="BN8" s="35">
        <v>-3.1088654287000001E-3</v>
      </c>
      <c r="BO8" s="35">
        <v>-7.6514440181999995E-4</v>
      </c>
      <c r="BP8" s="35">
        <v>-1.1824006228439999E-2</v>
      </c>
      <c r="BQ8" s="35">
        <v>1.621552766062E-2</v>
      </c>
      <c r="BR8" s="35">
        <v>-8.2280255466539998E-2</v>
      </c>
      <c r="BS8" s="35">
        <v>1.4101371407599999E-3</v>
      </c>
      <c r="BT8" s="35">
        <v>-3.4049290988519998E-2</v>
      </c>
      <c r="BU8" s="35">
        <v>-1.3907137640309999E-2</v>
      </c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8"/>
      <c r="EF8" s="8"/>
      <c r="EG8" s="8"/>
      <c r="EH8" s="8"/>
      <c r="EI8" s="8"/>
      <c r="EJ8" s="8"/>
      <c r="EK8" s="8"/>
      <c r="EL8" s="8"/>
      <c r="EM8" s="8"/>
      <c r="EN8" s="8"/>
      <c r="EO8" s="6"/>
      <c r="EP8" s="8"/>
      <c r="EQ8" s="8"/>
      <c r="ER8" s="8"/>
      <c r="ES8" s="8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</row>
    <row r="9" spans="1:194" s="10" customFormat="1" ht="18" x14ac:dyDescent="0.25">
      <c r="A9" s="15" t="s">
        <v>28</v>
      </c>
      <c r="B9" s="30">
        <v>8.2995126791686025E-2</v>
      </c>
      <c r="C9" s="15" t="s">
        <v>3</v>
      </c>
      <c r="D9" s="16" t="s">
        <v>14</v>
      </c>
      <c r="E9" s="36">
        <v>3.4892701298129998E-2</v>
      </c>
      <c r="F9" s="36">
        <v>0.11487783670046001</v>
      </c>
      <c r="G9" s="36">
        <v>1.69636399402E-2</v>
      </c>
      <c r="H9" s="36">
        <v>2.042521037005E-2</v>
      </c>
      <c r="I9" s="36">
        <v>1.6685002976009999E-2</v>
      </c>
      <c r="J9" s="36">
        <v>9.7453243554200004E-3</v>
      </c>
      <c r="K9" s="36">
        <v>2.8194418672220001E-2</v>
      </c>
      <c r="L9" s="36">
        <v>1.0849494816119999E-2</v>
      </c>
      <c r="M9" s="36">
        <v>-7.7000000000000001E-5</v>
      </c>
      <c r="N9" s="36">
        <v>5.4181615065500002E-3</v>
      </c>
      <c r="O9" s="36">
        <v>1.9243889937259999E-2</v>
      </c>
      <c r="P9" s="36">
        <v>1.8785819933459999E-2</v>
      </c>
      <c r="Q9" s="36">
        <v>2.8562662849490002E-2</v>
      </c>
      <c r="R9" s="36">
        <v>8.0656772175799994E-3</v>
      </c>
      <c r="S9" s="36">
        <v>9.9786570831499992E-3</v>
      </c>
      <c r="T9" s="36">
        <v>7.0437502479759995E-2</v>
      </c>
      <c r="U9" s="36">
        <v>6.4216575061900004E-3</v>
      </c>
      <c r="V9" s="36">
        <v>1.2850862390159999E-2</v>
      </c>
      <c r="W9" s="36">
        <v>1.0774571951279999E-2</v>
      </c>
      <c r="X9" s="36">
        <v>3.4202306169900001E-3</v>
      </c>
      <c r="Y9" s="36">
        <v>7.3539243288700002E-3</v>
      </c>
      <c r="Z9" s="36">
        <v>1.8855929266200001E-3</v>
      </c>
      <c r="AA9" s="36">
        <v>6.8896587357000002E-4</v>
      </c>
      <c r="AB9" s="36">
        <v>1.495842546292E-2</v>
      </c>
      <c r="AC9" s="36">
        <v>7.4511445988700003E-3</v>
      </c>
      <c r="AD9" s="36">
        <v>2.779226118329E-2</v>
      </c>
      <c r="AE9" s="36">
        <v>1.3243659633400001E-3</v>
      </c>
      <c r="AF9" s="36">
        <v>1.561979262281E-2</v>
      </c>
      <c r="AG9" s="36">
        <v>1.1405004185220001E-2</v>
      </c>
      <c r="AH9" s="36">
        <v>1.9473442508999999E-4</v>
      </c>
      <c r="AI9" s="36">
        <v>4.3903858627199997E-3</v>
      </c>
      <c r="AJ9" s="36">
        <v>1.8202898290000001E-4</v>
      </c>
      <c r="AK9" s="36">
        <v>2.7744585458800001E-3</v>
      </c>
      <c r="AL9" s="36">
        <v>-3.82041240631E-3</v>
      </c>
      <c r="AM9" s="36">
        <v>3.7470431336999999E-4</v>
      </c>
      <c r="AN9" s="36">
        <v>2.5444053250860001E-2</v>
      </c>
      <c r="AO9" s="35">
        <v>1.208812846318E-2</v>
      </c>
      <c r="AP9" s="35">
        <v>8.0287582293799998E-3</v>
      </c>
      <c r="AQ9" s="35">
        <v>3.9161862256999999E-4</v>
      </c>
      <c r="AR9" s="35">
        <v>5.9326589107500001E-3</v>
      </c>
      <c r="AS9" s="35">
        <v>4.4949400996600001E-3</v>
      </c>
      <c r="AT9" s="35">
        <v>1.9919283341979944E-3</v>
      </c>
      <c r="AU9" s="35">
        <v>3.5154652706900001E-3</v>
      </c>
      <c r="AV9" s="35">
        <v>-6.0310639752999998E-4</v>
      </c>
      <c r="AW9" s="35">
        <v>1.3777100347899999E-2</v>
      </c>
      <c r="AX9" s="35">
        <v>8.0008264239400002E-3</v>
      </c>
      <c r="AY9" s="35">
        <v>8.6310994439000005E-4</v>
      </c>
      <c r="AZ9" s="35">
        <v>1.74926010282E-3</v>
      </c>
      <c r="BA9" s="35">
        <v>1.355411026542E-2</v>
      </c>
      <c r="BB9" s="35">
        <v>-1.3192676372619999E-2</v>
      </c>
      <c r="BC9" s="35">
        <v>-1.8354042616930001E-2</v>
      </c>
      <c r="BD9" s="35">
        <v>1.76519753699E-3</v>
      </c>
      <c r="BE9" s="35">
        <v>1.1010800404270001E-2</v>
      </c>
      <c r="BF9" s="35">
        <v>1.122515605919E-2</v>
      </c>
      <c r="BG9" s="35">
        <v>5.7411512988100001E-3</v>
      </c>
      <c r="BH9" s="35">
        <v>-4.3520734267200002E-3</v>
      </c>
      <c r="BI9" s="35">
        <v>2.0731011465900001E-3</v>
      </c>
      <c r="BJ9" s="35">
        <v>-2.3790149214E-4</v>
      </c>
      <c r="BK9" s="35">
        <v>-1.2625716651099999E-3</v>
      </c>
      <c r="BL9" s="35">
        <v>-1.46652959854E-3</v>
      </c>
      <c r="BM9" s="35">
        <v>1.3326763438000001E-3</v>
      </c>
      <c r="BN9" s="35">
        <v>5.3932697770800002E-3</v>
      </c>
      <c r="BO9" s="35">
        <v>1.7676119568399999E-3</v>
      </c>
      <c r="BP9" s="35">
        <v>2.9720007245700002E-3</v>
      </c>
      <c r="BQ9" s="35">
        <v>4.98256826E-5</v>
      </c>
      <c r="BR9" s="35">
        <v>2.3532948443999999E-4</v>
      </c>
      <c r="BS9" s="35">
        <v>4.9971866681999995E-4</v>
      </c>
      <c r="BT9" s="35">
        <v>-5.1953547481999995E-4</v>
      </c>
      <c r="BU9" s="35">
        <v>-1.1718752621000001E-3</v>
      </c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8"/>
      <c r="EF9" s="8"/>
      <c r="EG9" s="8"/>
      <c r="EH9" s="8"/>
      <c r="EI9" s="8"/>
      <c r="EJ9" s="8"/>
      <c r="EK9" s="8"/>
      <c r="EL9" s="8"/>
      <c r="EM9" s="8"/>
      <c r="EN9" s="8"/>
      <c r="EO9" s="6"/>
      <c r="EP9" s="8"/>
      <c r="EQ9" s="8"/>
      <c r="ER9" s="8"/>
      <c r="ES9" s="8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</row>
    <row r="10" spans="1:194" s="10" customFormat="1" ht="18" x14ac:dyDescent="0.25">
      <c r="A10" s="15" t="s">
        <v>28</v>
      </c>
      <c r="B10" s="30">
        <v>5.8586880976617864E-2</v>
      </c>
      <c r="C10" s="15" t="s">
        <v>4</v>
      </c>
      <c r="D10" s="16" t="s">
        <v>15</v>
      </c>
      <c r="E10" s="36">
        <v>8.1432796011119996E-2</v>
      </c>
      <c r="F10" s="36">
        <v>2.907070316072E-2</v>
      </c>
      <c r="G10" s="36">
        <v>2.83175151816E-2</v>
      </c>
      <c r="H10" s="36">
        <v>2.7294276911950001E-2</v>
      </c>
      <c r="I10" s="36">
        <v>4.037868415E-4</v>
      </c>
      <c r="J10" s="36">
        <v>4.5095616965429998E-2</v>
      </c>
      <c r="K10" s="36">
        <v>3.1911810118300001E-3</v>
      </c>
      <c r="L10" s="36">
        <v>1.8973363892800001E-3</v>
      </c>
      <c r="M10" s="36">
        <v>-1.591E-3</v>
      </c>
      <c r="N10" s="36">
        <v>1.8574765390800001E-3</v>
      </c>
      <c r="O10" s="36">
        <v>-8.4997593167999996E-4</v>
      </c>
      <c r="P10" s="36">
        <v>-1.0956935522750001E-2</v>
      </c>
      <c r="Q10" s="36">
        <v>3.2387434212650001E-2</v>
      </c>
      <c r="R10" s="36">
        <v>1.8218544224899999E-3</v>
      </c>
      <c r="S10" s="36">
        <v>-8.1080374584000003E-4</v>
      </c>
      <c r="T10" s="36">
        <v>-7.8534204176999997E-4</v>
      </c>
      <c r="U10" s="36">
        <v>-8.9197977507999996E-4</v>
      </c>
      <c r="V10" s="36">
        <v>2.9185228142529999E-2</v>
      </c>
      <c r="W10" s="36">
        <v>-3.2644277464300001E-3</v>
      </c>
      <c r="X10" s="36">
        <v>-5.2522693955199999E-3</v>
      </c>
      <c r="Y10" s="36">
        <v>-7.1612072293599999E-3</v>
      </c>
      <c r="Z10" s="36">
        <v>-6.1169439899900003E-3</v>
      </c>
      <c r="AA10" s="36">
        <v>-2.4292135540359999E-2</v>
      </c>
      <c r="AB10" s="36">
        <v>8.0075514900999998E-4</v>
      </c>
      <c r="AC10" s="36">
        <v>2.9486888360249999E-2</v>
      </c>
      <c r="AD10" s="36">
        <v>1.2287236612000001E-4</v>
      </c>
      <c r="AE10" s="36">
        <v>-1.6717355542999999E-4</v>
      </c>
      <c r="AF10" s="36">
        <v>-2.6056007769999998E-4</v>
      </c>
      <c r="AG10" s="36">
        <v>-1.330929375697E-2</v>
      </c>
      <c r="AH10" s="36">
        <v>-4.3226359323190001E-2</v>
      </c>
      <c r="AI10" s="36">
        <v>-5.9598271343800002E-3</v>
      </c>
      <c r="AJ10" s="36">
        <v>-1.1043662918900001E-3</v>
      </c>
      <c r="AK10" s="36">
        <v>-1.79043844248E-2</v>
      </c>
      <c r="AL10" s="36">
        <v>-3.7697643161499999E-3</v>
      </c>
      <c r="AM10" s="36">
        <v>-9.5743657262799993E-3</v>
      </c>
      <c r="AN10" s="36">
        <v>4.6861461302600002E-3</v>
      </c>
      <c r="AO10" s="35">
        <v>3.8416365471620001E-2</v>
      </c>
      <c r="AP10" s="35">
        <v>-1.29465953474E-3</v>
      </c>
      <c r="AQ10" s="35">
        <v>8.4528351775199993E-3</v>
      </c>
      <c r="AR10" s="35">
        <v>-1.382608924506E-2</v>
      </c>
      <c r="AS10" s="35">
        <v>-1.5633461187369999E-2</v>
      </c>
      <c r="AT10" s="35">
        <v>2.9163282654295223E-3</v>
      </c>
      <c r="AU10" s="35">
        <v>-6.3146182022499999E-3</v>
      </c>
      <c r="AV10" s="35">
        <v>-5.2045708491999995E-4</v>
      </c>
      <c r="AW10" s="35">
        <v>-1.4296359268000001E-3</v>
      </c>
      <c r="AX10" s="35">
        <v>-8.0406736705799994E-3</v>
      </c>
      <c r="AY10" s="35">
        <v>-1.8285194964199999E-2</v>
      </c>
      <c r="AZ10" s="35">
        <v>-9.6429255834000005E-4</v>
      </c>
      <c r="BA10" s="35">
        <v>2.6651627982799998E-2</v>
      </c>
      <c r="BB10" s="35">
        <v>-2.568290421388E-2</v>
      </c>
      <c r="BC10" s="35">
        <v>-1.1789087709279999E-2</v>
      </c>
      <c r="BD10" s="35">
        <v>-5.6931276353999998E-4</v>
      </c>
      <c r="BE10" s="35">
        <v>-7.0734321039999997E-4</v>
      </c>
      <c r="BF10" s="35">
        <v>1.8639198683000001E-4</v>
      </c>
      <c r="BG10" s="35">
        <v>-3.4811811548600001E-3</v>
      </c>
      <c r="BH10" s="35">
        <v>-1.2905065942530001E-2</v>
      </c>
      <c r="BI10" s="35">
        <v>-8.7802556301700002E-3</v>
      </c>
      <c r="BJ10" s="35">
        <v>-1.42197211564E-3</v>
      </c>
      <c r="BK10" s="35">
        <v>-3.9192730458300004E-3</v>
      </c>
      <c r="BL10" s="35">
        <v>-3.9191268562E-3</v>
      </c>
      <c r="BM10" s="35">
        <v>1.6728456874940002E-2</v>
      </c>
      <c r="BN10" s="35">
        <v>-6.7010694884899998E-3</v>
      </c>
      <c r="BO10" s="35">
        <v>3.7397206157800001E-3</v>
      </c>
      <c r="BP10" s="35">
        <v>-3.3072661655000001E-3</v>
      </c>
      <c r="BQ10" s="35">
        <v>6.8565580747900002E-3</v>
      </c>
      <c r="BR10" s="35">
        <v>2.3154998379999999E-4</v>
      </c>
      <c r="BS10" s="35">
        <v>1.7063367393900001E-3</v>
      </c>
      <c r="BT10" s="35">
        <v>-3.2392076987000001E-2</v>
      </c>
      <c r="BU10" s="35">
        <v>1.1135104856400001E-3</v>
      </c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6"/>
      <c r="EP10" s="8"/>
      <c r="EQ10" s="8"/>
      <c r="ER10" s="8"/>
      <c r="ES10" s="8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</row>
    <row r="11" spans="1:194" s="10" customFormat="1" x14ac:dyDescent="0.25">
      <c r="A11" s="15" t="s">
        <v>28</v>
      </c>
      <c r="B11" s="30">
        <v>7.339303996853716E-2</v>
      </c>
      <c r="C11" s="15" t="s">
        <v>5</v>
      </c>
      <c r="D11" s="16" t="s">
        <v>16</v>
      </c>
      <c r="E11" s="36">
        <v>3.4450640786069998E-2</v>
      </c>
      <c r="F11" s="36">
        <v>3.9442848412999998E-4</v>
      </c>
      <c r="G11" s="36">
        <v>1.118722206795E-2</v>
      </c>
      <c r="H11" s="36">
        <v>2.197549904236E-2</v>
      </c>
      <c r="I11" s="36">
        <v>1.336854747486E-2</v>
      </c>
      <c r="J11" s="36">
        <v>3.4490621543459998E-2</v>
      </c>
      <c r="K11" s="36">
        <v>5.56104913189E-3</v>
      </c>
      <c r="L11" s="36">
        <v>1.23363861046E-2</v>
      </c>
      <c r="M11" s="36">
        <v>2.5624000000000001E-2</v>
      </c>
      <c r="N11" s="36">
        <v>-3.9725966236200004E-3</v>
      </c>
      <c r="O11" s="36">
        <v>1.137224335733E-2</v>
      </c>
      <c r="P11" s="36">
        <v>8.0958512568700004E-3</v>
      </c>
      <c r="Q11" s="36">
        <v>4.3113876227069997E-2</v>
      </c>
      <c r="R11" s="36">
        <v>2.3506318365900001E-3</v>
      </c>
      <c r="S11" s="36">
        <v>1.1191076663650001E-2</v>
      </c>
      <c r="T11" s="36">
        <v>1.040605981591E-2</v>
      </c>
      <c r="U11" s="36">
        <v>1.033602655797E-2</v>
      </c>
      <c r="V11" s="36">
        <v>4.9931201142600001E-3</v>
      </c>
      <c r="W11" s="36">
        <v>1.4966233585790001E-2</v>
      </c>
      <c r="X11" s="36">
        <v>1.69315762222E-3</v>
      </c>
      <c r="Y11" s="36">
        <v>-5.0730819818800002E-3</v>
      </c>
      <c r="Z11" s="36">
        <v>3.1419747380200002E-3</v>
      </c>
      <c r="AA11" s="36">
        <v>3.4292726986299999E-3</v>
      </c>
      <c r="AB11" s="36">
        <v>1.720153234002E-2</v>
      </c>
      <c r="AC11" s="36">
        <v>1.213865561339E-2</v>
      </c>
      <c r="AD11" s="36">
        <v>1.8247291686619999E-2</v>
      </c>
      <c r="AE11" s="36">
        <v>-9.1241897450000003E-4</v>
      </c>
      <c r="AF11" s="36">
        <v>3.4224835023980001E-2</v>
      </c>
      <c r="AG11" s="36">
        <v>4.8454529322999998E-4</v>
      </c>
      <c r="AH11" s="36">
        <v>5.6268335929000001E-4</v>
      </c>
      <c r="AI11" s="36">
        <v>6.1678260200699999E-3</v>
      </c>
      <c r="AJ11" s="36">
        <v>3.5725499932700001E-3</v>
      </c>
      <c r="AK11" s="36">
        <v>4.2895767165300001E-3</v>
      </c>
      <c r="AL11" s="36">
        <v>-5.8497325651100003E-3</v>
      </c>
      <c r="AM11" s="36">
        <v>-2.8777614495970001E-2</v>
      </c>
      <c r="AN11" s="36">
        <v>-5.0784487644000003E-4</v>
      </c>
      <c r="AO11" s="35">
        <v>6.7898563103200001E-3</v>
      </c>
      <c r="AP11" s="35">
        <v>2.4170758151849998E-2</v>
      </c>
      <c r="AQ11" s="35">
        <v>1.31419427282E-3</v>
      </c>
      <c r="AR11" s="35">
        <v>1.1872292674609999E-2</v>
      </c>
      <c r="AS11" s="35">
        <v>4.4451854152500001E-3</v>
      </c>
      <c r="AT11" s="35">
        <v>4.8094157981970415E-3</v>
      </c>
      <c r="AU11" s="35">
        <v>1.4665253148100001E-3</v>
      </c>
      <c r="AV11" s="35">
        <v>2.40976470922E-3</v>
      </c>
      <c r="AW11" s="35">
        <v>7.7164280677199997E-3</v>
      </c>
      <c r="AX11" s="35">
        <v>-2.028545684E-3</v>
      </c>
      <c r="AY11" s="35">
        <v>1.0914762346700001E-3</v>
      </c>
      <c r="AZ11" s="35">
        <v>9.8860056295599994E-3</v>
      </c>
      <c r="BA11" s="35">
        <v>-9.7456971421999998E-4</v>
      </c>
      <c r="BB11" s="35">
        <v>-1.1249162088370001E-2</v>
      </c>
      <c r="BC11" s="35">
        <v>9.1603989809999997E-4</v>
      </c>
      <c r="BD11" s="35">
        <v>5.1259294846340002E-2</v>
      </c>
      <c r="BE11" s="35">
        <v>-1.595204887628E-2</v>
      </c>
      <c r="BF11" s="35">
        <v>1.816792904779E-2</v>
      </c>
      <c r="BG11" s="35">
        <v>1.4941708900529999E-2</v>
      </c>
      <c r="BH11" s="35">
        <v>2.18276916895E-3</v>
      </c>
      <c r="BI11" s="35">
        <v>-1.0593264099639999E-2</v>
      </c>
      <c r="BJ11" s="35">
        <v>-3.1003269956200001E-3</v>
      </c>
      <c r="BK11" s="35">
        <v>2.6906231014600002E-3</v>
      </c>
      <c r="BL11" s="35">
        <v>9.6043794927000003E-3</v>
      </c>
      <c r="BM11" s="35">
        <v>1.945273656832E-2</v>
      </c>
      <c r="BN11" s="35">
        <v>9.5017242260000002E-4</v>
      </c>
      <c r="BO11" s="35">
        <v>1.159028312627E-2</v>
      </c>
      <c r="BP11" s="35">
        <v>6.0922107530690002E-2</v>
      </c>
      <c r="BQ11" s="35">
        <v>2.90942513261E-3</v>
      </c>
      <c r="BR11" s="35">
        <v>6.1429749768999997E-4</v>
      </c>
      <c r="BS11" s="35">
        <v>3.2451352578500002E-3</v>
      </c>
      <c r="BT11" s="35">
        <v>9.5266432276500009E-3</v>
      </c>
      <c r="BU11" s="35">
        <v>1.7649009770730001E-2</v>
      </c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6"/>
      <c r="EP11" s="8"/>
      <c r="EQ11" s="8"/>
      <c r="ER11" s="8"/>
      <c r="ES11" s="8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</row>
    <row r="12" spans="1:194" s="10" customFormat="1" x14ac:dyDescent="0.25">
      <c r="A12" s="15" t="s">
        <v>28</v>
      </c>
      <c r="B12" s="30">
        <v>0.14738350292033825</v>
      </c>
      <c r="C12" s="15" t="s">
        <v>6</v>
      </c>
      <c r="D12" s="16" t="s">
        <v>17</v>
      </c>
      <c r="E12" s="36">
        <v>0.21317721788079</v>
      </c>
      <c r="F12" s="36">
        <v>0.15644396596744001</v>
      </c>
      <c r="G12" s="36">
        <v>7.5528016968699999E-2</v>
      </c>
      <c r="H12" s="36">
        <v>0.25084852408622998</v>
      </c>
      <c r="I12" s="36">
        <v>1.342666688746E-2</v>
      </c>
      <c r="J12" s="36">
        <v>0.13229593986318999</v>
      </c>
      <c r="K12" s="36">
        <v>-4.6609450923809997E-2</v>
      </c>
      <c r="L12" s="36">
        <v>1.2785318424210001E-2</v>
      </c>
      <c r="M12" s="36">
        <v>3.4856999999999999E-2</v>
      </c>
      <c r="N12" s="36">
        <v>-1.73392663977E-3</v>
      </c>
      <c r="O12" s="36">
        <v>3.7813896971660002E-2</v>
      </c>
      <c r="P12" s="36">
        <v>-1.3288004250669999E-2</v>
      </c>
      <c r="Q12" s="36">
        <v>3.3311050844789997E-2</v>
      </c>
      <c r="R12" s="36">
        <v>-2.7628233544710001E-2</v>
      </c>
      <c r="S12" s="36">
        <v>-2.5895240645500001E-3</v>
      </c>
      <c r="T12" s="36">
        <v>7.9033719612799994E-3</v>
      </c>
      <c r="U12" s="36">
        <v>-2.0635389707000001E-4</v>
      </c>
      <c r="V12" s="36">
        <v>-3.3353272268200002E-3</v>
      </c>
      <c r="W12" s="36">
        <v>-2.0324976552659999E-2</v>
      </c>
      <c r="X12" s="36">
        <v>-3.0754128941689999E-2</v>
      </c>
      <c r="Y12" s="36">
        <v>0.11184796760342</v>
      </c>
      <c r="Z12" s="36">
        <v>4.4697442054000003E-3</v>
      </c>
      <c r="AA12" s="36">
        <v>-1.87523473884E-3</v>
      </c>
      <c r="AB12" s="36">
        <v>1.2460226294839999E-2</v>
      </c>
      <c r="AC12" s="36">
        <v>-1.28551268472E-3</v>
      </c>
      <c r="AD12" s="36">
        <v>-3.8666799747099998E-3</v>
      </c>
      <c r="AE12" s="36">
        <v>-2.5203956386599998E-3</v>
      </c>
      <c r="AF12" s="36">
        <v>2.24368644499E-2</v>
      </c>
      <c r="AG12" s="36">
        <v>1.6857085554710001E-2</v>
      </c>
      <c r="AH12" s="36">
        <v>8.7337569182999999E-4</v>
      </c>
      <c r="AI12" s="36">
        <v>-4.8892874399300004E-3</v>
      </c>
      <c r="AJ12" s="36">
        <v>4.4795521182399997E-3</v>
      </c>
      <c r="AK12" s="36">
        <v>-6.5503234358600003E-3</v>
      </c>
      <c r="AL12" s="36">
        <v>-2.67451894484E-2</v>
      </c>
      <c r="AM12" s="36">
        <v>5.3752915766500002E-3</v>
      </c>
      <c r="AN12" s="36">
        <v>-3.0168840055999998E-4</v>
      </c>
      <c r="AO12" s="35">
        <v>-5.7355257217599999E-3</v>
      </c>
      <c r="AP12" s="35">
        <v>1.3700437093509999E-2</v>
      </c>
      <c r="AQ12" s="35">
        <v>-1.0721932272159999E-2</v>
      </c>
      <c r="AR12" s="35">
        <v>-6.1940652269800002E-3</v>
      </c>
      <c r="AS12" s="35">
        <v>-3.6516476319399999E-2</v>
      </c>
      <c r="AT12" s="35">
        <v>-3.1482713518669235E-2</v>
      </c>
      <c r="AU12" s="35">
        <v>1.8049857593600001E-2</v>
      </c>
      <c r="AV12" s="35">
        <v>5.1994184537050001E-2</v>
      </c>
      <c r="AW12" s="35">
        <v>0.15355661492127001</v>
      </c>
      <c r="AX12" s="35">
        <v>8.0094194421099999E-3</v>
      </c>
      <c r="AY12" s="35">
        <v>-2.8535155469660001E-2</v>
      </c>
      <c r="AZ12" s="35">
        <v>3.9023950766650002E-2</v>
      </c>
      <c r="BA12" s="35">
        <v>0.16455820713616001</v>
      </c>
      <c r="BB12" s="35">
        <v>-7.8808703843150002E-2</v>
      </c>
      <c r="BC12" s="35">
        <v>-7.4297544427419995E-2</v>
      </c>
      <c r="BD12" s="35">
        <v>4.4183229496509997E-2</v>
      </c>
      <c r="BE12" s="35">
        <v>2.911066368598E-2</v>
      </c>
      <c r="BF12" s="35">
        <v>2.8656927006830001E-2</v>
      </c>
      <c r="BG12" s="35">
        <v>2.0497301972869999E-2</v>
      </c>
      <c r="BH12" s="35">
        <v>-3.8168722341089999E-2</v>
      </c>
      <c r="BI12" s="35">
        <v>1.71134916299E-3</v>
      </c>
      <c r="BJ12" s="35">
        <v>0.28806357238691999</v>
      </c>
      <c r="BK12" s="35">
        <v>-0.38918963397536999</v>
      </c>
      <c r="BL12" s="35">
        <v>1.50720929119E-2</v>
      </c>
      <c r="BM12" s="35">
        <v>-1.5713993816210001E-2</v>
      </c>
      <c r="BN12" s="35">
        <v>1.03563335777E-2</v>
      </c>
      <c r="BO12" s="35">
        <v>-1.729505029901E-2</v>
      </c>
      <c r="BP12" s="35">
        <v>-1.6544994179E-3</v>
      </c>
      <c r="BQ12" s="35">
        <v>-2.3948239825530002E-2</v>
      </c>
      <c r="BR12" s="35">
        <v>-0.10319515474537</v>
      </c>
      <c r="BS12" s="35">
        <v>-0.15814580797455999</v>
      </c>
      <c r="BT12" s="35">
        <v>-7.0110351880549995E-2</v>
      </c>
      <c r="BU12" s="35">
        <v>7.1292995202259998E-2</v>
      </c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6"/>
      <c r="EP12" s="8"/>
      <c r="EQ12" s="8"/>
      <c r="ER12" s="8"/>
      <c r="ES12" s="8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</row>
    <row r="13" spans="1:194" s="10" customFormat="1" x14ac:dyDescent="0.25">
      <c r="A13" s="15" t="s">
        <v>28</v>
      </c>
      <c r="B13" s="30">
        <v>4.7417884975020218E-2</v>
      </c>
      <c r="C13" s="15" t="s">
        <v>7</v>
      </c>
      <c r="D13" s="16" t="s">
        <v>18</v>
      </c>
      <c r="E13" s="36">
        <v>-3.9185369676999999E-4</v>
      </c>
      <c r="F13" s="36">
        <v>3.31071028534E-3</v>
      </c>
      <c r="G13" s="36">
        <v>-5.5261299619000003E-4</v>
      </c>
      <c r="H13" s="36">
        <v>-4.5911049109999997E-5</v>
      </c>
      <c r="I13" s="36">
        <v>5.6780842769E-4</v>
      </c>
      <c r="J13" s="36">
        <v>1.9004020817280001E-2</v>
      </c>
      <c r="K13" s="36">
        <v>-7.0432140592999997E-3</v>
      </c>
      <c r="L13" s="36">
        <v>-8.7814153597400007E-3</v>
      </c>
      <c r="M13" s="36">
        <v>3.5839999999999999E-3</v>
      </c>
      <c r="N13" s="36">
        <v>-5.1139875227800002E-3</v>
      </c>
      <c r="O13" s="36">
        <v>-1.86647949117E-3</v>
      </c>
      <c r="P13" s="36">
        <v>-1.5764412120000001E-4</v>
      </c>
      <c r="Q13" s="36">
        <v>-8.3141171517999996E-4</v>
      </c>
      <c r="R13" s="36">
        <v>-2.7489184157499999E-3</v>
      </c>
      <c r="S13" s="36">
        <v>-1.7206889500000001E-5</v>
      </c>
      <c r="T13" s="36">
        <v>-6.5034148092999995E-4</v>
      </c>
      <c r="U13" s="36">
        <v>-3.9482273321000001E-4</v>
      </c>
      <c r="V13" s="36">
        <v>2.104501023455E-2</v>
      </c>
      <c r="W13" s="36">
        <v>1.9783614675500001E-3</v>
      </c>
      <c r="X13" s="36">
        <v>-2.7825249309599998E-3</v>
      </c>
      <c r="Y13" s="36">
        <v>1.3229256054000001E-3</v>
      </c>
      <c r="Z13" s="36">
        <v>-6.2674956549000002E-3</v>
      </c>
      <c r="AA13" s="36">
        <v>-9.4579383750000006E-3</v>
      </c>
      <c r="AB13" s="36">
        <v>-1.89179116819E-3</v>
      </c>
      <c r="AC13" s="36">
        <v>1.4897832977E-3</v>
      </c>
      <c r="AD13" s="36">
        <v>6.9471277739999995E-4</v>
      </c>
      <c r="AE13" s="36">
        <v>6.0996771481000003E-4</v>
      </c>
      <c r="AF13" s="36">
        <v>-1.5958721325E-4</v>
      </c>
      <c r="AG13" s="36">
        <v>3.043578232919E-2</v>
      </c>
      <c r="AH13" s="36">
        <v>-4.256626686198E-2</v>
      </c>
      <c r="AI13" s="36">
        <v>-9.2891646356800008E-3</v>
      </c>
      <c r="AJ13" s="36">
        <v>-3.7663153029E-4</v>
      </c>
      <c r="AK13" s="36">
        <v>4.7055099934500003E-3</v>
      </c>
      <c r="AL13" s="36">
        <v>4.2123792305399999E-3</v>
      </c>
      <c r="AM13" s="36">
        <v>-7.03922337284E-3</v>
      </c>
      <c r="AN13" s="36">
        <v>-3.1667983148000003E-4</v>
      </c>
      <c r="AO13" s="35">
        <v>6.134602074E-3</v>
      </c>
      <c r="AP13" s="35">
        <v>7.6687735765000001E-4</v>
      </c>
      <c r="AQ13" s="35">
        <v>-1.9214568130000001E-5</v>
      </c>
      <c r="AR13" s="35">
        <v>-2.5310164363599999E-3</v>
      </c>
      <c r="AS13" s="35">
        <v>9.6057069949999994E-5</v>
      </c>
      <c r="AT13" s="35">
        <v>-1.2027044557713811E-3</v>
      </c>
      <c r="AU13" s="35">
        <v>-9.8564458342999999E-4</v>
      </c>
      <c r="AV13" s="35">
        <v>4.3865734868730001E-2</v>
      </c>
      <c r="AW13" s="35">
        <v>8.2903122784069999E-2</v>
      </c>
      <c r="AX13" s="35">
        <v>-8.8952380280490004E-2</v>
      </c>
      <c r="AY13" s="35">
        <v>-1.0752187668499999E-3</v>
      </c>
      <c r="AZ13" s="35">
        <v>-1.5186753826E-3</v>
      </c>
      <c r="BA13" s="35">
        <v>-1.4247029159999999E-5</v>
      </c>
      <c r="BB13" s="35">
        <v>-9.8303217793099997E-3</v>
      </c>
      <c r="BC13" s="35">
        <v>-1.0266369469450001E-2</v>
      </c>
      <c r="BD13" s="35">
        <v>-4.5024127834000002E-4</v>
      </c>
      <c r="BE13" s="35">
        <v>6.6702823076499997E-3</v>
      </c>
      <c r="BF13" s="35">
        <v>1.83632376216E-3</v>
      </c>
      <c r="BG13" s="35">
        <v>-1.43938083907E-3</v>
      </c>
      <c r="BH13" s="35">
        <v>1.1253215404E-3</v>
      </c>
      <c r="BI13" s="35">
        <v>1.2888647175E-4</v>
      </c>
      <c r="BJ13" s="35">
        <v>2.0725837410000001E-5</v>
      </c>
      <c r="BK13" s="35">
        <v>-3.9835727252199998E-3</v>
      </c>
      <c r="BL13" s="35">
        <v>-2.1520960524700002E-3</v>
      </c>
      <c r="BM13" s="35">
        <v>4.8477931944099998E-3</v>
      </c>
      <c r="BN13" s="35">
        <v>3.5856501883189999E-2</v>
      </c>
      <c r="BO13" s="35">
        <v>-1.4679175544000001E-4</v>
      </c>
      <c r="BP13" s="35">
        <v>-2.9108042591000002E-4</v>
      </c>
      <c r="BQ13" s="35">
        <v>-1.0098384826399999E-3</v>
      </c>
      <c r="BR13" s="35">
        <v>-9.2364076992000003E-3</v>
      </c>
      <c r="BS13" s="35">
        <v>1.76574499887E-3</v>
      </c>
      <c r="BT13" s="35">
        <v>-5.50064372368E-3</v>
      </c>
      <c r="BU13" s="35">
        <v>5.4090261496999995E-4</v>
      </c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6"/>
      <c r="EP13" s="8"/>
      <c r="EQ13" s="8"/>
      <c r="ER13" s="8"/>
      <c r="ES13" s="8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</row>
    <row r="14" spans="1:194" s="10" customFormat="1" x14ac:dyDescent="0.25">
      <c r="A14" s="15" t="s">
        <v>28</v>
      </c>
      <c r="B14" s="30">
        <v>5.3029494164693637E-2</v>
      </c>
      <c r="C14" s="15" t="s">
        <v>8</v>
      </c>
      <c r="D14" s="16" t="s">
        <v>19</v>
      </c>
      <c r="E14" s="36">
        <v>1.673402947446E-2</v>
      </c>
      <c r="F14" s="36">
        <v>-1.6134624154000001E-4</v>
      </c>
      <c r="G14" s="36">
        <v>4.0874038760769997E-2</v>
      </c>
      <c r="H14" s="36">
        <v>2.9183204224859999E-2</v>
      </c>
      <c r="I14" s="36">
        <v>3.5373405807370001E-2</v>
      </c>
      <c r="J14" s="36">
        <v>2.6703030521359999E-2</v>
      </c>
      <c r="K14" s="36">
        <v>-3.1062332930540001E-2</v>
      </c>
      <c r="L14" s="36">
        <v>6.2186409582600001E-3</v>
      </c>
      <c r="M14" s="36">
        <v>3.1294000000000002E-2</v>
      </c>
      <c r="N14" s="36">
        <v>-1.102481519558E-2</v>
      </c>
      <c r="O14" s="36">
        <v>-6.6070732459200003E-3</v>
      </c>
      <c r="P14" s="36">
        <v>-4.8873659175999997E-3</v>
      </c>
      <c r="Q14" s="36">
        <v>-2.84772037186E-3</v>
      </c>
      <c r="R14" s="36">
        <v>2.9950302417470001E-2</v>
      </c>
      <c r="S14" s="36">
        <v>5.1667480432600003E-3</v>
      </c>
      <c r="T14" s="36">
        <v>-1.02296105608E-3</v>
      </c>
      <c r="U14" s="36">
        <v>-1.4046676562090001E-2</v>
      </c>
      <c r="V14" s="36">
        <v>2.7719427650699999E-2</v>
      </c>
      <c r="W14" s="36">
        <v>-2.9328542692630001E-2</v>
      </c>
      <c r="X14" s="36">
        <v>-2.0116961392499999E-3</v>
      </c>
      <c r="Y14" s="36">
        <v>-1.43657073317E-3</v>
      </c>
      <c r="Z14" s="36">
        <v>4.5650505337699997E-3</v>
      </c>
      <c r="AA14" s="36">
        <v>-2.9423809255999999E-3</v>
      </c>
      <c r="AB14" s="36">
        <v>6.7548638424749993E-2</v>
      </c>
      <c r="AC14" s="36">
        <v>-2.5270712046959999E-2</v>
      </c>
      <c r="AD14" s="36">
        <v>4.4571549961610002E-2</v>
      </c>
      <c r="AE14" s="36">
        <v>-1.2963588459899999E-3</v>
      </c>
      <c r="AF14" s="36">
        <v>4.8674168101509999E-2</v>
      </c>
      <c r="AG14" s="36">
        <v>6.6471817356840004E-2</v>
      </c>
      <c r="AH14" s="36">
        <v>-0.21989384306306001</v>
      </c>
      <c r="AI14" s="36">
        <v>-2.26400047672E-2</v>
      </c>
      <c r="AJ14" s="36">
        <v>2.23689984338E-3</v>
      </c>
      <c r="AK14" s="36">
        <v>6.1181568921400004E-3</v>
      </c>
      <c r="AL14" s="36">
        <v>3.3856559408800002E-3</v>
      </c>
      <c r="AM14" s="36">
        <v>-3.3997322978589997E-2</v>
      </c>
      <c r="AN14" s="36">
        <v>7.2525697901770006E-2</v>
      </c>
      <c r="AO14" s="35">
        <v>1.070851697369E-2</v>
      </c>
      <c r="AP14" s="35">
        <v>-5.4258255142800001E-3</v>
      </c>
      <c r="AQ14" s="35">
        <v>-2.7440133629069999E-2</v>
      </c>
      <c r="AR14" s="35">
        <v>4.094857314928E-2</v>
      </c>
      <c r="AS14" s="35">
        <v>-7.7197219899699998E-3</v>
      </c>
      <c r="AT14" s="35">
        <v>-6.8373649602863101E-2</v>
      </c>
      <c r="AU14" s="35">
        <v>-3.0794132274909999E-2</v>
      </c>
      <c r="AV14" s="35">
        <v>2.024477641785E-2</v>
      </c>
      <c r="AW14" s="35">
        <v>4.0981087263239999E-2</v>
      </c>
      <c r="AX14" s="35">
        <v>2.171565983389E-2</v>
      </c>
      <c r="AY14" s="35">
        <v>-0.1004808984424</v>
      </c>
      <c r="AZ14" s="35">
        <v>5.3331945667410001E-2</v>
      </c>
      <c r="BA14" s="35">
        <v>-9.6991635336999996E-4</v>
      </c>
      <c r="BB14" s="35">
        <v>-4.4137586865460002E-2</v>
      </c>
      <c r="BC14" s="35">
        <v>3.2043201700000001E-6</v>
      </c>
      <c r="BD14" s="35">
        <v>-1.191363269598E-2</v>
      </c>
      <c r="BE14" s="35">
        <v>2.497490369156E-2</v>
      </c>
      <c r="BF14" s="35">
        <v>3.8245527279799998E-3</v>
      </c>
      <c r="BG14" s="35">
        <v>-1.2558816041769999E-2</v>
      </c>
      <c r="BH14" s="35">
        <v>2.1332320701200002E-3</v>
      </c>
      <c r="BI14" s="35">
        <v>-1.258921320594E-2</v>
      </c>
      <c r="BJ14" s="35">
        <v>5.4757999335900004E-3</v>
      </c>
      <c r="BK14" s="35">
        <v>2.9132173631700002E-3</v>
      </c>
      <c r="BL14" s="35">
        <v>3.0937178615819998E-2</v>
      </c>
      <c r="BM14" s="35">
        <v>2.1458555604000002E-3</v>
      </c>
      <c r="BN14" s="35">
        <v>-0.12135410854495</v>
      </c>
      <c r="BO14" s="35">
        <v>-1.9846256487100001E-3</v>
      </c>
      <c r="BP14" s="35">
        <v>-1.2001171990400001E-3</v>
      </c>
      <c r="BQ14" s="35">
        <v>2.8599460144300001E-3</v>
      </c>
      <c r="BR14" s="35">
        <v>1.3657676008000001E-4</v>
      </c>
      <c r="BS14" s="35">
        <v>3.6661358629999999E-4</v>
      </c>
      <c r="BT14" s="35">
        <v>-5.7661670975100001E-3</v>
      </c>
      <c r="BU14" s="35">
        <v>-1.3522942734990001E-2</v>
      </c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6"/>
      <c r="EP14" s="8"/>
      <c r="EQ14" s="8"/>
      <c r="ER14" s="8"/>
      <c r="ES14" s="8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</row>
    <row r="15" spans="1:194" s="10" customFormat="1" x14ac:dyDescent="0.25">
      <c r="A15" s="15" t="s">
        <v>28</v>
      </c>
      <c r="B15" s="30">
        <v>5.0917213037232241E-2</v>
      </c>
      <c r="C15" s="15" t="s">
        <v>9</v>
      </c>
      <c r="D15" s="16" t="s">
        <v>20</v>
      </c>
      <c r="E15" s="36">
        <v>7.2339760759299997E-3</v>
      </c>
      <c r="F15" s="36">
        <v>5.5689222362099999E-3</v>
      </c>
      <c r="G15" s="36">
        <v>0</v>
      </c>
      <c r="H15" s="36">
        <v>6.6496584302219996E-2</v>
      </c>
      <c r="I15" s="36">
        <v>2.1598657311600001E-3</v>
      </c>
      <c r="J15" s="36">
        <v>0</v>
      </c>
      <c r="K15" s="36">
        <v>4.6246584061000002E-4</v>
      </c>
      <c r="L15" s="36">
        <v>0</v>
      </c>
      <c r="M15" s="36">
        <v>6.7435999999999996E-2</v>
      </c>
      <c r="N15" s="36">
        <v>7.5414596806000001E-4</v>
      </c>
      <c r="O15" s="36">
        <v>3.69445953136E-3</v>
      </c>
      <c r="P15" s="36">
        <v>1.4700115201E-4</v>
      </c>
      <c r="Q15" s="36">
        <v>-1.4474970899999999E-4</v>
      </c>
      <c r="R15" s="36">
        <v>1.37264497669E-3</v>
      </c>
      <c r="S15" s="36">
        <v>2.6662141352999999E-4</v>
      </c>
      <c r="T15" s="36">
        <v>7.8471258346600008E-3</v>
      </c>
      <c r="U15" s="36">
        <v>-7.7049807322100003E-3</v>
      </c>
      <c r="V15" s="36">
        <v>1.291823860696E-2</v>
      </c>
      <c r="W15" s="36">
        <v>3.80202674633E-3</v>
      </c>
      <c r="X15" s="36">
        <v>5.1596586660000005E-4</v>
      </c>
      <c r="Y15" s="36">
        <v>6.0919224851840002E-2</v>
      </c>
      <c r="Z15" s="36">
        <v>-6.5148226113E-4</v>
      </c>
      <c r="AA15" s="36">
        <v>-2.7614839621999999E-4</v>
      </c>
      <c r="AB15" s="36">
        <v>1.7396218781170002E-2</v>
      </c>
      <c r="AC15" s="36">
        <v>-2.2787587288400002E-3</v>
      </c>
      <c r="AD15" s="36">
        <v>2.1620875912099998E-3</v>
      </c>
      <c r="AE15" s="36">
        <v>1.88761417361E-3</v>
      </c>
      <c r="AF15" s="36">
        <v>6.439398617455E-2</v>
      </c>
      <c r="AG15" s="36">
        <v>2.4790178052909999E-2</v>
      </c>
      <c r="AH15" s="36">
        <v>-6.0108914922799997E-3</v>
      </c>
      <c r="AI15" s="36">
        <v>6.3778337960000004E-5</v>
      </c>
      <c r="AJ15" s="36">
        <v>3.6967983850600002E-3</v>
      </c>
      <c r="AK15" s="36">
        <v>3.0525426528629999E-2</v>
      </c>
      <c r="AL15" s="36">
        <v>-7.2193669529599996E-3</v>
      </c>
      <c r="AM15" s="36">
        <v>-2.1990069179500002E-3</v>
      </c>
      <c r="AN15" s="36">
        <v>9.1186900311000004E-4</v>
      </c>
      <c r="AO15" s="35">
        <v>2.1234581087000001E-4</v>
      </c>
      <c r="AP15" s="35">
        <v>5.94124146794E-3</v>
      </c>
      <c r="AQ15" s="35">
        <v>5.0866344945000002E-4</v>
      </c>
      <c r="AR15" s="35">
        <v>1.9996023083249999E-2</v>
      </c>
      <c r="AS15" s="35">
        <v>3.6578581655999999E-4</v>
      </c>
      <c r="AT15" s="35">
        <v>2.5003095272390201E-5</v>
      </c>
      <c r="AU15" s="35">
        <v>-4.1818489230000002E-5</v>
      </c>
      <c r="AV15" s="35">
        <v>9.731968261E-4</v>
      </c>
      <c r="AW15" s="35">
        <v>1.8310095168490002E-2</v>
      </c>
      <c r="AX15" s="35">
        <v>9.9237667432999993E-4</v>
      </c>
      <c r="AY15" s="35">
        <v>-4.6578399669999997E-5</v>
      </c>
      <c r="AZ15" s="35">
        <v>1.1496274200600001E-3</v>
      </c>
      <c r="BA15" s="35">
        <v>1.0620459652220001E-2</v>
      </c>
      <c r="BB15" s="35">
        <v>2.8212409201999999E-4</v>
      </c>
      <c r="BC15" s="35">
        <v>6.9433448199999996E-6</v>
      </c>
      <c r="BD15" s="35">
        <v>6.5891501654989998E-2</v>
      </c>
      <c r="BE15" s="35">
        <v>2.75816974056E-3</v>
      </c>
      <c r="BF15" s="35">
        <v>1.09265822644E-3</v>
      </c>
      <c r="BG15" s="35">
        <v>-1.1272678045E-4</v>
      </c>
      <c r="BH15" s="35">
        <v>-3.1736333100999999E-4</v>
      </c>
      <c r="BI15" s="35">
        <v>3.785373401534E-2</v>
      </c>
      <c r="BJ15" s="35">
        <v>-2.56942745446E-3</v>
      </c>
      <c r="BK15" s="35">
        <v>-5.2579544742000005E-4</v>
      </c>
      <c r="BL15" s="35">
        <v>-3.3654084770599999E-3</v>
      </c>
      <c r="BM15" s="35">
        <v>1.474021102916E-2</v>
      </c>
      <c r="BN15" s="35">
        <v>1.6692465313599999E-3</v>
      </c>
      <c r="BO15" s="35">
        <v>7.8333132430000001E-5</v>
      </c>
      <c r="BP15" s="35">
        <v>-1.6456640948000001E-4</v>
      </c>
      <c r="BQ15" s="35">
        <v>-7.4898074672779993E-2</v>
      </c>
      <c r="BR15" s="35">
        <v>-2.536442503588E-2</v>
      </c>
      <c r="BS15" s="35">
        <v>-5.36133191169E-3</v>
      </c>
      <c r="BT15" s="35">
        <v>-5.7128701538999996E-3</v>
      </c>
      <c r="BU15" s="35">
        <v>-8.1907741865659994E-2</v>
      </c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6"/>
      <c r="EP15" s="8"/>
      <c r="EQ15" s="8"/>
      <c r="ER15" s="8"/>
      <c r="ES15" s="8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</row>
    <row r="16" spans="1:194" s="10" customFormat="1" x14ac:dyDescent="0.25">
      <c r="A16" s="15" t="s">
        <v>28</v>
      </c>
      <c r="B16" s="30">
        <v>7.9639262219208279E-2</v>
      </c>
      <c r="C16" s="15" t="s">
        <v>21</v>
      </c>
      <c r="D16" s="16" t="s">
        <v>22</v>
      </c>
      <c r="E16" s="36">
        <v>6.4754854901089995E-2</v>
      </c>
      <c r="F16" s="36">
        <v>4.3377573777879999E-2</v>
      </c>
      <c r="G16" s="36">
        <v>8.9537396238120001E-2</v>
      </c>
      <c r="H16" s="36">
        <v>1.7880222620160001E-2</v>
      </c>
      <c r="I16" s="36">
        <v>2.6359112547890001E-2</v>
      </c>
      <c r="J16" s="36">
        <v>2.4370948534469999E-2</v>
      </c>
      <c r="K16" s="36">
        <v>1.6083527874590001E-2</v>
      </c>
      <c r="L16" s="36">
        <v>9.5061933763400004E-3</v>
      </c>
      <c r="M16" s="36">
        <v>2.0108999999999998E-2</v>
      </c>
      <c r="N16" s="36">
        <v>-1.1644188342100001E-3</v>
      </c>
      <c r="O16" s="36">
        <v>4.5621937832799999E-3</v>
      </c>
      <c r="P16" s="36">
        <v>1.1581344525159999E-2</v>
      </c>
      <c r="Q16" s="36">
        <v>8.2684508764280004E-2</v>
      </c>
      <c r="R16" s="36">
        <v>1.380373770486E-2</v>
      </c>
      <c r="S16" s="36">
        <v>2.4616500275119999E-2</v>
      </c>
      <c r="T16" s="36">
        <v>2.4732661650760001E-2</v>
      </c>
      <c r="U16" s="36">
        <v>5.8579968268800001E-3</v>
      </c>
      <c r="V16" s="36">
        <v>-3.5784580413999998E-3</v>
      </c>
      <c r="W16" s="36">
        <v>-2.0404922667940001E-2</v>
      </c>
      <c r="X16" s="36">
        <v>-1.0395800422379999E-2</v>
      </c>
      <c r="Y16" s="36">
        <v>-1.4940711453799999E-3</v>
      </c>
      <c r="Z16" s="36">
        <v>5.3496323214000004E-3</v>
      </c>
      <c r="AA16" s="36">
        <v>-4.0852295661109997E-2</v>
      </c>
      <c r="AB16" s="36">
        <v>2.2925373021800001E-3</v>
      </c>
      <c r="AC16" s="36">
        <v>6.1737336337199999E-3</v>
      </c>
      <c r="AD16" s="36">
        <v>4.7357783224630003E-2</v>
      </c>
      <c r="AE16" s="36">
        <v>1.311314447551E-2</v>
      </c>
      <c r="AF16" s="36">
        <v>-7.0657009000000003E-6</v>
      </c>
      <c r="AG16" s="36">
        <v>1.114645261602E-2</v>
      </c>
      <c r="AH16" s="36">
        <v>1.6158920655999999E-4</v>
      </c>
      <c r="AI16" s="36">
        <v>-2.7062204218299998E-3</v>
      </c>
      <c r="AJ16" s="36">
        <v>-2.1448682490199998E-3</v>
      </c>
      <c r="AK16" s="36">
        <v>3.53101089333E-3</v>
      </c>
      <c r="AL16" s="36">
        <v>-1.2652766561990001E-2</v>
      </c>
      <c r="AM16" s="36">
        <v>-1.244704781868E-2</v>
      </c>
      <c r="AN16" s="36">
        <v>-5.4959416649399996E-3</v>
      </c>
      <c r="AO16" s="35">
        <v>-3.4040614839999998E-5</v>
      </c>
      <c r="AP16" s="35">
        <v>-1.44273225321E-3</v>
      </c>
      <c r="AQ16" s="35">
        <v>1.09113370523E-3</v>
      </c>
      <c r="AR16" s="35">
        <v>4.0690029204200001E-3</v>
      </c>
      <c r="AS16" s="35">
        <v>-2.02864499822E-2</v>
      </c>
      <c r="AT16" s="35">
        <v>-4.5417824301162042E-3</v>
      </c>
      <c r="AU16" s="35">
        <v>-1.8275542168400001E-3</v>
      </c>
      <c r="AV16" s="35">
        <v>8.0769210077100001E-3</v>
      </c>
      <c r="AW16" s="35">
        <v>5.7296316287099996E-3</v>
      </c>
      <c r="AX16" s="35">
        <v>-2.4439749907799999E-3</v>
      </c>
      <c r="AY16" s="35">
        <v>-2.3431647951000002E-3</v>
      </c>
      <c r="AZ16" s="35">
        <v>-5.5064575546099996E-3</v>
      </c>
      <c r="BA16" s="35">
        <v>7.97825677911E-3</v>
      </c>
      <c r="BB16" s="35">
        <v>5.2371133150000003E-4</v>
      </c>
      <c r="BC16" s="35">
        <v>5.4868826909999998E-5</v>
      </c>
      <c r="BD16" s="35">
        <v>9.6482854229900002E-3</v>
      </c>
      <c r="BE16" s="35">
        <v>8.0837391766300001E-3</v>
      </c>
      <c r="BF16" s="35">
        <v>-7.2337772049999999E-3</v>
      </c>
      <c r="BG16" s="35">
        <v>-1.1794008377200001E-3</v>
      </c>
      <c r="BH16" s="35">
        <v>-1.101590109351E-2</v>
      </c>
      <c r="BI16" s="35">
        <v>-7.6131386590700002E-3</v>
      </c>
      <c r="BJ16" s="35">
        <v>3.4229675556680002E-2</v>
      </c>
      <c r="BK16" s="35">
        <v>-2.4085628657130001E-2</v>
      </c>
      <c r="BL16" s="35">
        <v>-6.5440092502399997E-3</v>
      </c>
      <c r="BM16" s="35">
        <v>8.9456627498600005E-3</v>
      </c>
      <c r="BN16" s="35">
        <v>-7.9362359657999995E-4</v>
      </c>
      <c r="BO16" s="35">
        <v>-7.4470174780000005E-4</v>
      </c>
      <c r="BP16" s="35">
        <v>4.3825868706319999E-2</v>
      </c>
      <c r="BQ16" s="35">
        <v>7.4638702468150006E-2</v>
      </c>
      <c r="BR16" s="35">
        <v>-0.20881594572789999</v>
      </c>
      <c r="BS16" s="35">
        <v>-9.3745293951329994E-2</v>
      </c>
      <c r="BT16" s="35">
        <v>1.17483704484E-3</v>
      </c>
      <c r="BU16" s="35">
        <v>-8.5297819160800002E-3</v>
      </c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6"/>
      <c r="EP16" s="8"/>
      <c r="EQ16" s="8"/>
      <c r="ER16" s="8"/>
      <c r="ES16" s="8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</row>
    <row r="17" spans="1:194" s="10" customFormat="1" x14ac:dyDescent="0.25">
      <c r="A17" s="38" t="s">
        <v>28</v>
      </c>
      <c r="B17" s="39">
        <v>9.8640263727928362E-2</v>
      </c>
      <c r="C17" s="38" t="s">
        <v>10</v>
      </c>
      <c r="D17" s="40" t="s">
        <v>23</v>
      </c>
      <c r="E17" s="41">
        <v>3.7160780731429997E-2</v>
      </c>
      <c r="F17" s="41">
        <v>0.14635586849099</v>
      </c>
      <c r="G17" s="41">
        <v>4.1388106386420001E-2</v>
      </c>
      <c r="H17" s="41">
        <v>3.480535165622E-2</v>
      </c>
      <c r="I17" s="41">
        <v>-1.08374598191E-3</v>
      </c>
      <c r="J17" s="41">
        <v>1.5660907088999999E-3</v>
      </c>
      <c r="K17" s="41">
        <v>2.7703560210500001E-3</v>
      </c>
      <c r="L17" s="41">
        <v>-2.2966057537140001E-2</v>
      </c>
      <c r="M17" s="41">
        <v>5.2405E-2</v>
      </c>
      <c r="N17" s="41">
        <v>4.4407045509699998E-3</v>
      </c>
      <c r="O17" s="41">
        <v>3.8231898534919997E-2</v>
      </c>
      <c r="P17" s="41">
        <v>4.3041157010699996E-3</v>
      </c>
      <c r="Q17" s="41">
        <v>5.9018126040500003E-2</v>
      </c>
      <c r="R17" s="41">
        <v>8.86751771762E-3</v>
      </c>
      <c r="S17" s="41">
        <v>-8.2076558461599992E-3</v>
      </c>
      <c r="T17" s="41">
        <v>4.0343223398290003E-2</v>
      </c>
      <c r="U17" s="41">
        <v>4.2787506168100002E-3</v>
      </c>
      <c r="V17" s="41">
        <v>8.3779445800389998E-2</v>
      </c>
      <c r="W17" s="41">
        <v>1.4302269102930001E-2</v>
      </c>
      <c r="X17" s="41">
        <v>1.131270666653E-2</v>
      </c>
      <c r="Y17" s="41">
        <v>1.360890094197E-2</v>
      </c>
      <c r="Z17" s="41">
        <v>7.7120639156199999E-3</v>
      </c>
      <c r="AA17" s="41">
        <v>-2.1644039869700002E-3</v>
      </c>
      <c r="AB17" s="41">
        <v>1.213766666539E-2</v>
      </c>
      <c r="AC17" s="41">
        <v>-1.8587929427430001E-2</v>
      </c>
      <c r="AD17" s="41">
        <v>-1.5840859779199998E-2</v>
      </c>
      <c r="AE17" s="41">
        <v>2.9976644870699999E-3</v>
      </c>
      <c r="AF17" s="41">
        <v>-1.7366817542000001E-4</v>
      </c>
      <c r="AG17" s="41">
        <v>-2.1152251825759999E-2</v>
      </c>
      <c r="AH17" s="41">
        <v>-0.10893758984002</v>
      </c>
      <c r="AI17" s="41">
        <v>1.5971075026530002E-2</v>
      </c>
      <c r="AJ17" s="41">
        <v>4.7279072271299996E-3</v>
      </c>
      <c r="AK17" s="41">
        <v>-6.0673857066829998E-2</v>
      </c>
      <c r="AL17" s="41">
        <v>3.26541543878E-3</v>
      </c>
      <c r="AM17" s="41">
        <v>1.00538720585E-3</v>
      </c>
      <c r="AN17" s="41">
        <v>-3.2254767591299999E-3</v>
      </c>
      <c r="AO17" s="42">
        <v>0.10760232615901</v>
      </c>
      <c r="AP17" s="42">
        <v>3.9893020024389998E-2</v>
      </c>
      <c r="AQ17" s="42">
        <v>1.305320932347E-2</v>
      </c>
      <c r="AR17" s="42">
        <v>-2.9799437782300001E-3</v>
      </c>
      <c r="AS17" s="42">
        <v>2.7949067544500001E-3</v>
      </c>
      <c r="AT17" s="42">
        <v>1.0437600352043038E-3</v>
      </c>
      <c r="AU17" s="42">
        <v>-7.4756391205499997E-3</v>
      </c>
      <c r="AV17" s="42">
        <v>-3.9123579923E-3</v>
      </c>
      <c r="AW17" s="42">
        <v>-1.18746110239E-3</v>
      </c>
      <c r="AX17" s="42">
        <v>2.8850675698099998E-3</v>
      </c>
      <c r="AY17" s="42">
        <v>-2.219655685073E-2</v>
      </c>
      <c r="AZ17" s="42">
        <v>2.6266128038470001E-2</v>
      </c>
      <c r="BA17" s="42">
        <v>-2.1568730672299999E-3</v>
      </c>
      <c r="BB17" s="42">
        <v>-1.393698086324E-2</v>
      </c>
      <c r="BC17" s="42">
        <v>-1.7874846305219998E-2</v>
      </c>
      <c r="BD17" s="42">
        <v>5.0728705100599996E-3</v>
      </c>
      <c r="BE17" s="42">
        <v>-1.138571719718E-2</v>
      </c>
      <c r="BF17" s="42">
        <v>-7.7491858861299997E-3</v>
      </c>
      <c r="BG17" s="42">
        <v>-4.0544337063499998E-3</v>
      </c>
      <c r="BH17" s="42">
        <v>5.6190557745500001E-3</v>
      </c>
      <c r="BI17" s="42">
        <v>-1.68407621669E-3</v>
      </c>
      <c r="BJ17" s="42">
        <v>-2.5911397439800001E-3</v>
      </c>
      <c r="BK17" s="42">
        <v>-2.830762231127E-2</v>
      </c>
      <c r="BL17" s="42">
        <v>8.2546620055700005E-3</v>
      </c>
      <c r="BM17" s="42">
        <v>-1.72811439832E-3</v>
      </c>
      <c r="BN17" s="42">
        <v>-3.20732139073E-3</v>
      </c>
      <c r="BO17" s="42">
        <v>1.996343108902E-2</v>
      </c>
      <c r="BP17" s="42">
        <v>5.8403268220539997E-2</v>
      </c>
      <c r="BQ17" s="42">
        <v>-2.156415374278E-2</v>
      </c>
      <c r="BR17" s="42">
        <v>-2.4167352858450002E-2</v>
      </c>
      <c r="BS17" s="42">
        <v>-6.0275061046019998E-2</v>
      </c>
      <c r="BT17" s="42">
        <v>-3.3790726113400002E-3</v>
      </c>
      <c r="BU17" s="42">
        <v>-1.7802073713750002E-2</v>
      </c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6"/>
      <c r="EP17" s="8"/>
      <c r="EQ17" s="8"/>
      <c r="ER17" s="8"/>
      <c r="ES17" s="8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</row>
    <row r="18" spans="1:194" s="10" customFormat="1" x14ac:dyDescent="0.25">
      <c r="A18" s="15"/>
      <c r="B18" s="30">
        <f>SUM(B6:B17)</f>
        <v>0.99999999999999989</v>
      </c>
      <c r="C18" s="15"/>
      <c r="D18" s="16" t="s">
        <v>93</v>
      </c>
      <c r="E18" s="43">
        <f>SUM(E6:E17)</f>
        <v>0.59036547820280005</v>
      </c>
      <c r="F18" s="43">
        <f t="shared" ref="F18:AZ18" si="0">SUM(F6:F17)</f>
        <v>0.6123906623625901</v>
      </c>
      <c r="G18" s="43">
        <f t="shared" si="0"/>
        <v>0.41418583758795996</v>
      </c>
      <c r="H18" s="43">
        <f t="shared" si="0"/>
        <v>0.83723951666292995</v>
      </c>
      <c r="I18" s="43">
        <f t="shared" si="0"/>
        <v>0.17702762316159001</v>
      </c>
      <c r="J18" s="43">
        <f t="shared" si="0"/>
        <v>0.40754897495291997</v>
      </c>
      <c r="K18" s="43">
        <f t="shared" si="0"/>
        <v>-7.9501864046980009E-2</v>
      </c>
      <c r="L18" s="45">
        <f t="shared" si="0"/>
        <v>-1.3089099236899999E-3</v>
      </c>
      <c r="M18" s="43">
        <f t="shared" si="0"/>
        <v>0.26442699999999997</v>
      </c>
      <c r="N18" s="43">
        <f t="shared" si="0"/>
        <v>-9.0481589005169991E-2</v>
      </c>
      <c r="O18" s="43">
        <f t="shared" si="0"/>
        <v>0.10740929727421</v>
      </c>
      <c r="P18" s="43">
        <f t="shared" si="0"/>
        <v>9.4405244094599994E-2</v>
      </c>
      <c r="Q18" s="44">
        <f t="shared" si="0"/>
        <v>0.30815675794602998</v>
      </c>
      <c r="R18" s="44">
        <f t="shared" si="0"/>
        <v>0.13804362152285998</v>
      </c>
      <c r="S18" s="44">
        <f t="shared" si="0"/>
        <v>0.1370156181735</v>
      </c>
      <c r="T18" s="44">
        <f t="shared" si="0"/>
        <v>0.30657602211895996</v>
      </c>
      <c r="U18" s="44">
        <f t="shared" si="0"/>
        <v>3.1799556027949996E-2</v>
      </c>
      <c r="V18" s="44">
        <f t="shared" si="0"/>
        <v>0.35885721956410999</v>
      </c>
      <c r="W18" s="44">
        <f t="shared" si="0"/>
        <v>-8.5202378691819999E-2</v>
      </c>
      <c r="X18" s="44">
        <f t="shared" si="0"/>
        <v>-0.16301708779664004</v>
      </c>
      <c r="Y18" s="44">
        <f t="shared" si="0"/>
        <v>0.15236894663959002</v>
      </c>
      <c r="Z18" s="44">
        <f t="shared" si="0"/>
        <v>-8.2248038216490016E-2</v>
      </c>
      <c r="AA18" s="44">
        <f t="shared" si="0"/>
        <v>-0.14524211752548999</v>
      </c>
      <c r="AB18" s="44">
        <f t="shared" si="0"/>
        <v>0.1587899362463</v>
      </c>
      <c r="AC18" s="43">
        <f t="shared" si="0"/>
        <v>8.7802476180550024E-2</v>
      </c>
      <c r="AD18" s="43">
        <f t="shared" si="0"/>
        <v>0.19823973741299999</v>
      </c>
      <c r="AE18" s="43">
        <f t="shared" si="0"/>
        <v>0.13769324596392002</v>
      </c>
      <c r="AF18" s="43">
        <f t="shared" si="0"/>
        <v>0.43484201502301006</v>
      </c>
      <c r="AG18" s="43">
        <f t="shared" si="0"/>
        <v>4.564560275343002E-2</v>
      </c>
      <c r="AH18" s="43">
        <f t="shared" si="0"/>
        <v>-0.57690229968012008</v>
      </c>
      <c r="AI18" s="43">
        <f t="shared" si="0"/>
        <v>-0.14056490318748999</v>
      </c>
      <c r="AJ18" s="43">
        <f t="shared" si="0"/>
        <v>1.1880156128740001E-2</v>
      </c>
      <c r="AK18" s="43">
        <f t="shared" si="0"/>
        <v>-0.15301611287673</v>
      </c>
      <c r="AL18" s="43">
        <f t="shared" si="0"/>
        <v>-0.14450101659648998</v>
      </c>
      <c r="AM18" s="43">
        <f t="shared" si="0"/>
        <v>-0.27366063493120002</v>
      </c>
      <c r="AN18" s="43">
        <f t="shared" si="0"/>
        <v>0.17945783235997997</v>
      </c>
      <c r="AO18" s="44">
        <f t="shared" si="0"/>
        <v>0.19055245040500002</v>
      </c>
      <c r="AP18" s="44">
        <f t="shared" si="0"/>
        <v>0.15315599659067</v>
      </c>
      <c r="AQ18" s="44">
        <f t="shared" si="0"/>
        <v>6.370171522736999E-2</v>
      </c>
      <c r="AR18" s="44">
        <f t="shared" si="0"/>
        <v>-0.13889520853923995</v>
      </c>
      <c r="AS18" s="44">
        <f t="shared" si="0"/>
        <v>-0.18259433061506003</v>
      </c>
      <c r="AT18" s="44">
        <f t="shared" si="0"/>
        <v>-0.27422760261236639</v>
      </c>
      <c r="AU18" s="46">
        <f t="shared" si="0"/>
        <v>-4.1178510982699933E-3</v>
      </c>
      <c r="AV18" s="44">
        <f t="shared" si="0"/>
        <v>0.26948852947498003</v>
      </c>
      <c r="AW18" s="44">
        <f t="shared" si="0"/>
        <v>0.39187863833367004</v>
      </c>
      <c r="AX18" s="44">
        <f t="shared" si="0"/>
        <v>-4.7014054384640007E-2</v>
      </c>
      <c r="AY18" s="44">
        <f t="shared" si="0"/>
        <v>-0.25281901597078998</v>
      </c>
      <c r="AZ18" s="44">
        <f t="shared" si="0"/>
        <v>9.917512579012E-2</v>
      </c>
      <c r="BA18" s="43">
        <f t="shared" ref="BA18:BG18" si="1">SUM(BA6:BA17)</f>
        <v>0.46545621900855</v>
      </c>
      <c r="BB18" s="43">
        <f t="shared" si="1"/>
        <v>-0.22934704961952002</v>
      </c>
      <c r="BC18" s="43">
        <f t="shared" si="1"/>
        <v>-0.21145597351248999</v>
      </c>
      <c r="BD18" s="43">
        <f t="shared" si="1"/>
        <v>0.17156535246543003</v>
      </c>
      <c r="BE18" s="45">
        <f t="shared" si="1"/>
        <v>-4.2076089473299973E-3</v>
      </c>
      <c r="BF18" s="43">
        <f t="shared" si="1"/>
        <v>-3.578188777081999E-2</v>
      </c>
      <c r="BG18" s="43">
        <f t="shared" si="1"/>
        <v>9.1334289616429989E-2</v>
      </c>
      <c r="BH18" s="43">
        <f t="shared" ref="BH18:BO18" si="2">SUM(BH6:BH17)</f>
        <v>-0.10414321237108999</v>
      </c>
      <c r="BI18" s="43">
        <f t="shared" si="2"/>
        <v>-1.1961347094150001E-2</v>
      </c>
      <c r="BJ18" s="43">
        <f t="shared" si="2"/>
        <v>0.52072645640494009</v>
      </c>
      <c r="BK18" s="43">
        <f t="shared" si="2"/>
        <v>-0.70369680466296014</v>
      </c>
      <c r="BL18" s="43">
        <f t="shared" si="2"/>
        <v>-8.1865673180600059E-3</v>
      </c>
      <c r="BM18" s="43">
        <f t="shared" si="2"/>
        <v>0.22701270835081006</v>
      </c>
      <c r="BN18" s="43">
        <f t="shared" si="2"/>
        <v>-0.15442070119747001</v>
      </c>
      <c r="BO18" s="43">
        <f t="shared" si="2"/>
        <v>0.19744107959172003</v>
      </c>
      <c r="BP18" s="43">
        <f t="shared" ref="BP18:BU18" si="3">SUM(BP6:BP17)</f>
        <v>1.00262527238718</v>
      </c>
      <c r="BQ18" s="43">
        <f t="shared" si="3"/>
        <v>-0.25998409407574996</v>
      </c>
      <c r="BR18" s="43">
        <f t="shared" si="3"/>
        <v>-0.61981469461259997</v>
      </c>
      <c r="BS18" s="43">
        <f t="shared" si="3"/>
        <v>-0.61264944705828994</v>
      </c>
      <c r="BT18" s="43">
        <f t="shared" si="3"/>
        <v>-0.32384975764811996</v>
      </c>
      <c r="BU18" s="43">
        <f t="shared" si="3"/>
        <v>-0.15655589551522001</v>
      </c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6"/>
      <c r="EP18" s="8"/>
      <c r="EQ18" s="8"/>
      <c r="ER18" s="8"/>
      <c r="ES18" s="8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</row>
    <row r="19" spans="1:194" x14ac:dyDescent="0.25"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</row>
    <row r="20" spans="1:194" x14ac:dyDescent="0.25">
      <c r="A20" s="31" t="s">
        <v>90</v>
      </c>
      <c r="B20" s="31"/>
      <c r="E20" s="6"/>
      <c r="F20" s="6"/>
      <c r="G20" s="6"/>
      <c r="H20" s="6"/>
      <c r="I20" s="6"/>
      <c r="J20" s="6"/>
      <c r="K20" s="6"/>
      <c r="L20" s="33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</row>
    <row r="21" spans="1:194" x14ac:dyDescent="0.25">
      <c r="A21" s="32" t="s">
        <v>101</v>
      </c>
      <c r="B21" s="31"/>
      <c r="E21" s="6"/>
      <c r="F21" s="6"/>
      <c r="G21" s="6"/>
      <c r="H21" s="6"/>
      <c r="I21" s="6"/>
      <c r="J21" s="6"/>
      <c r="K21" s="6"/>
      <c r="L21" s="33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</row>
    <row r="22" spans="1:194" x14ac:dyDescent="0.25">
      <c r="A22" s="32" t="s">
        <v>91</v>
      </c>
      <c r="B22" s="32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</row>
    <row r="23" spans="1:194" x14ac:dyDescent="0.25">
      <c r="A23" s="31" t="s">
        <v>92</v>
      </c>
      <c r="B23" s="31"/>
    </row>
    <row r="24" spans="1:194" x14ac:dyDescent="0.25">
      <c r="A24" s="32"/>
      <c r="B24" s="3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24"/>
  <sheetViews>
    <sheetView showGridLines="0" workbookViewId="0">
      <pane xSplit="4" ySplit="5" topLeftCell="AW6" activePane="bottomRight" state="frozen"/>
      <selection activeCell="AV5" sqref="AV5"/>
      <selection pane="topRight" activeCell="AV5" sqref="AV5"/>
      <selection pane="bottomLeft" activeCell="AV5" sqref="AV5"/>
      <selection pane="bottomRight" activeCell="A3" sqref="A3"/>
    </sheetView>
  </sheetViews>
  <sheetFormatPr baseColWidth="10" defaultColWidth="9.140625" defaultRowHeight="13.5" x14ac:dyDescent="0.25"/>
  <cols>
    <col min="1" max="1" width="8.28515625" style="2" customWidth="1"/>
    <col min="2" max="2" width="10.42578125" style="2" bestFit="1" customWidth="1"/>
    <col min="3" max="3" width="8.42578125" style="11" customWidth="1"/>
    <col min="4" max="4" width="41.140625" style="2" customWidth="1"/>
    <col min="5" max="115" width="6.5703125" style="2" customWidth="1"/>
    <col min="116" max="116" width="7" style="2" customWidth="1"/>
    <col min="117" max="117" width="7.42578125" style="2" bestFit="1" customWidth="1"/>
    <col min="118" max="122" width="6.5703125" style="2" customWidth="1"/>
    <col min="123" max="123" width="7.5703125" style="2" bestFit="1" customWidth="1"/>
    <col min="124" max="124" width="7.28515625" style="2" bestFit="1" customWidth="1"/>
    <col min="125" max="125" width="7.42578125" style="2" bestFit="1" customWidth="1"/>
    <col min="126" max="127" width="6.5703125" style="2" customWidth="1"/>
    <col min="128" max="128" width="7.28515625" style="2" bestFit="1" customWidth="1"/>
    <col min="129" max="129" width="6.5703125" style="2" customWidth="1"/>
    <col min="130" max="131" width="7.140625" style="2" bestFit="1" customWidth="1"/>
    <col min="132" max="134" width="6.5703125" style="2" customWidth="1"/>
    <col min="135" max="135" width="6.42578125" style="2" customWidth="1"/>
    <col min="136" max="155" width="6.5703125" style="2" customWidth="1"/>
    <col min="156" max="180" width="7.140625" style="2" bestFit="1" customWidth="1"/>
    <col min="181" max="16384" width="9.140625" style="2"/>
  </cols>
  <sheetData>
    <row r="1" spans="1:180" ht="76.150000000000006" customHeight="1" x14ac:dyDescent="0.25">
      <c r="A1" s="11"/>
      <c r="B1" s="11"/>
      <c r="C1" s="2"/>
    </row>
    <row r="2" spans="1:180" x14ac:dyDescent="0.25">
      <c r="A2" s="11"/>
      <c r="B2" s="11"/>
      <c r="C2" s="2"/>
    </row>
    <row r="3" spans="1:180" ht="15" x14ac:dyDescent="0.25">
      <c r="A3" s="1" t="s">
        <v>24</v>
      </c>
      <c r="B3" s="1"/>
      <c r="C3" s="2"/>
    </row>
    <row r="4" spans="1:180" ht="18" x14ac:dyDescent="0.25">
      <c r="A4" s="1" t="s">
        <v>99</v>
      </c>
      <c r="B4" s="1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</row>
    <row r="5" spans="1:180" s="5" customFormat="1" ht="19.5" customHeight="1" x14ac:dyDescent="0.2">
      <c r="A5" s="13" t="s">
        <v>27</v>
      </c>
      <c r="B5" s="13" t="s">
        <v>40</v>
      </c>
      <c r="C5" s="13" t="s">
        <v>25</v>
      </c>
      <c r="D5" s="14" t="s">
        <v>26</v>
      </c>
      <c r="E5" s="28" t="s">
        <v>53</v>
      </c>
      <c r="F5" s="28" t="s">
        <v>54</v>
      </c>
      <c r="G5" s="28" t="s">
        <v>55</v>
      </c>
      <c r="H5" s="28" t="s">
        <v>56</v>
      </c>
      <c r="I5" s="28" t="s">
        <v>57</v>
      </c>
      <c r="J5" s="28" t="s">
        <v>58</v>
      </c>
      <c r="K5" s="28" t="s">
        <v>59</v>
      </c>
      <c r="L5" s="28" t="s">
        <v>60</v>
      </c>
      <c r="M5" s="28" t="s">
        <v>61</v>
      </c>
      <c r="N5" s="28" t="s">
        <v>62</v>
      </c>
      <c r="O5" s="28" t="s">
        <v>63</v>
      </c>
      <c r="P5" s="28" t="s">
        <v>64</v>
      </c>
      <c r="Q5" s="27" t="s">
        <v>65</v>
      </c>
      <c r="R5" s="27" t="s">
        <v>66</v>
      </c>
      <c r="S5" s="27" t="s">
        <v>67</v>
      </c>
      <c r="T5" s="27" t="s">
        <v>68</v>
      </c>
      <c r="U5" s="27" t="s">
        <v>69</v>
      </c>
      <c r="V5" s="27" t="s">
        <v>70</v>
      </c>
      <c r="W5" s="27" t="s">
        <v>71</v>
      </c>
      <c r="X5" s="27" t="s">
        <v>72</v>
      </c>
      <c r="Y5" s="27" t="s">
        <v>73</v>
      </c>
      <c r="Z5" s="27" t="s">
        <v>74</v>
      </c>
      <c r="AA5" s="27" t="s">
        <v>75</v>
      </c>
      <c r="AB5" s="27" t="s">
        <v>76</v>
      </c>
      <c r="AC5" s="28" t="s">
        <v>77</v>
      </c>
      <c r="AD5" s="28" t="s">
        <v>78</v>
      </c>
      <c r="AE5" s="28" t="s">
        <v>79</v>
      </c>
      <c r="AF5" s="28" t="s">
        <v>80</v>
      </c>
      <c r="AG5" s="28" t="s">
        <v>81</v>
      </c>
      <c r="AH5" s="28" t="s">
        <v>82</v>
      </c>
      <c r="AI5" s="28" t="s">
        <v>83</v>
      </c>
      <c r="AJ5" s="28" t="s">
        <v>84</v>
      </c>
      <c r="AK5" s="28" t="s">
        <v>85</v>
      </c>
      <c r="AL5" s="28" t="s">
        <v>86</v>
      </c>
      <c r="AM5" s="28" t="s">
        <v>87</v>
      </c>
      <c r="AN5" s="28" t="s">
        <v>88</v>
      </c>
      <c r="AO5" s="37" t="s">
        <v>89</v>
      </c>
      <c r="AP5" s="37" t="s">
        <v>104</v>
      </c>
      <c r="AQ5" s="37" t="s">
        <v>105</v>
      </c>
      <c r="AR5" s="37" t="s">
        <v>106</v>
      </c>
      <c r="AS5" s="37" t="s">
        <v>107</v>
      </c>
      <c r="AT5" s="37" t="s">
        <v>108</v>
      </c>
      <c r="AU5" s="37" t="s">
        <v>109</v>
      </c>
      <c r="AV5" s="37" t="s">
        <v>110</v>
      </c>
      <c r="AW5" s="37" t="s">
        <v>111</v>
      </c>
      <c r="AX5" s="37" t="s">
        <v>112</v>
      </c>
      <c r="AY5" s="37" t="s">
        <v>113</v>
      </c>
      <c r="AZ5" s="37" t="s">
        <v>114</v>
      </c>
      <c r="BA5" s="37" t="s">
        <v>115</v>
      </c>
      <c r="BB5" s="37" t="s">
        <v>117</v>
      </c>
      <c r="BC5" s="37" t="s">
        <v>118</v>
      </c>
      <c r="BD5" s="37" t="s">
        <v>119</v>
      </c>
      <c r="BE5" s="37" t="s">
        <v>120</v>
      </c>
      <c r="BF5" s="37" t="s">
        <v>121</v>
      </c>
      <c r="BG5" s="37" t="s">
        <v>122</v>
      </c>
      <c r="BH5" s="37" t="s">
        <v>123</v>
      </c>
      <c r="BI5" s="37" t="s">
        <v>125</v>
      </c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</row>
    <row r="6" spans="1:180" s="7" customFormat="1" ht="12" customHeight="1" x14ac:dyDescent="0.2">
      <c r="A6" s="15" t="s">
        <v>28</v>
      </c>
      <c r="B6" s="30">
        <v>0.22450312449689669</v>
      </c>
      <c r="C6" s="15" t="s">
        <v>0</v>
      </c>
      <c r="D6" s="16" t="s">
        <v>11</v>
      </c>
      <c r="E6" s="34">
        <v>0.71812075441381995</v>
      </c>
      <c r="F6" s="34">
        <v>0.76856524343832999</v>
      </c>
      <c r="G6" s="34">
        <v>0.79189638922031003</v>
      </c>
      <c r="H6" s="34">
        <v>0.57408262283074996</v>
      </c>
      <c r="I6" s="35">
        <v>0.53216690350452001</v>
      </c>
      <c r="J6" s="34">
        <v>0.54238169294062</v>
      </c>
      <c r="K6" s="34">
        <v>0.55636178678045001</v>
      </c>
      <c r="L6" s="34">
        <v>0.43048827519171001</v>
      </c>
      <c r="M6" s="34">
        <v>0.34176433139309997</v>
      </c>
      <c r="N6" s="35">
        <v>0.30931172823739</v>
      </c>
      <c r="O6" s="35">
        <v>0.23994474815460001</v>
      </c>
      <c r="P6" s="35">
        <v>0.20957880241478</v>
      </c>
      <c r="Q6" s="35">
        <v>0.26724883289887003</v>
      </c>
      <c r="R6" s="35">
        <v>0.22600739469308001</v>
      </c>
      <c r="S6" s="35">
        <v>0.24596722957348</v>
      </c>
      <c r="T6" s="35">
        <v>0.35164154032548001</v>
      </c>
      <c r="U6" s="35">
        <v>0.18523273529059001</v>
      </c>
      <c r="V6" s="35">
        <v>1.6412859861800001E-2</v>
      </c>
      <c r="W6" s="35">
        <v>-3.4745859120300003E-2</v>
      </c>
      <c r="X6" s="35">
        <v>3.3723976889169997E-2</v>
      </c>
      <c r="Y6" s="35">
        <v>-1.3706108253940001E-2</v>
      </c>
      <c r="Z6" s="35">
        <v>-2.6043702178199998E-3</v>
      </c>
      <c r="AA6" s="35">
        <v>-5.6089115815339999E-2</v>
      </c>
      <c r="AB6" s="35">
        <v>-3.069046487184E-2</v>
      </c>
      <c r="AC6" s="35">
        <v>-7.9233018269000005E-2</v>
      </c>
      <c r="AD6" s="35">
        <v>-9.7927260008459999E-2</v>
      </c>
      <c r="AE6" s="35">
        <v>-0.12062696226664001</v>
      </c>
      <c r="AF6" s="35">
        <v>-0.57170097760474003</v>
      </c>
      <c r="AG6" s="35">
        <v>-0.56596545438238999</v>
      </c>
      <c r="AH6" s="35">
        <v>-0.56994342972390888</v>
      </c>
      <c r="AI6" s="35">
        <v>-0.42814168542181003</v>
      </c>
      <c r="AJ6" s="35">
        <v>-0.29538673269165999</v>
      </c>
      <c r="AK6" s="35">
        <v>-0.10294964864092</v>
      </c>
      <c r="AL6" s="35">
        <v>-3.6836943966750003E-2</v>
      </c>
      <c r="AM6" s="35">
        <v>1.1860473637300001E-2</v>
      </c>
      <c r="AN6" s="35">
        <v>-5.875459080513E-2</v>
      </c>
      <c r="AO6" s="35">
        <v>6.4974788534489999E-2</v>
      </c>
      <c r="AP6" s="35">
        <v>-1.0504320384759999E-2</v>
      </c>
      <c r="AQ6" s="35">
        <v>-0.13159441763915999</v>
      </c>
      <c r="AR6" s="35">
        <v>4.2739951267439999E-2</v>
      </c>
      <c r="AS6" s="35">
        <v>6.246717734704E-2</v>
      </c>
      <c r="AT6" s="35">
        <v>9.0764392789699999E-2</v>
      </c>
      <c r="AU6" s="35">
        <v>0.15464329360644999</v>
      </c>
      <c r="AV6" s="35">
        <v>-2.2956258431100001E-3</v>
      </c>
      <c r="AW6" s="35">
        <v>-4.1860789767299997E-2</v>
      </c>
      <c r="AX6" s="35">
        <v>7.5642901506870003E-2</v>
      </c>
      <c r="AY6" s="35">
        <v>-4.6831791221169997E-2</v>
      </c>
      <c r="AZ6" s="35">
        <v>-7.5256288578080005E-2</v>
      </c>
      <c r="BA6" s="35">
        <v>-0.10729289756671</v>
      </c>
      <c r="BB6" s="35">
        <v>-0.14356791010701</v>
      </c>
      <c r="BC6" s="35">
        <v>4.6172523207819997E-2</v>
      </c>
      <c r="BD6" s="35">
        <v>0.77515113959785997</v>
      </c>
      <c r="BE6" s="35">
        <v>0.52902373578554995</v>
      </c>
      <c r="BF6" s="35">
        <v>0.39418242586983998</v>
      </c>
      <c r="BG6" s="35">
        <v>9.2315098918429997E-2</v>
      </c>
      <c r="BH6" s="35">
        <v>2.9722730190479999E-2</v>
      </c>
      <c r="BI6" s="35">
        <v>-5.1305872185290001E-2</v>
      </c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</row>
    <row r="7" spans="1:180" s="10" customFormat="1" x14ac:dyDescent="0.25">
      <c r="A7" s="15" t="s">
        <v>28</v>
      </c>
      <c r="B7" s="30">
        <v>6.5568660855096616E-3</v>
      </c>
      <c r="C7" s="15" t="s">
        <v>1</v>
      </c>
      <c r="D7" s="16" t="s">
        <v>12</v>
      </c>
      <c r="E7" s="36">
        <v>6.9773091795560002E-2</v>
      </c>
      <c r="F7" s="36">
        <v>5.8308087595450003E-2</v>
      </c>
      <c r="G7" s="36">
        <v>5.2565767228949997E-2</v>
      </c>
      <c r="H7" s="36">
        <v>5.4577798212100001E-2</v>
      </c>
      <c r="I7" s="36">
        <v>9.7270169342009993E-2</v>
      </c>
      <c r="J7" s="36">
        <v>0.10890023101667</v>
      </c>
      <c r="K7" s="36">
        <v>0.10541544217439</v>
      </c>
      <c r="L7" s="36">
        <v>0.10504238219908001</v>
      </c>
      <c r="M7" s="36">
        <v>0.10458929865532</v>
      </c>
      <c r="N7" s="36">
        <v>0.101810750953</v>
      </c>
      <c r="O7" s="36">
        <v>9.5067678519419996E-2</v>
      </c>
      <c r="P7" s="36">
        <v>8.5422343688009994E-2</v>
      </c>
      <c r="Q7" s="36">
        <v>8.0937549731610006E-2</v>
      </c>
      <c r="R7" s="36">
        <v>7.4374468618100001E-2</v>
      </c>
      <c r="S7" s="36">
        <v>6.0252367545750002E-2</v>
      </c>
      <c r="T7" s="36">
        <v>5.5925860529059998E-2</v>
      </c>
      <c r="U7" s="36">
        <v>8.0408342974500006E-3</v>
      </c>
      <c r="V7" s="36">
        <v>-9.3331773295100007E-3</v>
      </c>
      <c r="W7" s="36">
        <v>-7.9155117634100002E-3</v>
      </c>
      <c r="X7" s="36">
        <v>-8.6944520073400002E-3</v>
      </c>
      <c r="Y7" s="36">
        <v>-9.7311681694499993E-3</v>
      </c>
      <c r="Z7" s="36">
        <v>-9.1651333878999992E-3</v>
      </c>
      <c r="AA7" s="36">
        <v>-6.4347679919899998E-3</v>
      </c>
      <c r="AB7" s="36">
        <v>-6.4821923131000003E-3</v>
      </c>
      <c r="AC7" s="35">
        <v>-7.2106699102999997E-3</v>
      </c>
      <c r="AD7" s="35">
        <v>-7.3317597212300004E-3</v>
      </c>
      <c r="AE7" s="35">
        <v>6.1925110983999997E-4</v>
      </c>
      <c r="AF7" s="35">
        <v>-1.2277990769999999E-4</v>
      </c>
      <c r="AG7" s="35">
        <v>2.1042957253999999E-4</v>
      </c>
      <c r="AH7" s="35">
        <v>6.6861802057704316E-4</v>
      </c>
      <c r="AI7" s="35">
        <v>1.90784942811E-3</v>
      </c>
      <c r="AJ7" s="35">
        <v>1.8963476781900001E-3</v>
      </c>
      <c r="AK7" s="35">
        <v>8.6221311358799999E-3</v>
      </c>
      <c r="AL7" s="35">
        <v>1.297506505438E-2</v>
      </c>
      <c r="AM7" s="35">
        <v>1.278216142767E-2</v>
      </c>
      <c r="AN7" s="35">
        <v>1.1789433528980001E-2</v>
      </c>
      <c r="AO7" s="35">
        <v>1.2793144886499999E-2</v>
      </c>
      <c r="AP7" s="35">
        <v>9.9907336060199997E-3</v>
      </c>
      <c r="AQ7" s="35">
        <v>8.3605536325300003E-3</v>
      </c>
      <c r="AR7" s="35">
        <v>1.104848328273E-2</v>
      </c>
      <c r="AS7" s="35">
        <v>1.0988114612279999E-2</v>
      </c>
      <c r="AT7" s="35">
        <v>1.2768402071129999E-2</v>
      </c>
      <c r="AU7" s="35">
        <v>1.272878138681E-2</v>
      </c>
      <c r="AV7" s="35">
        <v>1.088910391625E-2</v>
      </c>
      <c r="AW7" s="35">
        <v>2.2583947047599999E-3</v>
      </c>
      <c r="AX7" s="35">
        <v>-3.2091872331999998E-4</v>
      </c>
      <c r="AY7" s="35">
        <v>-1.1881904865000001E-4</v>
      </c>
      <c r="AZ7" s="35">
        <v>2.9274593414999999E-4</v>
      </c>
      <c r="BA7" s="35">
        <v>-9.0492562920000002E-5</v>
      </c>
      <c r="BB7" s="35">
        <v>1.2201315348E-4</v>
      </c>
      <c r="BC7" s="35">
        <v>-8.1953594768999997E-4</v>
      </c>
      <c r="BD7" s="35">
        <v>1.3359444497200001E-3</v>
      </c>
      <c r="BE7" s="35">
        <v>1.3313160902400001E-3</v>
      </c>
      <c r="BF7" s="35">
        <v>1.20195011271E-3</v>
      </c>
      <c r="BG7" s="35">
        <v>1.7853941221000001E-4</v>
      </c>
      <c r="BH7" s="35">
        <v>1.7733938808000001E-4</v>
      </c>
      <c r="BI7" s="35">
        <v>1.3838173559700001E-3</v>
      </c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8"/>
      <c r="DR7" s="8"/>
      <c r="DS7" s="8"/>
      <c r="DT7" s="8"/>
      <c r="DU7" s="8"/>
      <c r="DV7" s="8"/>
      <c r="DW7" s="8"/>
      <c r="DX7" s="8"/>
      <c r="DY7" s="8"/>
      <c r="DZ7" s="8"/>
      <c r="EA7" s="6"/>
      <c r="EB7" s="8"/>
      <c r="EC7" s="8"/>
      <c r="ED7" s="8"/>
      <c r="EE7" s="8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</row>
    <row r="8" spans="1:180" s="10" customFormat="1" x14ac:dyDescent="0.25">
      <c r="A8" s="15" t="s">
        <v>28</v>
      </c>
      <c r="B8" s="30">
        <v>7.6937340636331661E-2</v>
      </c>
      <c r="C8" s="15" t="s">
        <v>2</v>
      </c>
      <c r="D8" s="16" t="s">
        <v>13</v>
      </c>
      <c r="E8" s="36">
        <v>-6.85140180885E-3</v>
      </c>
      <c r="F8" s="36">
        <v>-1.3601192146499999E-2</v>
      </c>
      <c r="G8" s="36">
        <v>-1.968578182923E-2</v>
      </c>
      <c r="H8" s="36">
        <v>-2.208663427888E-2</v>
      </c>
      <c r="I8" s="36">
        <v>-4.4470158975310002E-2</v>
      </c>
      <c r="J8" s="36">
        <v>-3.840409827144E-2</v>
      </c>
      <c r="K8" s="36">
        <v>-3.5269963643889998E-2</v>
      </c>
      <c r="L8" s="36">
        <v>-4.3203261579029997E-2</v>
      </c>
      <c r="M8" s="36">
        <v>-4.2076079971719998E-2</v>
      </c>
      <c r="N8" s="36">
        <v>-3.937250261433E-2</v>
      </c>
      <c r="O8" s="36">
        <v>-4.3984665205000002E-2</v>
      </c>
      <c r="P8" s="36">
        <v>-6.6652368809329995E-2</v>
      </c>
      <c r="Q8" s="36">
        <v>-5.8815664348050002E-2</v>
      </c>
      <c r="R8" s="36">
        <v>-4.388941292121E-2</v>
      </c>
      <c r="S8" s="36">
        <v>-3.6223901947429998E-2</v>
      </c>
      <c r="T8" s="36">
        <v>-4.3295297056300003E-2</v>
      </c>
      <c r="U8" s="36">
        <v>-3.3074835761839998E-2</v>
      </c>
      <c r="V8" s="36">
        <v>-0.16135405125923999</v>
      </c>
      <c r="W8" s="36">
        <v>-0.15847370061732</v>
      </c>
      <c r="X8" s="36">
        <v>-0.12886372537731</v>
      </c>
      <c r="Y8" s="36">
        <v>-0.16661312390989</v>
      </c>
      <c r="Z8" s="36">
        <v>-0.17440300333412001</v>
      </c>
      <c r="AA8" s="36">
        <v>-0.21637604777429001</v>
      </c>
      <c r="AB8" s="36">
        <v>-0.16183630087014</v>
      </c>
      <c r="AC8" s="35">
        <v>-0.16002970167909999</v>
      </c>
      <c r="AD8" s="35">
        <v>-0.15699496460189999</v>
      </c>
      <c r="AE8" s="35">
        <v>-0.16347636758840001</v>
      </c>
      <c r="AF8" s="35">
        <v>-0.19431337089706999</v>
      </c>
      <c r="AG8" s="35">
        <v>-0.20178999499580999</v>
      </c>
      <c r="AH8" s="35">
        <v>-0.14913752115674828</v>
      </c>
      <c r="AI8" s="35">
        <v>-0.14309143397332</v>
      </c>
      <c r="AJ8" s="35">
        <v>-0.11724349542650001</v>
      </c>
      <c r="AK8" s="35">
        <v>-7.6168326284240001E-2</v>
      </c>
      <c r="AL8" s="35">
        <v>-6.5156024599160006E-2</v>
      </c>
      <c r="AM8" s="35">
        <v>-5.7334055463479999E-2</v>
      </c>
      <c r="AN8" s="35">
        <v>-7.3585124885700001E-2</v>
      </c>
      <c r="AO8" s="35">
        <v>-4.7593135456210002E-2</v>
      </c>
      <c r="AP8" s="35">
        <v>-7.3663725561749993E-2</v>
      </c>
      <c r="AQ8" s="35">
        <v>-9.0562465034920006E-2</v>
      </c>
      <c r="AR8" s="35">
        <v>-6.9929407812440003E-2</v>
      </c>
      <c r="AS8" s="35">
        <v>-5.7119151329209999E-2</v>
      </c>
      <c r="AT8" s="35">
        <v>-3.6024279527149997E-2</v>
      </c>
      <c r="AU8" s="35">
        <v>-4.0111337750530003E-2</v>
      </c>
      <c r="AV8" s="35">
        <v>-5.8078269648709997E-2</v>
      </c>
      <c r="AW8" s="35">
        <v>-8.621308194367E-2</v>
      </c>
      <c r="AX8" s="35">
        <v>-5.199125292469E-2</v>
      </c>
      <c r="AY8" s="35">
        <v>-6.7478418169879997E-2</v>
      </c>
      <c r="AZ8" s="35">
        <v>-7.128861978704E-2</v>
      </c>
      <c r="BA8" s="35">
        <v>-0.10351175999445</v>
      </c>
      <c r="BB8" s="35">
        <v>-9.7591579955580002E-2</v>
      </c>
      <c r="BC8" s="35">
        <v>-6.7363483987360001E-2</v>
      </c>
      <c r="BD8" s="35">
        <v>-6.2254022408320002E-2</v>
      </c>
      <c r="BE8" s="35">
        <v>-5.9591308905250003E-2</v>
      </c>
      <c r="BF8" s="35">
        <v>-0.12089139538754</v>
      </c>
      <c r="BG8" s="35">
        <v>-0.15354875106675001</v>
      </c>
      <c r="BH8" s="35">
        <v>-0.18478589501396001</v>
      </c>
      <c r="BI8" s="35">
        <v>-0.19585256876891999</v>
      </c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8"/>
      <c r="DR8" s="8"/>
      <c r="DS8" s="8"/>
      <c r="DT8" s="8"/>
      <c r="DU8" s="8"/>
      <c r="DV8" s="8"/>
      <c r="DW8" s="8"/>
      <c r="DX8" s="8"/>
      <c r="DY8" s="8"/>
      <c r="DZ8" s="8"/>
      <c r="EA8" s="6"/>
      <c r="EB8" s="8"/>
      <c r="EC8" s="8"/>
      <c r="ED8" s="8"/>
      <c r="EE8" s="8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</row>
    <row r="9" spans="1:180" s="10" customFormat="1" ht="18" x14ac:dyDescent="0.25">
      <c r="A9" s="15" t="s">
        <v>28</v>
      </c>
      <c r="B9" s="30">
        <v>8.2995126791686025E-2</v>
      </c>
      <c r="C9" s="15" t="s">
        <v>3</v>
      </c>
      <c r="D9" s="16" t="s">
        <v>14</v>
      </c>
      <c r="E9" s="36">
        <v>0.37000031362100999</v>
      </c>
      <c r="F9" s="36">
        <v>0.26180893301114999</v>
      </c>
      <c r="G9" s="36">
        <v>0.25341756369648</v>
      </c>
      <c r="H9" s="36">
        <v>0.29770847653778998</v>
      </c>
      <c r="I9" s="36">
        <v>0.27567490924415</v>
      </c>
      <c r="J9" s="36">
        <v>0.27621260951254001</v>
      </c>
      <c r="K9" s="36">
        <v>0.24584978510566</v>
      </c>
      <c r="L9" s="36">
        <v>0.23023188062759001</v>
      </c>
      <c r="M9" s="36">
        <v>0.24137003849649</v>
      </c>
      <c r="N9" s="36">
        <v>0.23110787213264999</v>
      </c>
      <c r="O9" s="36">
        <v>0.20624602117834001</v>
      </c>
      <c r="P9" s="36">
        <v>0.19967052158911999</v>
      </c>
      <c r="Q9" s="36">
        <v>0.18060485832820999</v>
      </c>
      <c r="R9" s="36">
        <v>0.20750316326582</v>
      </c>
      <c r="S9" s="36">
        <v>0.20055843132083001</v>
      </c>
      <c r="T9" s="36">
        <v>0.14939665350289</v>
      </c>
      <c r="U9" s="36">
        <v>0.16013569956222001</v>
      </c>
      <c r="V9" s="36">
        <v>9.8372893151180002E-2</v>
      </c>
      <c r="W9" s="36">
        <v>8.7728182797630005E-2</v>
      </c>
      <c r="X9" s="36">
        <v>8.8982761798189994E-2</v>
      </c>
      <c r="Y9" s="36">
        <v>7.2490487783029994E-2</v>
      </c>
      <c r="Z9" s="36">
        <v>6.4129566696440002E-2</v>
      </c>
      <c r="AA9" s="36">
        <v>5.7699480423380002E-2</v>
      </c>
      <c r="AB9" s="36">
        <v>6.1580803910179997E-2</v>
      </c>
      <c r="AC9" s="35">
        <v>6.8212684570000001E-2</v>
      </c>
      <c r="AD9" s="35">
        <v>5.2510939148000001E-2</v>
      </c>
      <c r="AE9" s="35">
        <v>4.8653191242390002E-2</v>
      </c>
      <c r="AF9" s="35">
        <v>3.0405882845199999E-2</v>
      </c>
      <c r="AG9" s="35">
        <v>2.7396427129710001E-2</v>
      </c>
      <c r="AH9" s="35">
        <v>4.0353037574318705E-2</v>
      </c>
      <c r="AI9" s="35">
        <v>3.8726134988039999E-2</v>
      </c>
      <c r="AJ9" s="35">
        <v>4.4076702458190002E-2</v>
      </c>
      <c r="AK9" s="35">
        <v>7.1887394086160003E-2</v>
      </c>
      <c r="AL9" s="35">
        <v>9.4063239913000002E-2</v>
      </c>
      <c r="AM9" s="35">
        <v>0.10468926634964</v>
      </c>
      <c r="AN9" s="35">
        <v>7.6174961798860005E-2</v>
      </c>
      <c r="AO9" s="35">
        <v>9.0167898525570001E-2</v>
      </c>
      <c r="AP9" s="35">
        <v>5.828206716868E-2</v>
      </c>
      <c r="AQ9" s="35">
        <v>3.6505669168029997E-2</v>
      </c>
      <c r="AR9" s="35">
        <v>3.8914168608189997E-2</v>
      </c>
      <c r="AS9" s="35">
        <v>4.3385992058009998E-2</v>
      </c>
      <c r="AT9" s="35">
        <v>5.836327314617E-2</v>
      </c>
      <c r="AU9" s="35">
        <v>6.0833301754310003E-2</v>
      </c>
      <c r="AV9" s="35">
        <v>5.1974544624029999E-2</v>
      </c>
      <c r="AW9" s="35">
        <v>3.3059024441149998E-2</v>
      </c>
      <c r="AX9" s="35">
        <v>3.3261494403109999E-2</v>
      </c>
      <c r="AY9" s="35">
        <v>1.9661197644649998E-2</v>
      </c>
      <c r="AZ9" s="35">
        <v>1.487360723695E-2</v>
      </c>
      <c r="BA9" s="35">
        <v>6.5838006945300002E-3</v>
      </c>
      <c r="BB9" s="35">
        <v>1.9784678810519998E-2</v>
      </c>
      <c r="BC9" s="35">
        <v>4.1860308761799997E-2</v>
      </c>
      <c r="BD9" s="35">
        <v>5.4080464205589998E-2</v>
      </c>
      <c r="BE9" s="35">
        <v>3.4528002199929998E-2</v>
      </c>
      <c r="BF9" s="35">
        <v>1.6378105391969999E-2</v>
      </c>
      <c r="BG9" s="35">
        <v>9.0087241756700003E-3</v>
      </c>
      <c r="BH9" s="35">
        <v>8.7260527334300005E-3</v>
      </c>
      <c r="BI9" s="35">
        <v>6.1542025425300002E-3</v>
      </c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8"/>
      <c r="DR9" s="8"/>
      <c r="DS9" s="8"/>
      <c r="DT9" s="8"/>
      <c r="DU9" s="8"/>
      <c r="DV9" s="8"/>
      <c r="DW9" s="8"/>
      <c r="DX9" s="8"/>
      <c r="DY9" s="8"/>
      <c r="DZ9" s="8"/>
      <c r="EA9" s="6"/>
      <c r="EB9" s="8"/>
      <c r="EC9" s="8"/>
      <c r="ED9" s="8"/>
      <c r="EE9" s="8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</row>
    <row r="10" spans="1:180" s="10" customFormat="1" ht="18" x14ac:dyDescent="0.25">
      <c r="A10" s="15" t="s">
        <v>28</v>
      </c>
      <c r="B10" s="30">
        <v>5.8586880976617864E-2</v>
      </c>
      <c r="C10" s="15" t="s">
        <v>4</v>
      </c>
      <c r="D10" s="16" t="s">
        <v>15</v>
      </c>
      <c r="E10" s="36">
        <v>0.12755682248927999</v>
      </c>
      <c r="F10" s="36">
        <v>9.8779415601309997E-2</v>
      </c>
      <c r="G10" s="36">
        <v>6.7439130616249995E-2</v>
      </c>
      <c r="H10" s="36">
        <v>3.2603093853639999E-2</v>
      </c>
      <c r="I10" s="36">
        <v>2.8664359574880002E-2</v>
      </c>
      <c r="J10" s="36">
        <v>1.8832254328140001E-2</v>
      </c>
      <c r="K10" s="36">
        <v>7.7855395604E-3</v>
      </c>
      <c r="L10" s="36">
        <v>-3.0878295728000002E-4</v>
      </c>
      <c r="M10" s="36">
        <v>-9.0347142243000003E-4</v>
      </c>
      <c r="N10" s="36">
        <v>-3.60922581472E-3</v>
      </c>
      <c r="O10" s="36">
        <v>-9.15551662418E-3</v>
      </c>
      <c r="P10" s="36">
        <v>-2.4460010110799999E-3</v>
      </c>
      <c r="Q10" s="36">
        <v>-5.5073344071000004E-4</v>
      </c>
      <c r="R10" s="36">
        <v>-9.2544963786000002E-4</v>
      </c>
      <c r="S10" s="36">
        <v>-5.0086158591E-4</v>
      </c>
      <c r="T10" s="36">
        <v>2.2843443698199999E-3</v>
      </c>
      <c r="U10" s="36">
        <v>-3.7417612222699998E-3</v>
      </c>
      <c r="V10" s="36">
        <v>-4.611534788597E-2</v>
      </c>
      <c r="W10" s="36">
        <v>-4.964280143232E-2</v>
      </c>
      <c r="X10" s="36">
        <v>-4.1853964200480001E-2</v>
      </c>
      <c r="Y10" s="36">
        <v>-5.442422979336E-2</v>
      </c>
      <c r="Z10" s="36">
        <v>-5.4668032547019997E-2</v>
      </c>
      <c r="AA10" s="36">
        <v>-4.9048466611149998E-2</v>
      </c>
      <c r="AB10" s="36">
        <v>-4.6558794934200003E-2</v>
      </c>
      <c r="AC10" s="35">
        <v>-4.424680146275E-2</v>
      </c>
      <c r="AD10" s="35">
        <v>-5.0348515375310002E-2</v>
      </c>
      <c r="AE10" s="35">
        <v>-4.4140666306599997E-2</v>
      </c>
      <c r="AF10" s="35">
        <v>-6.8682276891049998E-2</v>
      </c>
      <c r="AG10" s="35">
        <v>-6.3823926590969998E-2</v>
      </c>
      <c r="AH10" s="35">
        <v>-1.3501290290022902E-2</v>
      </c>
      <c r="AI10" s="35">
        <v>-1.602823866704E-2</v>
      </c>
      <c r="AJ10" s="35">
        <v>-1.54683351662E-2</v>
      </c>
      <c r="AK10" s="35">
        <v>-5.5423703417399996E-3</v>
      </c>
      <c r="AL10" s="35">
        <v>-8.1094761553200008E-3</v>
      </c>
      <c r="AM10" s="35">
        <v>-1.0211899527919999E-2</v>
      </c>
      <c r="AN10" s="35">
        <v>-1.5831716003229999E-2</v>
      </c>
      <c r="AO10" s="35">
        <v>-1.5919996663690001E-2</v>
      </c>
      <c r="AP10" s="35">
        <v>-3.2661222400800001E-2</v>
      </c>
      <c r="AQ10" s="35">
        <v>-5.6694790338220002E-2</v>
      </c>
      <c r="AR10" s="35">
        <v>-3.5545917437439997E-2</v>
      </c>
      <c r="AS10" s="35">
        <v>-2.3577589674059998E-2</v>
      </c>
      <c r="AT10" s="35">
        <v>-2.329491406574E-2</v>
      </c>
      <c r="AU10" s="35">
        <v>-2.1384843332490001E-2</v>
      </c>
      <c r="AV10" s="35">
        <v>-3.3895765088610003E-2</v>
      </c>
      <c r="AW10" s="35">
        <v>-5.0296280930459999E-2</v>
      </c>
      <c r="AX10" s="35">
        <v>-3.044123608997E-2</v>
      </c>
      <c r="AY10" s="35">
        <v>-3.6762715557299999E-2</v>
      </c>
      <c r="AZ10" s="35">
        <v>-4.3836671213980001E-2</v>
      </c>
      <c r="BA10" s="35">
        <v>-5.789262482325E-2</v>
      </c>
      <c r="BB10" s="35">
        <v>-4.2838960021569998E-2</v>
      </c>
      <c r="BC10" s="35">
        <v>-2.2399331074949999E-2</v>
      </c>
      <c r="BD10" s="35">
        <v>-1.9869204697679999E-2</v>
      </c>
      <c r="BE10" s="35">
        <v>-1.799217748786E-2</v>
      </c>
      <c r="BF10" s="35">
        <v>-2.4491580174690001E-2</v>
      </c>
      <c r="BG10" s="35">
        <v>-1.7755649450430001E-2</v>
      </c>
      <c r="BH10" s="35">
        <v>-3.4765048254959997E-2</v>
      </c>
      <c r="BI10" s="35">
        <v>-2.1671402356429999E-2</v>
      </c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6"/>
      <c r="EB10" s="8"/>
      <c r="EC10" s="8"/>
      <c r="ED10" s="8"/>
      <c r="EE10" s="8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</row>
    <row r="11" spans="1:180" s="10" customFormat="1" x14ac:dyDescent="0.25">
      <c r="A11" s="15" t="s">
        <v>28</v>
      </c>
      <c r="B11" s="30">
        <v>7.339303996853716E-2</v>
      </c>
      <c r="C11" s="15" t="s">
        <v>5</v>
      </c>
      <c r="D11" s="16" t="s">
        <v>16</v>
      </c>
      <c r="E11" s="36">
        <v>0.21555133397292001</v>
      </c>
      <c r="F11" s="36">
        <v>0.21163344038976001</v>
      </c>
      <c r="G11" s="36">
        <v>0.21121695305061</v>
      </c>
      <c r="H11" s="36">
        <v>0.19611935631915001</v>
      </c>
      <c r="I11" s="36">
        <v>0.18875059703516001</v>
      </c>
      <c r="J11" s="36">
        <v>0.16231801711360999</v>
      </c>
      <c r="K11" s="36">
        <v>0.18856867888519999</v>
      </c>
      <c r="L11" s="36">
        <v>0.16675928695555001</v>
      </c>
      <c r="M11" s="36">
        <v>0.13142151149831999</v>
      </c>
      <c r="N11" s="36">
        <v>0.14502125477000999</v>
      </c>
      <c r="O11" s="36">
        <v>0.14732622294243999</v>
      </c>
      <c r="P11" s="36">
        <v>0.15633812248592999</v>
      </c>
      <c r="Q11" s="36">
        <v>0.13022219766682999</v>
      </c>
      <c r="R11" s="36">
        <v>0.15194342869263999</v>
      </c>
      <c r="S11" s="36">
        <v>0.13770751342665999</v>
      </c>
      <c r="T11" s="36">
        <v>0.15817128896546001</v>
      </c>
      <c r="U11" s="36">
        <v>0.14587344424699999</v>
      </c>
      <c r="V11" s="36">
        <v>9.7913104852909993E-2</v>
      </c>
      <c r="W11" s="36">
        <v>8.4587618525420002E-2</v>
      </c>
      <c r="X11" s="36">
        <v>9.3307698403350001E-2</v>
      </c>
      <c r="Y11" s="36">
        <v>9.1393006061469995E-2</v>
      </c>
      <c r="Z11" s="36">
        <v>7.9164185902570003E-2</v>
      </c>
      <c r="AA11" s="36">
        <v>4.7839059589360002E-2</v>
      </c>
      <c r="AB11" s="36">
        <v>3.61136672861E-2</v>
      </c>
      <c r="AC11" s="35">
        <v>3.4135905697799999E-2</v>
      </c>
      <c r="AD11" s="35">
        <v>3.4501800326659997E-2</v>
      </c>
      <c r="AE11" s="35">
        <v>3.4873812044990002E-2</v>
      </c>
      <c r="AF11" s="35">
        <v>2.058061944698E-2</v>
      </c>
      <c r="AG11" s="35">
        <v>2.3224282317560001E-2</v>
      </c>
      <c r="AH11" s="35">
        <v>3.7829696450339345E-2</v>
      </c>
      <c r="AI11" s="35">
        <v>3.2773144416299999E-2</v>
      </c>
      <c r="AJ11" s="35">
        <v>3.7536327719450001E-2</v>
      </c>
      <c r="AK11" s="35">
        <v>5.5224321479469998E-2</v>
      </c>
      <c r="AL11" s="35">
        <v>6.306944456435E-2</v>
      </c>
      <c r="AM11" s="35">
        <v>9.8483419733849997E-2</v>
      </c>
      <c r="AN11" s="35">
        <v>9.8755232979499993E-2</v>
      </c>
      <c r="AO11" s="35">
        <v>0.10246438623114</v>
      </c>
      <c r="AP11" s="35">
        <v>5.7934438800800001E-2</v>
      </c>
      <c r="AQ11" s="35">
        <v>5.0578436915899999E-2</v>
      </c>
      <c r="AR11" s="35">
        <v>8.4625865213369997E-2</v>
      </c>
      <c r="AS11" s="35">
        <v>5.9973817522090002E-2</v>
      </c>
      <c r="AT11" s="35">
        <v>7.5878200282760003E-2</v>
      </c>
      <c r="AU11" s="35">
        <v>9.203846076786E-2</v>
      </c>
      <c r="AV11" s="35">
        <v>8.3886493132030004E-2</v>
      </c>
      <c r="AW11" s="35">
        <v>4.8114238937499998E-2</v>
      </c>
      <c r="AX11" s="35">
        <v>5.4203729595749997E-2</v>
      </c>
      <c r="AY11" s="35">
        <v>5.2629941761069998E-2</v>
      </c>
      <c r="AZ11" s="35">
        <v>4.8923241531970002E-2</v>
      </c>
      <c r="BA11" s="35">
        <v>4.92879382898E-2</v>
      </c>
      <c r="BB11" s="35">
        <v>6.3276714041920007E-2</v>
      </c>
      <c r="BC11" s="35">
        <v>9.3247960904549995E-2</v>
      </c>
      <c r="BD11" s="35">
        <v>0.12090270139384</v>
      </c>
      <c r="BE11" s="35">
        <v>0.13919027081728999</v>
      </c>
      <c r="BF11" s="35">
        <v>9.4787097245400007E-2</v>
      </c>
      <c r="BG11" s="35">
        <v>6.2590857298229996E-2</v>
      </c>
      <c r="BH11" s="35">
        <v>6.5595756211819997E-2</v>
      </c>
      <c r="BI11" s="35">
        <v>7.4117663285060004E-2</v>
      </c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6"/>
      <c r="EB11" s="8"/>
      <c r="EC11" s="8"/>
      <c r="ED11" s="8"/>
      <c r="EE11" s="8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</row>
    <row r="12" spans="1:180" s="10" customFormat="1" x14ac:dyDescent="0.25">
      <c r="A12" s="15" t="s">
        <v>28</v>
      </c>
      <c r="B12" s="30">
        <v>0.14738350292033825</v>
      </c>
      <c r="C12" s="15" t="s">
        <v>6</v>
      </c>
      <c r="D12" s="16" t="s">
        <v>17</v>
      </c>
      <c r="E12" s="36">
        <v>0.64396097195512003</v>
      </c>
      <c r="F12" s="36">
        <v>0.39875073250291998</v>
      </c>
      <c r="G12" s="36">
        <v>0.31102334628341999</v>
      </c>
      <c r="H12" s="36">
        <v>8.6842752419300007E-2</v>
      </c>
      <c r="I12" s="36">
        <v>6.9390510634639996E-2</v>
      </c>
      <c r="J12" s="36">
        <v>-1.280644791872E-2</v>
      </c>
      <c r="K12" s="36">
        <v>-5.0153348759899999E-3</v>
      </c>
      <c r="L12" s="36">
        <v>-1.8232637377160001E-2</v>
      </c>
      <c r="M12" s="36">
        <v>2.2807700424789999E-2</v>
      </c>
      <c r="N12" s="36">
        <v>3.6313981822090002E-2</v>
      </c>
      <c r="O12" s="36">
        <v>-1.88545270661E-3</v>
      </c>
      <c r="P12" s="36">
        <v>3.8860096856610002E-2</v>
      </c>
      <c r="Q12" s="36">
        <v>4.8036516658000001E-3</v>
      </c>
      <c r="R12" s="36">
        <v>5.9452380463209997E-2</v>
      </c>
      <c r="S12" s="36">
        <v>5.821912774363E-2</v>
      </c>
      <c r="T12" s="36">
        <v>7.0889459388700005E-2</v>
      </c>
      <c r="U12" s="36">
        <v>9.9084385290479998E-2</v>
      </c>
      <c r="V12" s="36">
        <v>8.9090125217800006E-2</v>
      </c>
      <c r="W12" s="36">
        <v>9.9682628000169998E-2</v>
      </c>
      <c r="X12" s="36">
        <v>0.13916895011015001</v>
      </c>
      <c r="Y12" s="36">
        <v>2.9942002055179998E-2</v>
      </c>
      <c r="Z12" s="36">
        <v>6.3931921924699998E-3</v>
      </c>
      <c r="AA12" s="36">
        <v>2.3719334098919999E-2</v>
      </c>
      <c r="AB12" s="36">
        <v>1.546994736518E-2</v>
      </c>
      <c r="AC12" s="35">
        <v>1.53696868729E-3</v>
      </c>
      <c r="AD12" s="35">
        <v>1.559383660182E-2</v>
      </c>
      <c r="AE12" s="35">
        <v>8.18818350798E-3</v>
      </c>
      <c r="AF12" s="35">
        <v>-1.0333642450680001E-2</v>
      </c>
      <c r="AG12" s="35">
        <v>-6.9510302800829996E-2</v>
      </c>
      <c r="AH12" s="35">
        <v>-9.9251388452557945E-2</v>
      </c>
      <c r="AI12" s="35">
        <v>-6.8776123347400006E-2</v>
      </c>
      <c r="AJ12" s="35">
        <v>-3.0853357707979999E-2</v>
      </c>
      <c r="AK12" s="35">
        <v>7.5891175254370002E-2</v>
      </c>
      <c r="AL12" s="35">
        <v>0.11723654445014001</v>
      </c>
      <c r="AM12" s="35">
        <v>7.5429841309570006E-2</v>
      </c>
      <c r="AN12" s="35">
        <v>0.10404293961136001</v>
      </c>
      <c r="AO12" s="35">
        <v>0.27854732453925002</v>
      </c>
      <c r="AP12" s="35">
        <v>0.16458983180742001</v>
      </c>
      <c r="AQ12" s="35">
        <v>0.10549248458042</v>
      </c>
      <c r="AR12" s="35">
        <v>0.17323897406346001</v>
      </c>
      <c r="AS12" s="35">
        <v>0.26056055692654001</v>
      </c>
      <c r="AT12" s="35">
        <v>0.36763932163184998</v>
      </c>
      <c r="AU12" s="35">
        <v>0.37207363811654998</v>
      </c>
      <c r="AV12" s="35">
        <v>0.25186359585974</v>
      </c>
      <c r="AW12" s="35">
        <v>0.10684226451454</v>
      </c>
      <c r="AX12" s="35">
        <v>0.36037076078821001</v>
      </c>
      <c r="AY12" s="35">
        <v>7.4570175023020005E-2</v>
      </c>
      <c r="AZ12" s="35">
        <v>5.3383454640920001E-2</v>
      </c>
      <c r="BA12" s="35">
        <v>-8.7217550852909997E-2</v>
      </c>
      <c r="BB12" s="35">
        <v>-1.1882100924810001E-2</v>
      </c>
      <c r="BC12" s="35">
        <v>-5.4175738333000004E-3</v>
      </c>
      <c r="BD12" s="35">
        <v>-2.092553348893E-2</v>
      </c>
      <c r="BE12" s="35">
        <v>-5.5348720417250002E-2</v>
      </c>
      <c r="BF12" s="35">
        <v>-0.16145739021224001</v>
      </c>
      <c r="BG12" s="35">
        <v>-0.36835773168029001</v>
      </c>
      <c r="BH12" s="35">
        <v>-0.42851343276865</v>
      </c>
      <c r="BI12" s="35">
        <v>-0.30958496723987999</v>
      </c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6"/>
      <c r="EB12" s="8"/>
      <c r="EC12" s="8"/>
      <c r="ED12" s="8"/>
      <c r="EE12" s="8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</row>
    <row r="13" spans="1:180" s="10" customFormat="1" x14ac:dyDescent="0.25">
      <c r="A13" s="15" t="s">
        <v>28</v>
      </c>
      <c r="B13" s="30">
        <v>4.7417884975020218E-2</v>
      </c>
      <c r="C13" s="15" t="s">
        <v>7</v>
      </c>
      <c r="D13" s="16" t="s">
        <v>18</v>
      </c>
      <c r="E13" s="36">
        <v>-2.2996540635600001E-3</v>
      </c>
      <c r="F13" s="36">
        <v>-4.2781272370800002E-3</v>
      </c>
      <c r="G13" s="36">
        <v>-3.72561059112E-3</v>
      </c>
      <c r="H13" s="36">
        <v>-4.6066335032700001E-3</v>
      </c>
      <c r="I13" s="36">
        <v>-6.8955196160100001E-3</v>
      </c>
      <c r="J13" s="36">
        <v>-6.3428327940300002E-3</v>
      </c>
      <c r="K13" s="36">
        <v>-3.1783010406900001E-3</v>
      </c>
      <c r="L13" s="36">
        <v>-1.4072871528300001E-3</v>
      </c>
      <c r="M13" s="36">
        <v>-1.6854465208000001E-3</v>
      </c>
      <c r="N13" s="36">
        <v>-2.05576172355E-3</v>
      </c>
      <c r="O13" s="36">
        <v>-3.1689165597199999E-3</v>
      </c>
      <c r="P13" s="36">
        <v>-4.4620971298899997E-3</v>
      </c>
      <c r="Q13" s="36">
        <v>-2.9198358522899998E-3</v>
      </c>
      <c r="R13" s="36">
        <v>-9.0498057681000004E-4</v>
      </c>
      <c r="S13" s="36">
        <v>-6.9738707170000005E-4</v>
      </c>
      <c r="T13" s="36">
        <v>1.1176966857000001E-3</v>
      </c>
      <c r="U13" s="36">
        <v>5.0052633960699998E-2</v>
      </c>
      <c r="V13" s="36">
        <v>-4.5797369831800001E-3</v>
      </c>
      <c r="W13" s="36">
        <v>-1.3318825385089999E-2</v>
      </c>
      <c r="X13" s="36">
        <v>-1.056575724541E-2</v>
      </c>
      <c r="Y13" s="36">
        <v>-6.9949430410100001E-3</v>
      </c>
      <c r="Z13" s="36">
        <v>7.3328796224900001E-3</v>
      </c>
      <c r="AA13" s="36">
        <v>7.9347652476900003E-3</v>
      </c>
      <c r="AB13" s="36">
        <v>9.9611641259399995E-3</v>
      </c>
      <c r="AC13" s="35">
        <v>1.310408462875E-2</v>
      </c>
      <c r="AD13" s="35">
        <v>1.234910737631E-2</v>
      </c>
      <c r="AE13" s="35">
        <v>1.1206484691429999E-2</v>
      </c>
      <c r="AF13" s="35">
        <v>6.61353749013E-3</v>
      </c>
      <c r="AG13" s="35">
        <v>-2.3184217263590001E-2</v>
      </c>
      <c r="AH13" s="35">
        <v>4.2444606346751677E-3</v>
      </c>
      <c r="AI13" s="35">
        <v>7.9397332170300008E-3</v>
      </c>
      <c r="AJ13" s="35">
        <v>2.8993828897040001E-2</v>
      </c>
      <c r="AK13" s="35">
        <v>9.0121521763029996E-2</v>
      </c>
      <c r="AL13" s="35">
        <v>-8.3113192505699998E-3</v>
      </c>
      <c r="AM13" s="35">
        <v>-5.30047243835E-3</v>
      </c>
      <c r="AN13" s="35">
        <v>-7.5978379401199997E-3</v>
      </c>
      <c r="AO13" s="35">
        <v>-7.5338383709699997E-3</v>
      </c>
      <c r="AP13" s="35">
        <v>-1.6219517955559998E-2</v>
      </c>
      <c r="AQ13" s="35">
        <v>-2.6964098281869998E-2</v>
      </c>
      <c r="AR13" s="35">
        <v>-2.0018109928559999E-2</v>
      </c>
      <c r="AS13" s="35">
        <v>-1.225810764673E-2</v>
      </c>
      <c r="AT13" s="35">
        <v>-7.9991075031799995E-3</v>
      </c>
      <c r="AU13" s="35">
        <v>-8.1454707894599993E-3</v>
      </c>
      <c r="AV13" s="35">
        <v>-2.7484440292199999E-2</v>
      </c>
      <c r="AW13" s="35">
        <v>-8.8215193414539997E-2</v>
      </c>
      <c r="AX13" s="35">
        <v>-3.6355222172900002E-3</v>
      </c>
      <c r="AY13" s="35">
        <v>-6.80469612271E-3</v>
      </c>
      <c r="AZ13" s="35">
        <v>-7.4312219501299999E-3</v>
      </c>
      <c r="BA13" s="35">
        <v>-4.8209074429999997E-3</v>
      </c>
      <c r="BB13" s="35">
        <v>4.4173785553710002E-2</v>
      </c>
      <c r="BC13" s="35">
        <v>7.0598310892679997E-2</v>
      </c>
      <c r="BD13" s="35">
        <v>8.9469086557059999E-2</v>
      </c>
      <c r="BE13" s="35">
        <v>7.2072103707729998E-2</v>
      </c>
      <c r="BF13" s="35">
        <v>4.8983285118689997E-2</v>
      </c>
      <c r="BG13" s="35">
        <v>3.8071127437780003E-2</v>
      </c>
      <c r="BH13" s="35">
        <v>2.7768795378860001E-2</v>
      </c>
      <c r="BI13" s="35">
        <v>2.4778769861799999E-2</v>
      </c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6"/>
      <c r="EB13" s="8"/>
      <c r="EC13" s="8"/>
      <c r="ED13" s="8"/>
      <c r="EE13" s="8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</row>
    <row r="14" spans="1:180" s="10" customFormat="1" x14ac:dyDescent="0.25">
      <c r="A14" s="15" t="s">
        <v>28</v>
      </c>
      <c r="B14" s="30">
        <v>5.3029494164693637E-2</v>
      </c>
      <c r="C14" s="15" t="s">
        <v>8</v>
      </c>
      <c r="D14" s="16" t="s">
        <v>19</v>
      </c>
      <c r="E14" s="36">
        <v>4.7022068301039999E-2</v>
      </c>
      <c r="F14" s="36">
        <v>9.4944250303130001E-2</v>
      </c>
      <c r="G14" s="36">
        <v>6.1237025026780002E-2</v>
      </c>
      <c r="H14" s="36">
        <v>2.226247703463E-2</v>
      </c>
      <c r="I14" s="36">
        <v>-7.1722200797099999E-3</v>
      </c>
      <c r="J14" s="36">
        <v>-6.6296061084200001E-3</v>
      </c>
      <c r="K14" s="36">
        <v>-5.4039507458299996E-3</v>
      </c>
      <c r="L14" s="36">
        <v>-9.3672363058900001E-3</v>
      </c>
      <c r="M14" s="36">
        <v>-1.5690188093909999E-2</v>
      </c>
      <c r="N14" s="36">
        <v>-1.0288917176330001E-2</v>
      </c>
      <c r="O14" s="36">
        <v>-7.6893745020299997E-3</v>
      </c>
      <c r="P14" s="36">
        <v>5.6865690933469999E-2</v>
      </c>
      <c r="Q14" s="36">
        <v>1.73915972728E-2</v>
      </c>
      <c r="R14" s="36">
        <v>2.9881283488220001E-2</v>
      </c>
      <c r="S14" s="36">
        <v>1.920977974591E-2</v>
      </c>
      <c r="T14" s="36">
        <v>7.339549918096E-2</v>
      </c>
      <c r="U14" s="36">
        <v>0.20691842526605</v>
      </c>
      <c r="V14" s="36">
        <v>-9.8098076671399997E-3</v>
      </c>
      <c r="W14" s="36">
        <v>-3.2892501966300001E-3</v>
      </c>
      <c r="X14" s="36">
        <v>-1.9376168799999999E-4</v>
      </c>
      <c r="Y14" s="36">
        <v>1.094608426944E-2</v>
      </c>
      <c r="Z14" s="36">
        <v>1.153418709398E-2</v>
      </c>
      <c r="AA14" s="36">
        <v>-6.4192114034000002E-3</v>
      </c>
      <c r="AB14" s="36">
        <v>-9.4549744726599994E-3</v>
      </c>
      <c r="AC14" s="35">
        <v>2.9610172216E-2</v>
      </c>
      <c r="AD14" s="35">
        <v>-1.3732569580429999E-2</v>
      </c>
      <c r="AE14" s="35">
        <v>-5.2560747861399998E-2</v>
      </c>
      <c r="AF14" s="35">
        <v>-2.4620165004590001E-2</v>
      </c>
      <c r="AG14" s="35">
        <v>-0.12731607665482</v>
      </c>
      <c r="AH14" s="35">
        <v>-9.7842505063860975E-3</v>
      </c>
      <c r="AI14" s="35">
        <v>-2.875134893221E-2</v>
      </c>
      <c r="AJ14" s="35">
        <v>-1.434502913519E-2</v>
      </c>
      <c r="AK14" s="35">
        <v>2.0839472339200002E-3</v>
      </c>
      <c r="AL14" s="35">
        <v>2.4632756742210001E-2</v>
      </c>
      <c r="AM14" s="35">
        <v>-1.034173264596E-2</v>
      </c>
      <c r="AN14" s="35">
        <v>-1.628872226447E-2</v>
      </c>
      <c r="AO14" s="35">
        <v>-1.8409521970489999E-2</v>
      </c>
      <c r="AP14" s="35">
        <v>-3.5222899805370002E-2</v>
      </c>
      <c r="AQ14" s="35">
        <v>-6.6290372849299997E-3</v>
      </c>
      <c r="AR14" s="35">
        <v>-7.3531731046460005E-2</v>
      </c>
      <c r="AS14" s="35">
        <v>-4.0569089905569997E-2</v>
      </c>
      <c r="AT14" s="35">
        <v>-6.3185946828199996E-3</v>
      </c>
      <c r="AU14" s="35">
        <v>-2.3590848667999999E-4</v>
      </c>
      <c r="AV14" s="35">
        <v>-5.4084298685399997E-3</v>
      </c>
      <c r="AW14" s="35">
        <v>-4.4201793057669997E-2</v>
      </c>
      <c r="AX14" s="35">
        <v>-4.2117687922209997E-2</v>
      </c>
      <c r="AY14" s="35">
        <v>8.9455209903099991E-3</v>
      </c>
      <c r="AZ14" s="35">
        <v>5.3818877159E-4</v>
      </c>
      <c r="BA14" s="35">
        <v>5.2802019978600003E-3</v>
      </c>
      <c r="BB14" s="35">
        <v>-7.205783623775E-2</v>
      </c>
      <c r="BC14" s="35">
        <v>-5.326704682767E-2</v>
      </c>
      <c r="BD14" s="35">
        <v>-2.1641392768689999E-2</v>
      </c>
      <c r="BE14" s="35">
        <v>-3.9711797868279997E-2</v>
      </c>
      <c r="BF14" s="35">
        <v>-6.1567148636940003E-2</v>
      </c>
      <c r="BG14" s="35">
        <v>-6.1032699279900002E-2</v>
      </c>
      <c r="BH14" s="35">
        <v>-7.8546497586269998E-2</v>
      </c>
      <c r="BI14" s="35">
        <v>-8.0534120050549995E-2</v>
      </c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6"/>
      <c r="EB14" s="8"/>
      <c r="EC14" s="8"/>
      <c r="ED14" s="8"/>
      <c r="EE14" s="8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</row>
    <row r="15" spans="1:180" s="10" customFormat="1" x14ac:dyDescent="0.25">
      <c r="A15" s="15" t="s">
        <v>28</v>
      </c>
      <c r="B15" s="30">
        <v>5.0917213037232241E-2</v>
      </c>
      <c r="C15" s="15" t="s">
        <v>9</v>
      </c>
      <c r="D15" s="16" t="s">
        <v>20</v>
      </c>
      <c r="E15" s="36">
        <v>0.15124096000328999</v>
      </c>
      <c r="F15" s="36">
        <v>0.14312887478328001</v>
      </c>
      <c r="G15" s="36">
        <v>0.14063009406945001</v>
      </c>
      <c r="H15" s="36">
        <v>8.5280341411300004E-2</v>
      </c>
      <c r="I15" s="36">
        <v>6.3462191657340003E-2</v>
      </c>
      <c r="J15" s="36">
        <v>7.5030602734459995E-2</v>
      </c>
      <c r="K15" s="36">
        <v>8.4487103979780001E-2</v>
      </c>
      <c r="L15" s="36">
        <v>8.298206135241E-2</v>
      </c>
      <c r="M15" s="36">
        <v>9.7626394586830006E-2</v>
      </c>
      <c r="N15" s="36">
        <v>9.5256949709899993E-2</v>
      </c>
      <c r="O15" s="36">
        <v>8.7724913813290006E-2</v>
      </c>
      <c r="P15" s="36">
        <v>0.10674822244632</v>
      </c>
      <c r="Q15" s="36">
        <v>0.10150723288438</v>
      </c>
      <c r="R15" s="36">
        <v>0.10574151099736</v>
      </c>
      <c r="S15" s="36">
        <v>0.10904530915103</v>
      </c>
      <c r="T15" s="36">
        <v>0.15927030518988</v>
      </c>
      <c r="U15" s="36">
        <v>0.21593545756238</v>
      </c>
      <c r="V15" s="36">
        <v>0.1290961805833</v>
      </c>
      <c r="W15" s="36">
        <v>0.11930535600078999</v>
      </c>
      <c r="X15" s="36">
        <v>0.13481170845210999</v>
      </c>
      <c r="Y15" s="36">
        <v>0.11258276728463</v>
      </c>
      <c r="Z15" s="36">
        <v>0.10341329021664</v>
      </c>
      <c r="AA15" s="36">
        <v>9.3523240149970002E-2</v>
      </c>
      <c r="AB15" s="36">
        <v>8.2881774489060006E-2</v>
      </c>
      <c r="AC15" s="35">
        <v>9.3239236968570005E-2</v>
      </c>
      <c r="AD15" s="35">
        <v>8.9726399244220004E-2</v>
      </c>
      <c r="AE15" s="35">
        <v>8.3221784494880005E-2</v>
      </c>
      <c r="AF15" s="35">
        <v>4.8251641085030002E-2</v>
      </c>
      <c r="AG15" s="35">
        <v>3.2907922329170003E-2</v>
      </c>
      <c r="AH15" s="35">
        <v>4.7328755644386447E-2</v>
      </c>
      <c r="AI15" s="35">
        <v>4.8454713767759998E-2</v>
      </c>
      <c r="AJ15" s="35">
        <v>5.5433889866240003E-2</v>
      </c>
      <c r="AK15" s="35">
        <v>4.3474803080510001E-2</v>
      </c>
      <c r="AL15" s="35">
        <v>5.5102344502299998E-2</v>
      </c>
      <c r="AM15" s="35">
        <v>5.9839124622310003E-2</v>
      </c>
      <c r="AN15" s="35">
        <v>5.3901206021819997E-2</v>
      </c>
      <c r="AO15" s="35">
        <v>7.1706302758460003E-2</v>
      </c>
      <c r="AP15" s="35">
        <v>5.5990023697539998E-2</v>
      </c>
      <c r="AQ15" s="35">
        <v>4.3550876066170002E-2</v>
      </c>
      <c r="AR15" s="35">
        <v>7.4193378681840005E-2</v>
      </c>
      <c r="AS15" s="35">
        <v>8.5230002755440001E-2</v>
      </c>
      <c r="AT15" s="35">
        <v>9.7786142313020005E-2</v>
      </c>
      <c r="AU15" s="35">
        <v>9.9998267854880002E-2</v>
      </c>
      <c r="AV15" s="35">
        <v>8.5629553376499995E-2</v>
      </c>
      <c r="AW15" s="35">
        <v>9.1394821857909994E-2</v>
      </c>
      <c r="AX15" s="35">
        <v>0.11470590504336001</v>
      </c>
      <c r="AY15" s="35">
        <v>8.9424346018490003E-2</v>
      </c>
      <c r="AZ15" s="35">
        <v>7.5340106623690006E-2</v>
      </c>
      <c r="BA15" s="35">
        <v>5.8986808492719998E-2</v>
      </c>
      <c r="BB15" s="35">
        <v>6.8531488661359996E-2</v>
      </c>
      <c r="BC15" s="35">
        <v>0.10000585049973</v>
      </c>
      <c r="BD15" s="35">
        <v>6.236062541529E-2</v>
      </c>
      <c r="BE15" s="35">
        <v>-1.185986068621E-2</v>
      </c>
      <c r="BF15" s="35">
        <v>-3.098231067891E-2</v>
      </c>
      <c r="BG15" s="35">
        <v>-4.8215985665520003E-2</v>
      </c>
      <c r="BH15" s="35">
        <v>-5.7583647240460001E-2</v>
      </c>
      <c r="BI15" s="35">
        <v>-0.21987072577387001</v>
      </c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6"/>
      <c r="EB15" s="8"/>
      <c r="EC15" s="8"/>
      <c r="ED15" s="8"/>
      <c r="EE15" s="8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</row>
    <row r="16" spans="1:180" s="10" customFormat="1" x14ac:dyDescent="0.25">
      <c r="A16" s="15" t="s">
        <v>28</v>
      </c>
      <c r="B16" s="30">
        <v>7.9639262219208279E-2</v>
      </c>
      <c r="C16" s="15" t="s">
        <v>21</v>
      </c>
      <c r="D16" s="16" t="s">
        <v>22</v>
      </c>
      <c r="E16" s="36">
        <v>0.39430044443081003</v>
      </c>
      <c r="F16" s="36">
        <v>0.36064267354320001</v>
      </c>
      <c r="G16" s="36">
        <v>0.30076764758364999</v>
      </c>
      <c r="H16" s="36">
        <v>0.30098819367614998</v>
      </c>
      <c r="I16" s="36">
        <v>0.2691338597547</v>
      </c>
      <c r="J16" s="36">
        <v>0.22020337799088999</v>
      </c>
      <c r="K16" s="36">
        <v>0.16174496544167</v>
      </c>
      <c r="L16" s="36">
        <v>0.12839575310682</v>
      </c>
      <c r="M16" s="36">
        <v>0.10717070569694</v>
      </c>
      <c r="N16" s="36">
        <v>0.12298989162743</v>
      </c>
      <c r="O16" s="36">
        <v>7.5028884280710001E-2</v>
      </c>
      <c r="P16" s="36">
        <v>6.3424228830539997E-2</v>
      </c>
      <c r="Q16" s="36">
        <v>-1.5478904465299999E-3</v>
      </c>
      <c r="R16" s="36">
        <v>2.875345455015E-2</v>
      </c>
      <c r="S16" s="36">
        <v>1.4908409240679999E-2</v>
      </c>
      <c r="T16" s="36">
        <v>-1.5288132759899999E-3</v>
      </c>
      <c r="U16" s="36">
        <v>9.9920461951E-4</v>
      </c>
      <c r="V16" s="36">
        <v>1.8721726982910001E-2</v>
      </c>
      <c r="W16" s="36">
        <v>3.3436194204250001E-2</v>
      </c>
      <c r="X16" s="36">
        <v>4.2231484073470001E-2</v>
      </c>
      <c r="Y16" s="36">
        <v>4.2460955827929997E-2</v>
      </c>
      <c r="Z16" s="36">
        <v>2.5423409288E-2</v>
      </c>
      <c r="AA16" s="36">
        <v>3.7423177372930001E-2</v>
      </c>
      <c r="AB16" s="36">
        <v>2.3511812559670001E-2</v>
      </c>
      <c r="AC16" s="35">
        <v>2.0982710861300002E-2</v>
      </c>
      <c r="AD16" s="35">
        <v>-1.414633501351E-2</v>
      </c>
      <c r="AE16" s="35">
        <v>-2.3611431140650001E-2</v>
      </c>
      <c r="AF16" s="35">
        <v>-2.1451292534149999E-2</v>
      </c>
      <c r="AG16" s="35">
        <v>-5.7437976178009997E-2</v>
      </c>
      <c r="AH16" s="35">
        <v>-5.7213133643945091E-2</v>
      </c>
      <c r="AI16" s="35">
        <v>-5.6488079869790001E-2</v>
      </c>
      <c r="AJ16" s="35">
        <v>-4.2694684447239999E-2</v>
      </c>
      <c r="AK16" s="35">
        <v>-3.0223083788980001E-2</v>
      </c>
      <c r="AL16" s="35">
        <v>-2.195753093991E-2</v>
      </c>
      <c r="AM16" s="35">
        <v>-1.6115256177120001E-2</v>
      </c>
      <c r="AN16" s="35">
        <v>-1.481690137538E-2</v>
      </c>
      <c r="AO16" s="35">
        <v>-8.1097212544499996E-3</v>
      </c>
      <c r="AP16" s="35">
        <v>-4.9172203828199996E-3</v>
      </c>
      <c r="AQ16" s="35">
        <v>-6.8788281558100003E-3</v>
      </c>
      <c r="AR16" s="35">
        <v>-4.6005337175200004E-3</v>
      </c>
      <c r="AS16" s="35">
        <v>1.9861612741370001E-2</v>
      </c>
      <c r="AT16" s="35">
        <v>1.6859633941659999E-2</v>
      </c>
      <c r="AU16" s="35">
        <v>1.724164892439E-2</v>
      </c>
      <c r="AV16" s="35">
        <v>-1.6361008508E-4</v>
      </c>
      <c r="AW16" s="35">
        <v>-1.1125641810579999E-2</v>
      </c>
      <c r="AX16" s="35">
        <v>1.4977886757189999E-2</v>
      </c>
      <c r="AY16" s="35">
        <v>-7.1304350597999999E-4</v>
      </c>
      <c r="AZ16" s="35">
        <v>1.1199249899899999E-3</v>
      </c>
      <c r="BA16" s="35">
        <v>1.8160505104199999E-3</v>
      </c>
      <c r="BB16" s="35">
        <v>-3.2005559037000001E-3</v>
      </c>
      <c r="BC16" s="35">
        <v>-3.8385023861500001E-3</v>
      </c>
      <c r="BD16" s="35">
        <v>2.0993211249949999E-2</v>
      </c>
      <c r="BE16" s="35">
        <v>0.15813593376818999</v>
      </c>
      <c r="BF16" s="35">
        <v>1.164921026139E-2</v>
      </c>
      <c r="BG16" s="35">
        <v>-5.2601447804609999E-2</v>
      </c>
      <c r="BH16" s="35">
        <v>-4.1873179070949999E-2</v>
      </c>
      <c r="BI16" s="35">
        <v>-4.3243091631269999E-2</v>
      </c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6"/>
      <c r="EB16" s="8"/>
      <c r="EC16" s="8"/>
      <c r="ED16" s="8"/>
      <c r="EE16" s="8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</row>
    <row r="17" spans="1:180" s="10" customFormat="1" x14ac:dyDescent="0.25">
      <c r="A17" s="38" t="s">
        <v>28</v>
      </c>
      <c r="B17" s="39">
        <v>9.8640263727928362E-2</v>
      </c>
      <c r="C17" s="38" t="s">
        <v>10</v>
      </c>
      <c r="D17" s="40" t="s">
        <v>23</v>
      </c>
      <c r="E17" s="41">
        <v>0.36171396889821</v>
      </c>
      <c r="F17" s="41">
        <v>0.22537894497721001</v>
      </c>
      <c r="G17" s="41">
        <v>0.15406388650219</v>
      </c>
      <c r="H17" s="41">
        <v>0.15860347985614001</v>
      </c>
      <c r="I17" s="41">
        <v>0.16884435967743999</v>
      </c>
      <c r="J17" s="41">
        <v>0.24583725157881001</v>
      </c>
      <c r="K17" s="41">
        <v>0.27839179477824999</v>
      </c>
      <c r="L17" s="41">
        <v>0.34409221958454</v>
      </c>
      <c r="M17" s="41">
        <v>0.31573360784164001</v>
      </c>
      <c r="N17" s="41">
        <v>0.32399069654196</v>
      </c>
      <c r="O17" s="41">
        <v>0.26933445478840001</v>
      </c>
      <c r="P17" s="41">
        <v>0.27644388486546001</v>
      </c>
      <c r="Q17" s="41">
        <v>0.17877239160895</v>
      </c>
      <c r="R17" s="41">
        <v>0.12036968794157001</v>
      </c>
      <c r="S17" s="41">
        <v>0.15054409790500001</v>
      </c>
      <c r="T17" s="41">
        <v>0.11082183789558001</v>
      </c>
      <c r="U17" s="41">
        <v>6.6626407341409996E-2</v>
      </c>
      <c r="V17" s="41">
        <v>-5.9021592278889999E-2</v>
      </c>
      <c r="W17" s="41">
        <v>-5.345890801204E-2</v>
      </c>
      <c r="X17" s="41">
        <v>-6.2794967938619994E-2</v>
      </c>
      <c r="Y17" s="41">
        <v>-0.13485775499027999</v>
      </c>
      <c r="Z17" s="41">
        <v>-0.14534990067169001</v>
      </c>
      <c r="AA17" s="41">
        <v>-0.15106228174431</v>
      </c>
      <c r="AB17" s="41">
        <v>-0.17119698537319999</v>
      </c>
      <c r="AC17" s="42">
        <v>-6.4344211517110006E-2</v>
      </c>
      <c r="AD17" s="42">
        <v>-3.3954573161400002E-3</v>
      </c>
      <c r="AE17" s="42">
        <v>4.6717503943900004E-3</v>
      </c>
      <c r="AF17" s="42">
        <v>2.3545968224000001E-3</v>
      </c>
      <c r="AG17" s="42">
        <v>1.5921205402469999E-2</v>
      </c>
      <c r="AH17" s="42">
        <v>6.0396901859324496E-2</v>
      </c>
      <c r="AI17" s="42">
        <v>3.9137491537620001E-2</v>
      </c>
      <c r="AJ17" s="42">
        <v>3.1820252735659998E-2</v>
      </c>
      <c r="AK17" s="42">
        <v>9.534787079807E-2</v>
      </c>
      <c r="AL17" s="42">
        <v>9.8912038295809995E-2</v>
      </c>
      <c r="AM17" s="42">
        <v>8.2806129298269998E-2</v>
      </c>
      <c r="AN17" s="42">
        <v>0.10838147742776</v>
      </c>
      <c r="AO17" s="42">
        <v>1.819397605584E-2</v>
      </c>
      <c r="AP17" s="42">
        <v>-1.6301949005169999E-2</v>
      </c>
      <c r="AQ17" s="42">
        <v>-4.3283201365540001E-2</v>
      </c>
      <c r="AR17" s="42">
        <v>-2.8728785692429998E-2</v>
      </c>
      <c r="AS17" s="42">
        <v>-3.7480103161019997E-2</v>
      </c>
      <c r="AT17" s="42">
        <v>-3.4969667504059998E-2</v>
      </c>
      <c r="AU17" s="42">
        <v>-3.2187288880690001E-2</v>
      </c>
      <c r="AV17" s="42">
        <v>-2.4688472396710001E-2</v>
      </c>
      <c r="AW17" s="42">
        <v>-3.1127321194569998E-2</v>
      </c>
      <c r="AX17" s="42">
        <v>-2.8425258412960001E-2</v>
      </c>
      <c r="AY17" s="42">
        <v>-4.455454405084E-2</v>
      </c>
      <c r="AZ17" s="42">
        <v>-6.1991648952309998E-2</v>
      </c>
      <c r="BA17" s="42">
        <v>-6.3645488947219997E-2</v>
      </c>
      <c r="BB17" s="42">
        <v>-5.2395260392489998E-2</v>
      </c>
      <c r="BC17" s="42">
        <v>-1.759428929674E-2</v>
      </c>
      <c r="BD17" s="42">
        <v>1.2721901024690001E-2</v>
      </c>
      <c r="BE17" s="42">
        <v>4.1707778192099998E-3</v>
      </c>
      <c r="BF17" s="42">
        <v>-2.49071511603E-3</v>
      </c>
      <c r="BG17" s="42">
        <v>-3.985452738584E-2</v>
      </c>
      <c r="BH17" s="42">
        <v>-6.387511423094E-2</v>
      </c>
      <c r="BI17" s="42">
        <v>-8.5839602667130005E-2</v>
      </c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6"/>
      <c r="EB17" s="8"/>
      <c r="EC17" s="8"/>
      <c r="ED17" s="8"/>
      <c r="EE17" s="8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</row>
    <row r="18" spans="1:180" s="10" customFormat="1" x14ac:dyDescent="0.25">
      <c r="A18" s="15"/>
      <c r="B18" s="30">
        <f>SUM(B6:B17)</f>
        <v>0.99999999999999989</v>
      </c>
      <c r="C18" s="15"/>
      <c r="D18" s="16" t="s">
        <v>94</v>
      </c>
      <c r="E18" s="44">
        <f t="shared" ref="E18:AO18" si="0">SUM(E6:E17)</f>
        <v>3.0900896740086501</v>
      </c>
      <c r="F18" s="44">
        <f t="shared" si="0"/>
        <v>2.60406127676216</v>
      </c>
      <c r="G18" s="44">
        <f t="shared" si="0"/>
        <v>2.3208464108577402</v>
      </c>
      <c r="H18" s="44">
        <f t="shared" si="0"/>
        <v>1.7823753243687999</v>
      </c>
      <c r="I18" s="44">
        <f t="shared" si="0"/>
        <v>1.6348199617538097</v>
      </c>
      <c r="J18" s="44">
        <f t="shared" si="0"/>
        <v>1.5855330521231303</v>
      </c>
      <c r="K18" s="44">
        <f t="shared" si="0"/>
        <v>1.5797375463993999</v>
      </c>
      <c r="L18" s="44">
        <f t="shared" si="0"/>
        <v>1.41547265364551</v>
      </c>
      <c r="M18" s="44">
        <f t="shared" si="0"/>
        <v>1.3021284025845699</v>
      </c>
      <c r="N18" s="44">
        <f t="shared" si="0"/>
        <v>1.3104767184655</v>
      </c>
      <c r="O18" s="44">
        <f t="shared" si="0"/>
        <v>1.0547889980796601</v>
      </c>
      <c r="P18" s="44">
        <f t="shared" si="0"/>
        <v>1.1197914471599399</v>
      </c>
      <c r="Q18" s="43">
        <f t="shared" si="0"/>
        <v>0.89765418796986995</v>
      </c>
      <c r="R18" s="43">
        <f t="shared" si="0"/>
        <v>0.95830692957426988</v>
      </c>
      <c r="S18" s="43">
        <f t="shared" si="0"/>
        <v>0.95899011504793008</v>
      </c>
      <c r="T18" s="43">
        <f t="shared" si="0"/>
        <v>1.0880903757012401</v>
      </c>
      <c r="U18" s="43">
        <f t="shared" si="0"/>
        <v>1.1020826304536802</v>
      </c>
      <c r="V18" s="43">
        <f t="shared" si="0"/>
        <v>0.15939317724597002</v>
      </c>
      <c r="W18" s="43">
        <f t="shared" si="0"/>
        <v>0.10389512300115</v>
      </c>
      <c r="X18" s="43">
        <f t="shared" si="0"/>
        <v>0.27925995126927999</v>
      </c>
      <c r="Y18" s="43">
        <f t="shared" si="0"/>
        <v>-2.6512024876250012E-2</v>
      </c>
      <c r="Z18" s="43">
        <f t="shared" si="0"/>
        <v>-8.8799729145959988E-2</v>
      </c>
      <c r="AA18" s="43">
        <f t="shared" si="0"/>
        <v>-0.21729083445823003</v>
      </c>
      <c r="AB18" s="43">
        <f t="shared" si="0"/>
        <v>-0.19670054309901</v>
      </c>
      <c r="AC18" s="44">
        <f t="shared" si="0"/>
        <v>-9.4242639208549958E-2</v>
      </c>
      <c r="AD18" s="44">
        <f t="shared" si="0"/>
        <v>-0.13919477891996995</v>
      </c>
      <c r="AE18" s="44">
        <f t="shared" si="0"/>
        <v>-0.21298171767778995</v>
      </c>
      <c r="AF18" s="44">
        <f t="shared" si="0"/>
        <v>-0.78301822760024009</v>
      </c>
      <c r="AG18" s="44">
        <f t="shared" si="0"/>
        <v>-1.00936768211497</v>
      </c>
      <c r="AH18" s="44">
        <f t="shared" si="0"/>
        <v>-0.70800954358994805</v>
      </c>
      <c r="AI18" s="44">
        <f t="shared" si="0"/>
        <v>-0.57233784285670997</v>
      </c>
      <c r="AJ18" s="44">
        <f t="shared" si="0"/>
        <v>-0.31623428521999997</v>
      </c>
      <c r="AK18" s="44">
        <f t="shared" si="0"/>
        <v>0.22776973577552997</v>
      </c>
      <c r="AL18" s="44">
        <f t="shared" si="0"/>
        <v>0.32562013861048</v>
      </c>
      <c r="AM18" s="44">
        <f t="shared" si="0"/>
        <v>0.34658700012578003</v>
      </c>
      <c r="AN18" s="44">
        <f t="shared" si="0"/>
        <v>0.26617035809424999</v>
      </c>
      <c r="AO18" s="43">
        <f t="shared" si="0"/>
        <v>0.5412816078154401</v>
      </c>
      <c r="AP18" s="43">
        <f t="shared" ref="AP18:AU18" si="1">SUM(AP6:AP17)</f>
        <v>0.15729623958423</v>
      </c>
      <c r="AQ18" s="43">
        <f t="shared" si="1"/>
        <v>-0.11811881773740002</v>
      </c>
      <c r="AR18" s="43">
        <f t="shared" si="1"/>
        <v>0.19240633548217997</v>
      </c>
      <c r="AS18" s="43">
        <f t="shared" si="1"/>
        <v>0.37146323224617994</v>
      </c>
      <c r="AT18" s="43">
        <f t="shared" si="1"/>
        <v>0.61145280289333992</v>
      </c>
      <c r="AU18" s="43">
        <f t="shared" si="1"/>
        <v>0.70749254317139987</v>
      </c>
      <c r="AV18" s="43">
        <f t="shared" ref="AV18:BF18" si="2">SUM(AV6:AV17)</f>
        <v>0.33222867768559</v>
      </c>
      <c r="AW18" s="43">
        <f t="shared" si="2"/>
        <v>-7.1371357662929999E-2</v>
      </c>
      <c r="AX18" s="43">
        <f t="shared" si="2"/>
        <v>0.49623080180405005</v>
      </c>
      <c r="AY18" s="43">
        <f t="shared" si="2"/>
        <v>4.1967153761009984E-2</v>
      </c>
      <c r="AZ18" s="43">
        <f t="shared" si="2"/>
        <v>-6.5333180752279993E-2</v>
      </c>
      <c r="BA18" s="43">
        <f t="shared" si="2"/>
        <v>-0.30251692220513005</v>
      </c>
      <c r="BB18" s="43">
        <f t="shared" si="2"/>
        <v>-0.22764552332192001</v>
      </c>
      <c r="BC18" s="43">
        <f t="shared" si="2"/>
        <v>0.18118519091271998</v>
      </c>
      <c r="BD18" s="43">
        <f t="shared" si="2"/>
        <v>1.0123249205303797</v>
      </c>
      <c r="BE18" s="43">
        <f t="shared" si="2"/>
        <v>0.75394827482328997</v>
      </c>
      <c r="BF18" s="43">
        <f t="shared" si="2"/>
        <v>0.16530153379364998</v>
      </c>
      <c r="BG18" s="43">
        <f>SUM(BG6:BG17)</f>
        <v>-0.53920244509102</v>
      </c>
      <c r="BH18" s="43">
        <f>SUM(BH6:BH17)</f>
        <v>-0.75795214026352009</v>
      </c>
      <c r="BI18" s="43">
        <f>SUM(BI6:BI17)</f>
        <v>-0.90146789762797996</v>
      </c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6"/>
      <c r="EB18" s="8"/>
      <c r="EC18" s="8"/>
      <c r="ED18" s="8"/>
      <c r="EE18" s="8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</row>
    <row r="19" spans="1:180" x14ac:dyDescent="0.25"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</row>
    <row r="20" spans="1:180" x14ac:dyDescent="0.25">
      <c r="A20" s="31" t="s">
        <v>90</v>
      </c>
      <c r="B20" s="31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12"/>
      <c r="AE20" s="12"/>
      <c r="AF20" s="12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</row>
    <row r="21" spans="1:180" x14ac:dyDescent="0.25">
      <c r="A21" s="32" t="s">
        <v>101</v>
      </c>
      <c r="B21" s="31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12"/>
      <c r="AE21" s="12"/>
      <c r="AF21" s="12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</row>
    <row r="22" spans="1:180" x14ac:dyDescent="0.25">
      <c r="A22" s="32" t="s">
        <v>91</v>
      </c>
      <c r="B22" s="32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</row>
    <row r="23" spans="1:180" x14ac:dyDescent="0.25">
      <c r="A23" s="31" t="s">
        <v>92</v>
      </c>
      <c r="B23" s="31"/>
    </row>
    <row r="24" spans="1:180" x14ac:dyDescent="0.25">
      <c r="A24" s="32"/>
      <c r="B24" s="32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J24"/>
  <sheetViews>
    <sheetView showGridLines="0" workbookViewId="0">
      <pane xSplit="4" ySplit="5" topLeftCell="BI6" activePane="bottomRight" state="frozen"/>
      <selection activeCell="AV5" sqref="AV5"/>
      <selection pane="topRight" activeCell="AV5" sqref="AV5"/>
      <selection pane="bottomLeft" activeCell="AV5" sqref="AV5"/>
      <selection pane="bottomRight" activeCell="A3" sqref="A3"/>
    </sheetView>
  </sheetViews>
  <sheetFormatPr baseColWidth="10" defaultColWidth="9.140625" defaultRowHeight="13.5" x14ac:dyDescent="0.25"/>
  <cols>
    <col min="1" max="1" width="8.28515625" style="2" customWidth="1"/>
    <col min="2" max="2" width="10.42578125" style="2" bestFit="1" customWidth="1"/>
    <col min="3" max="3" width="8.42578125" style="11" customWidth="1"/>
    <col min="4" max="4" width="41.85546875" style="2" customWidth="1"/>
    <col min="5" max="127" width="6.5703125" style="2" customWidth="1"/>
    <col min="128" max="128" width="7" style="2" customWidth="1"/>
    <col min="129" max="129" width="7.42578125" style="2" bestFit="1" customWidth="1"/>
    <col min="130" max="134" width="6.5703125" style="2" customWidth="1"/>
    <col min="135" max="135" width="7.5703125" style="2" bestFit="1" customWidth="1"/>
    <col min="136" max="136" width="7.28515625" style="2" bestFit="1" customWidth="1"/>
    <col min="137" max="137" width="7.42578125" style="2" bestFit="1" customWidth="1"/>
    <col min="138" max="139" width="6.5703125" style="2" customWidth="1"/>
    <col min="140" max="140" width="7.28515625" style="2" bestFit="1" customWidth="1"/>
    <col min="141" max="141" width="6.5703125" style="2" customWidth="1"/>
    <col min="142" max="143" width="7.140625" style="2" bestFit="1" customWidth="1"/>
    <col min="144" max="146" width="6.5703125" style="2" customWidth="1"/>
    <col min="147" max="147" width="6.42578125" style="2" customWidth="1"/>
    <col min="148" max="167" width="6.5703125" style="2" customWidth="1"/>
    <col min="168" max="192" width="7.140625" style="2" bestFit="1" customWidth="1"/>
    <col min="193" max="16384" width="9.140625" style="2"/>
  </cols>
  <sheetData>
    <row r="1" spans="1:192" ht="76.150000000000006" customHeight="1" x14ac:dyDescent="0.25">
      <c r="A1" s="11"/>
      <c r="B1" s="11"/>
      <c r="C1" s="2"/>
    </row>
    <row r="2" spans="1:192" x14ac:dyDescent="0.25">
      <c r="A2" s="11"/>
      <c r="B2" s="11"/>
      <c r="C2" s="2"/>
    </row>
    <row r="3" spans="1:192" ht="15" x14ac:dyDescent="0.25">
      <c r="A3" s="1" t="s">
        <v>24</v>
      </c>
      <c r="B3" s="1"/>
      <c r="C3" s="2"/>
    </row>
    <row r="4" spans="1:192" ht="18" x14ac:dyDescent="0.25">
      <c r="A4" s="1" t="s">
        <v>102</v>
      </c>
      <c r="B4" s="1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</row>
    <row r="5" spans="1:192" s="5" customFormat="1" ht="19.5" customHeight="1" x14ac:dyDescent="0.2">
      <c r="A5" s="13" t="s">
        <v>27</v>
      </c>
      <c r="B5" s="13" t="s">
        <v>40</v>
      </c>
      <c r="C5" s="13" t="s">
        <v>25</v>
      </c>
      <c r="D5" s="14" t="s">
        <v>26</v>
      </c>
      <c r="E5" s="27" t="s">
        <v>41</v>
      </c>
      <c r="F5" s="27" t="s">
        <v>42</v>
      </c>
      <c r="G5" s="27" t="s">
        <v>43</v>
      </c>
      <c r="H5" s="27" t="s">
        <v>44</v>
      </c>
      <c r="I5" s="27" t="s">
        <v>45</v>
      </c>
      <c r="J5" s="27" t="s">
        <v>46</v>
      </c>
      <c r="K5" s="27" t="s">
        <v>47</v>
      </c>
      <c r="L5" s="27" t="s">
        <v>48</v>
      </c>
      <c r="M5" s="27" t="s">
        <v>49</v>
      </c>
      <c r="N5" s="27" t="s">
        <v>50</v>
      </c>
      <c r="O5" s="27" t="s">
        <v>51</v>
      </c>
      <c r="P5" s="27" t="s">
        <v>52</v>
      </c>
      <c r="Q5" s="28" t="s">
        <v>53</v>
      </c>
      <c r="R5" s="28" t="s">
        <v>54</v>
      </c>
      <c r="S5" s="28" t="s">
        <v>55</v>
      </c>
      <c r="T5" s="28" t="s">
        <v>56</v>
      </c>
      <c r="U5" s="28" t="s">
        <v>57</v>
      </c>
      <c r="V5" s="28" t="s">
        <v>58</v>
      </c>
      <c r="W5" s="28" t="s">
        <v>59</v>
      </c>
      <c r="X5" s="28" t="s">
        <v>60</v>
      </c>
      <c r="Y5" s="28" t="s">
        <v>61</v>
      </c>
      <c r="Z5" s="28" t="s">
        <v>62</v>
      </c>
      <c r="AA5" s="28" t="s">
        <v>63</v>
      </c>
      <c r="AB5" s="28" t="s">
        <v>64</v>
      </c>
      <c r="AC5" s="27" t="s">
        <v>65</v>
      </c>
      <c r="AD5" s="27" t="s">
        <v>66</v>
      </c>
      <c r="AE5" s="27" t="s">
        <v>67</v>
      </c>
      <c r="AF5" s="27" t="s">
        <v>68</v>
      </c>
      <c r="AG5" s="27" t="s">
        <v>69</v>
      </c>
      <c r="AH5" s="27" t="s">
        <v>70</v>
      </c>
      <c r="AI5" s="27" t="s">
        <v>71</v>
      </c>
      <c r="AJ5" s="27" t="s">
        <v>72</v>
      </c>
      <c r="AK5" s="27" t="s">
        <v>73</v>
      </c>
      <c r="AL5" s="27" t="s">
        <v>74</v>
      </c>
      <c r="AM5" s="27" t="s">
        <v>75</v>
      </c>
      <c r="AN5" s="27" t="s">
        <v>76</v>
      </c>
      <c r="AO5" s="28" t="s">
        <v>77</v>
      </c>
      <c r="AP5" s="28" t="s">
        <v>78</v>
      </c>
      <c r="AQ5" s="28" t="s">
        <v>79</v>
      </c>
      <c r="AR5" s="28" t="s">
        <v>80</v>
      </c>
      <c r="AS5" s="28" t="s">
        <v>81</v>
      </c>
      <c r="AT5" s="28" t="s">
        <v>82</v>
      </c>
      <c r="AU5" s="28" t="s">
        <v>83</v>
      </c>
      <c r="AV5" s="28" t="s">
        <v>84</v>
      </c>
      <c r="AW5" s="28" t="s">
        <v>85</v>
      </c>
      <c r="AX5" s="28" t="s">
        <v>86</v>
      </c>
      <c r="AY5" s="28" t="s">
        <v>87</v>
      </c>
      <c r="AZ5" s="28" t="s">
        <v>88</v>
      </c>
      <c r="BA5" s="37" t="s">
        <v>89</v>
      </c>
      <c r="BB5" s="37" t="s">
        <v>104</v>
      </c>
      <c r="BC5" s="37" t="s">
        <v>105</v>
      </c>
      <c r="BD5" s="37" t="s">
        <v>106</v>
      </c>
      <c r="BE5" s="37" t="s">
        <v>107</v>
      </c>
      <c r="BF5" s="37" t="s">
        <v>108</v>
      </c>
      <c r="BG5" s="37" t="s">
        <v>109</v>
      </c>
      <c r="BH5" s="37" t="s">
        <v>110</v>
      </c>
      <c r="BI5" s="37" t="s">
        <v>111</v>
      </c>
      <c r="BJ5" s="37" t="s">
        <v>112</v>
      </c>
      <c r="BK5" s="37" t="s">
        <v>113</v>
      </c>
      <c r="BL5" s="37" t="s">
        <v>114</v>
      </c>
      <c r="BM5" s="37" t="s">
        <v>115</v>
      </c>
      <c r="BN5" s="37" t="s">
        <v>117</v>
      </c>
      <c r="BO5" s="37" t="s">
        <v>118</v>
      </c>
      <c r="BP5" s="37" t="s">
        <v>119</v>
      </c>
      <c r="BQ5" s="37" t="s">
        <v>120</v>
      </c>
      <c r="BR5" s="37" t="s">
        <v>121</v>
      </c>
      <c r="BS5" s="37" t="s">
        <v>122</v>
      </c>
      <c r="BT5" s="37" t="s">
        <v>123</v>
      </c>
      <c r="BU5" s="37" t="s">
        <v>125</v>
      </c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</row>
    <row r="6" spans="1:192" s="7" customFormat="1" ht="12" customHeight="1" x14ac:dyDescent="0.2">
      <c r="A6" s="15" t="s">
        <v>28</v>
      </c>
      <c r="B6" s="30">
        <v>0.22450312449689669</v>
      </c>
      <c r="C6" s="15" t="s">
        <v>0</v>
      </c>
      <c r="D6" s="16" t="s">
        <v>11</v>
      </c>
      <c r="E6" s="34">
        <v>9.3485400084270004E-2</v>
      </c>
      <c r="F6" s="35">
        <v>0.18797942165381876</v>
      </c>
      <c r="G6" s="34">
        <v>0.29125800029524807</v>
      </c>
      <c r="H6" s="34">
        <v>0.65893055443331716</v>
      </c>
      <c r="I6" s="34">
        <v>0.71678664788623436</v>
      </c>
      <c r="J6" s="34">
        <v>0.82093872899999998</v>
      </c>
      <c r="K6" s="34">
        <v>0.74426626031885623</v>
      </c>
      <c r="L6" s="34">
        <v>0.73679553084653149</v>
      </c>
      <c r="M6" s="34">
        <v>0.77223846331663792</v>
      </c>
      <c r="N6" s="34">
        <v>0.67856643488268997</v>
      </c>
      <c r="O6" s="34">
        <v>0.68438459082029002</v>
      </c>
      <c r="P6" s="34">
        <v>0.78439378171222995</v>
      </c>
      <c r="Q6" s="34">
        <v>3.1586296427579999E-2</v>
      </c>
      <c r="R6" s="34">
        <v>0.16593369525250001</v>
      </c>
      <c r="S6" s="34">
        <v>0.28153872602618002</v>
      </c>
      <c r="T6" s="34">
        <v>0.42379971184884002</v>
      </c>
      <c r="U6" s="35">
        <v>0.43804830963323999</v>
      </c>
      <c r="V6" s="34">
        <v>0.57492390145491001</v>
      </c>
      <c r="W6" s="34">
        <v>0.49316002100702</v>
      </c>
      <c r="X6" s="34">
        <v>0.36995342632616002</v>
      </c>
      <c r="Y6" s="34">
        <v>0.33491786511355998</v>
      </c>
      <c r="Z6" s="35">
        <v>0.22125221937737</v>
      </c>
      <c r="AA6" s="35">
        <v>0.16175349613604001</v>
      </c>
      <c r="AB6" s="35">
        <v>0.20957880241478</v>
      </c>
      <c r="AC6" s="35">
        <v>6.985536044889E-2</v>
      </c>
      <c r="AD6" s="35">
        <v>0.16235363633131999</v>
      </c>
      <c r="AE6" s="35">
        <v>0.29227347522814001</v>
      </c>
      <c r="AF6" s="35">
        <v>0.55822301024108001</v>
      </c>
      <c r="AG6" s="35">
        <v>0.40650922520782001</v>
      </c>
      <c r="AH6" s="35">
        <v>0.25458758962625</v>
      </c>
      <c r="AI6" s="35">
        <v>0.14089369186381001</v>
      </c>
      <c r="AJ6" s="35">
        <v>0.15055772338161999</v>
      </c>
      <c r="AK6" s="35">
        <v>5.2576450969509997E-2</v>
      </c>
      <c r="AL6" s="35">
        <v>-2.4152023564599999E-3</v>
      </c>
      <c r="AM6" s="35">
        <v>-0.10004928971261</v>
      </c>
      <c r="AN6" s="35">
        <v>-3.069046487184E-2</v>
      </c>
      <c r="AO6" s="35">
        <v>1.451396598806E-2</v>
      </c>
      <c r="AP6" s="35">
        <v>8.7095745437479999E-2</v>
      </c>
      <c r="AQ6" s="35">
        <v>0.18074267756257001</v>
      </c>
      <c r="AR6" s="35">
        <v>-1.9504537983339999E-2</v>
      </c>
      <c r="AS6" s="35">
        <v>-9.0002253019789993E-2</v>
      </c>
      <c r="AT6" s="35">
        <v>-0.21326072022210271</v>
      </c>
      <c r="AU6" s="35">
        <v>-0.19538501581643</v>
      </c>
      <c r="AV6" s="35">
        <v>-7.608788940583E-2</v>
      </c>
      <c r="AW6" s="35">
        <v>-2.629331177603E-2</v>
      </c>
      <c r="AX6" s="35">
        <v>-1.466041983245E-2</v>
      </c>
      <c r="AY6" s="35">
        <v>-3.7610594657669999E-2</v>
      </c>
      <c r="AZ6" s="35">
        <v>-5.875459080513E-2</v>
      </c>
      <c r="BA6" s="35">
        <v>0.23515106698464999</v>
      </c>
      <c r="BB6" s="35">
        <v>0.16335994397667</v>
      </c>
      <c r="BC6" s="35">
        <v>7.4215560996940003E-2</v>
      </c>
      <c r="BD6" s="35">
        <v>9.9308183038909995E-2</v>
      </c>
      <c r="BE6" s="35">
        <v>3.1702327677469999E-2</v>
      </c>
      <c r="BF6" s="35">
        <v>-3.631463339273E-2</v>
      </c>
      <c r="BG6" s="35">
        <v>1.554141605161E-2</v>
      </c>
      <c r="BH6" s="35">
        <v>-8.7250717482200008E-3</v>
      </c>
      <c r="BI6" s="35">
        <v>-1.062492602497E-2</v>
      </c>
      <c r="BJ6" s="35">
        <v>0.15264510618765001</v>
      </c>
      <c r="BK6" s="35">
        <v>-1.9736523469649998E-2</v>
      </c>
      <c r="BL6" s="35">
        <v>-7.5256288578080005E-2</v>
      </c>
      <c r="BM6" s="35">
        <v>0.17985743082742001</v>
      </c>
      <c r="BN6" s="35">
        <v>6.8110513274450002E-2</v>
      </c>
      <c r="BO6" s="35">
        <v>0.23200357094853999</v>
      </c>
      <c r="BP6" s="35">
        <v>1.0492701923582599</v>
      </c>
      <c r="BQ6" s="35">
        <v>0.71064794951501997</v>
      </c>
      <c r="BR6" s="35">
        <v>0.46773110005632001</v>
      </c>
      <c r="BS6" s="35">
        <v>0.18922990598826001</v>
      </c>
      <c r="BT6" s="35">
        <v>7.720807202379E-2</v>
      </c>
      <c r="BU6" s="35">
        <v>1.344264825093E-2</v>
      </c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</row>
    <row r="7" spans="1:192" s="10" customFormat="1" x14ac:dyDescent="0.25">
      <c r="A7" s="15" t="s">
        <v>28</v>
      </c>
      <c r="B7" s="30">
        <v>6.5568660855096616E-3</v>
      </c>
      <c r="C7" s="15" t="s">
        <v>1</v>
      </c>
      <c r="D7" s="16" t="s">
        <v>12</v>
      </c>
      <c r="E7" s="36">
        <v>9.1797436591299995E-3</v>
      </c>
      <c r="F7" s="36">
        <v>3.0192558902134802E-2</v>
      </c>
      <c r="G7" s="36">
        <v>3.9389106064071984E-2</v>
      </c>
      <c r="H7" s="36">
        <v>4.1939802429370038E-2</v>
      </c>
      <c r="I7" s="36">
        <v>4.5806330467510016E-2</v>
      </c>
      <c r="J7" s="36">
        <v>6.0880521999999999E-2</v>
      </c>
      <c r="K7" s="36">
        <v>6.0883406346509857E-2</v>
      </c>
      <c r="L7" s="36">
        <v>6.0214998166406658E-2</v>
      </c>
      <c r="M7" s="36">
        <v>6.061365702714222E-2</v>
      </c>
      <c r="N7" s="36">
        <v>6.3209513561219996E-2</v>
      </c>
      <c r="O7" s="36">
        <v>6.167493867677E-2</v>
      </c>
      <c r="P7" s="36">
        <v>7.2245269342609997E-2</v>
      </c>
      <c r="Q7" s="36">
        <v>6.5946564228999997E-3</v>
      </c>
      <c r="R7" s="36">
        <v>1.4996955650229999E-2</v>
      </c>
      <c r="S7" s="36">
        <v>1.8368828910640001E-2</v>
      </c>
      <c r="T7" s="36">
        <v>2.4763096708320002E-2</v>
      </c>
      <c r="U7" s="36">
        <v>7.0610866947570003E-2</v>
      </c>
      <c r="V7" s="36">
        <v>0.10248767423870001</v>
      </c>
      <c r="W7" s="36">
        <v>9.2410617716399995E-2</v>
      </c>
      <c r="X7" s="36">
        <v>9.0787364943029997E-2</v>
      </c>
      <c r="Y7" s="36">
        <v>9.7362752351800003E-2</v>
      </c>
      <c r="Z7" s="36">
        <v>9.5203449204910001E-2</v>
      </c>
      <c r="AA7" s="36">
        <v>8.7296530142020004E-2</v>
      </c>
      <c r="AB7" s="36">
        <v>8.5422343688009994E-2</v>
      </c>
      <c r="AC7" s="36">
        <v>1.9793399324199998E-3</v>
      </c>
      <c r="AD7" s="36">
        <v>1.9892509896599999E-3</v>
      </c>
      <c r="AE7" s="36">
        <v>-2.6167360048600001E-3</v>
      </c>
      <c r="AF7" s="36">
        <v>-1.4274472820900001E-3</v>
      </c>
      <c r="AG7" s="36">
        <v>-1.79375526444E-3</v>
      </c>
      <c r="AH7" s="36">
        <v>-4.5384837686300002E-3</v>
      </c>
      <c r="AI7" s="36">
        <v>-5.9586956584500002E-3</v>
      </c>
      <c r="AJ7" s="36">
        <v>-5.5219639102300003E-3</v>
      </c>
      <c r="AK7" s="36">
        <v>-5.7583145146699998E-3</v>
      </c>
      <c r="AL7" s="36">
        <v>-6.0374780851200002E-3</v>
      </c>
      <c r="AM7" s="36">
        <v>-6.4679188249500003E-3</v>
      </c>
      <c r="AN7" s="36">
        <v>-6.4821923131000003E-3</v>
      </c>
      <c r="AO7" s="35">
        <v>8.3541598129999997E-4</v>
      </c>
      <c r="AP7" s="35">
        <v>7.9278501726000002E-4</v>
      </c>
      <c r="AQ7" s="35">
        <v>1.2381881394099999E-3</v>
      </c>
      <c r="AR7" s="35">
        <v>8.5910248968999996E-4</v>
      </c>
      <c r="AS7" s="35">
        <v>8.2181523920000002E-4</v>
      </c>
      <c r="AT7" s="35">
        <v>6.6878910341896288E-4</v>
      </c>
      <c r="AU7" s="35">
        <v>1.32873353481E-3</v>
      </c>
      <c r="AV7" s="35">
        <v>1.72653618764E-3</v>
      </c>
      <c r="AW7" s="35">
        <v>1.017178711738E-2</v>
      </c>
      <c r="AX7" s="35">
        <v>1.48411917444E-2</v>
      </c>
      <c r="AY7" s="35">
        <v>1.137465040252E-2</v>
      </c>
      <c r="AZ7" s="35">
        <v>1.1789433528980001E-2</v>
      </c>
      <c r="BA7" s="35">
        <v>-4.6744800850000002E-5</v>
      </c>
      <c r="BB7" s="35">
        <v>-2.7472540000999997E-4</v>
      </c>
      <c r="BC7" s="35">
        <v>4.4282684288000001E-4</v>
      </c>
      <c r="BD7" s="35">
        <v>7.0778064476000003E-4</v>
      </c>
      <c r="BE7" s="35">
        <v>-2.2604020482999999E-4</v>
      </c>
      <c r="BF7" s="35">
        <v>-3.1727785460000002E-5</v>
      </c>
      <c r="BG7" s="35">
        <v>6.7543194384999999E-4</v>
      </c>
      <c r="BH7" s="35">
        <v>4.9831455177000005E-4</v>
      </c>
      <c r="BI7" s="35">
        <v>-2.2412139928999999E-4</v>
      </c>
      <c r="BJ7" s="35">
        <v>-3.5199904920000003E-5</v>
      </c>
      <c r="BK7" s="35">
        <v>5.2933113850000001E-5</v>
      </c>
      <c r="BL7" s="35">
        <v>2.9274593414999999E-4</v>
      </c>
      <c r="BM7" s="35">
        <v>-2.9656254712000002E-4</v>
      </c>
      <c r="BN7" s="35">
        <v>-5.9700989149E-4</v>
      </c>
      <c r="BO7" s="35">
        <v>-6.3424123609E-4</v>
      </c>
      <c r="BP7" s="35">
        <v>1.7684126668200001E-3</v>
      </c>
      <c r="BQ7" s="35">
        <v>4.4475711811000002E-4</v>
      </c>
      <c r="BR7" s="35">
        <v>9.0839211499E-4</v>
      </c>
      <c r="BS7" s="35">
        <v>4.0222266730000002E-4</v>
      </c>
      <c r="BT7" s="35">
        <v>2.8796410785000002E-4</v>
      </c>
      <c r="BU7" s="35">
        <v>1.2781625349400001E-3</v>
      </c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8"/>
      <c r="ED7" s="8"/>
      <c r="EE7" s="8"/>
      <c r="EF7" s="8"/>
      <c r="EG7" s="8"/>
      <c r="EH7" s="8"/>
      <c r="EI7" s="8"/>
      <c r="EJ7" s="8"/>
      <c r="EK7" s="8"/>
      <c r="EL7" s="8"/>
      <c r="EM7" s="6"/>
      <c r="EN7" s="8"/>
      <c r="EO7" s="8"/>
      <c r="EP7" s="8"/>
      <c r="EQ7" s="8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</row>
    <row r="8" spans="1:192" s="10" customFormat="1" x14ac:dyDescent="0.25">
      <c r="A8" s="15" t="s">
        <v>28</v>
      </c>
      <c r="B8" s="30">
        <v>7.6937340636331661E-2</v>
      </c>
      <c r="C8" s="15" t="s">
        <v>2</v>
      </c>
      <c r="D8" s="16" t="s">
        <v>13</v>
      </c>
      <c r="E8" s="36">
        <v>-1.7448090028599999E-3</v>
      </c>
      <c r="F8" s="36">
        <v>-1.2046789312762198E-3</v>
      </c>
      <c r="G8" s="36">
        <v>-1.3045615302163061E-3</v>
      </c>
      <c r="H8" s="36">
        <v>-9.3792215960253637E-4</v>
      </c>
      <c r="I8" s="36">
        <v>-2.6532669561012411E-4</v>
      </c>
      <c r="J8" s="36">
        <v>-6.9349000000000003E-5</v>
      </c>
      <c r="K8" s="36">
        <v>-4.4036558499500547E-4</v>
      </c>
      <c r="L8" s="36">
        <v>-3.3167567533067808E-3</v>
      </c>
      <c r="M8" s="36">
        <v>-3.3221252068215655E-3</v>
      </c>
      <c r="N8" s="36">
        <v>-5.1714756480800003E-3</v>
      </c>
      <c r="O8" s="36">
        <v>-6.9479938675800004E-3</v>
      </c>
      <c r="P8" s="36">
        <v>-5.8810162699400002E-3</v>
      </c>
      <c r="Q8" s="36">
        <v>-5.2779720471899999E-3</v>
      </c>
      <c r="R8" s="36">
        <v>-1.7430455462849999E-2</v>
      </c>
      <c r="S8" s="36">
        <v>-2.568317117551E-2</v>
      </c>
      <c r="T8" s="36">
        <v>-1.6951863635949999E-2</v>
      </c>
      <c r="U8" s="36">
        <v>-3.1898842712080003E-2</v>
      </c>
      <c r="V8" s="36">
        <v>-1.412407488802E-2</v>
      </c>
      <c r="W8" s="36">
        <v>-2.267659306013E-2</v>
      </c>
      <c r="X8" s="36">
        <v>-4.2142987390379999E-2</v>
      </c>
      <c r="Y8" s="36">
        <v>-3.055194494381E-2</v>
      </c>
      <c r="Z8" s="36">
        <v>-3.4954780291770002E-2</v>
      </c>
      <c r="AA8" s="36">
        <v>-4.4454244736520002E-2</v>
      </c>
      <c r="AB8" s="36">
        <v>-6.6652368809329995E-2</v>
      </c>
      <c r="AC8" s="36">
        <v>6.6504831832599996E-3</v>
      </c>
      <c r="AD8" s="36">
        <v>-9.7992607518999995E-4</v>
      </c>
      <c r="AE8" s="36">
        <v>-4.0658444021899999E-3</v>
      </c>
      <c r="AF8" s="36">
        <v>-6.3911273408800004E-3</v>
      </c>
      <c r="AG8" s="36">
        <v>-9.9263167533199994E-3</v>
      </c>
      <c r="AH8" s="36">
        <v>-5.84720892245E-2</v>
      </c>
      <c r="AI8" s="36">
        <v>-6.4710634916380003E-2</v>
      </c>
      <c r="AJ8" s="36">
        <v>-7.7288470981959997E-2</v>
      </c>
      <c r="AK8" s="36">
        <v>-9.8685376059800003E-2</v>
      </c>
      <c r="AL8" s="36">
        <v>-0.11810196625457001</v>
      </c>
      <c r="AM8" s="36">
        <v>-0.17506759358712001</v>
      </c>
      <c r="AN8" s="36">
        <v>-0.16183630087014</v>
      </c>
      <c r="AO8" s="35">
        <v>-9.7950649045000005E-4</v>
      </c>
      <c r="AP8" s="35">
        <v>-2.3123853309E-4</v>
      </c>
      <c r="AQ8" s="35">
        <v>-3.01715444989E-3</v>
      </c>
      <c r="AR8" s="35">
        <v>-7.5802851296300003E-3</v>
      </c>
      <c r="AS8" s="35">
        <v>-1.9364130555620002E-2</v>
      </c>
      <c r="AT8" s="35">
        <v>-5.2026648964947741E-2</v>
      </c>
      <c r="AU8" s="35">
        <v>-4.8428148671390003E-2</v>
      </c>
      <c r="AV8" s="35">
        <v>-4.2357611535750003E-2</v>
      </c>
      <c r="AW8" s="35">
        <v>-2.9871338740269999E-2</v>
      </c>
      <c r="AX8" s="35">
        <v>-3.2233332378119997E-2</v>
      </c>
      <c r="AY8" s="35">
        <v>-7.4762239601659994E-2</v>
      </c>
      <c r="AZ8" s="35">
        <v>-7.3585124885700001E-2</v>
      </c>
      <c r="BA8" s="35">
        <v>1.110484117302E-2</v>
      </c>
      <c r="BB8" s="35">
        <v>8.8581232349900004E-3</v>
      </c>
      <c r="BC8" s="35">
        <v>4.5624607468900003E-3</v>
      </c>
      <c r="BD8" s="35">
        <v>-1.6670351160800001E-3</v>
      </c>
      <c r="BE8" s="35">
        <v>-4.5347501308700003E-3</v>
      </c>
      <c r="BF8" s="35">
        <v>-1.1883058091609999E-2</v>
      </c>
      <c r="BG8" s="35">
        <v>-1.6460183780459998E-2</v>
      </c>
      <c r="BH8" s="35">
        <v>-2.6459033407529999E-2</v>
      </c>
      <c r="BI8" s="35">
        <v>-3.5747426558009998E-2</v>
      </c>
      <c r="BJ8" s="35">
        <v>-2.4297745028409999E-2</v>
      </c>
      <c r="BK8" s="35">
        <v>-6.941314671196E-2</v>
      </c>
      <c r="BL8" s="35">
        <v>-7.128861978704E-2</v>
      </c>
      <c r="BM8" s="35">
        <v>-3.29944403585E-3</v>
      </c>
      <c r="BN8" s="35">
        <v>-8.4589935451900005E-3</v>
      </c>
      <c r="BO8" s="35">
        <v>-7.9778667499600005E-3</v>
      </c>
      <c r="BP8" s="35">
        <v>-2.5689953994240001E-2</v>
      </c>
      <c r="BQ8" s="35">
        <v>-1.9181567968320001E-2</v>
      </c>
      <c r="BR8" s="35">
        <v>-6.4419481688940003E-2</v>
      </c>
      <c r="BS8" s="35">
        <v>-8.4119870761109994E-2</v>
      </c>
      <c r="BT8" s="35">
        <v>-0.12451077675576</v>
      </c>
      <c r="BU8" s="35">
        <v>-0.15125419646772001</v>
      </c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8"/>
      <c r="ED8" s="8"/>
      <c r="EE8" s="8"/>
      <c r="EF8" s="8"/>
      <c r="EG8" s="8"/>
      <c r="EH8" s="8"/>
      <c r="EI8" s="8"/>
      <c r="EJ8" s="8"/>
      <c r="EK8" s="8"/>
      <c r="EL8" s="8"/>
      <c r="EM8" s="6"/>
      <c r="EN8" s="8"/>
      <c r="EO8" s="8"/>
      <c r="EP8" s="8"/>
      <c r="EQ8" s="8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</row>
    <row r="9" spans="1:192" s="10" customFormat="1" ht="18" x14ac:dyDescent="0.25">
      <c r="A9" s="15" t="s">
        <v>28</v>
      </c>
      <c r="B9" s="30">
        <v>8.2995126791686025E-2</v>
      </c>
      <c r="C9" s="15" t="s">
        <v>3</v>
      </c>
      <c r="D9" s="16" t="s">
        <v>14</v>
      </c>
      <c r="E9" s="36">
        <v>3.4892701298129998E-2</v>
      </c>
      <c r="F9" s="36">
        <v>0.1501942015640462</v>
      </c>
      <c r="G9" s="36">
        <v>0.16722846967155081</v>
      </c>
      <c r="H9" s="36">
        <v>0.18916331161496111</v>
      </c>
      <c r="I9" s="36">
        <v>0.20908622617805953</v>
      </c>
      <c r="J9" s="36">
        <v>0.22108893499999999</v>
      </c>
      <c r="K9" s="36">
        <v>0.29204136127009339</v>
      </c>
      <c r="L9" s="36">
        <v>0.30688778286874391</v>
      </c>
      <c r="M9" s="36">
        <v>0.30671857785411494</v>
      </c>
      <c r="N9" s="36">
        <v>0.32414959782586</v>
      </c>
      <c r="O9" s="36">
        <v>0.34761671376193998</v>
      </c>
      <c r="P9" s="36">
        <v>0.37656078897326001</v>
      </c>
      <c r="Q9" s="36">
        <v>2.8562662849490002E-2</v>
      </c>
      <c r="R9" s="36">
        <v>3.6594009464889998E-2</v>
      </c>
      <c r="S9" s="36">
        <v>4.748757577426E-2</v>
      </c>
      <c r="T9" s="36">
        <v>0.11670143184345</v>
      </c>
      <c r="U9" s="36">
        <v>0.12120296708915</v>
      </c>
      <c r="V9" s="36">
        <v>0.14393590632993999</v>
      </c>
      <c r="W9" s="36">
        <v>0.16186816730067</v>
      </c>
      <c r="X9" s="36">
        <v>0.16307071523173999</v>
      </c>
      <c r="Y9" s="36">
        <v>0.18579462219401</v>
      </c>
      <c r="Z9" s="36">
        <v>0.18846889348795001</v>
      </c>
      <c r="AA9" s="36">
        <v>0.18516456900062001</v>
      </c>
      <c r="AB9" s="36">
        <v>0.19967052158911999</v>
      </c>
      <c r="AC9" s="36">
        <v>7.4511445988700003E-3</v>
      </c>
      <c r="AD9" s="36">
        <v>3.6252805082340002E-2</v>
      </c>
      <c r="AE9" s="36">
        <v>3.8608102629299999E-2</v>
      </c>
      <c r="AF9" s="36">
        <v>5.7561162953360001E-2</v>
      </c>
      <c r="AG9" s="36">
        <v>7.3634991153170001E-2</v>
      </c>
      <c r="AH9" s="36">
        <v>5.670742090375E-2</v>
      </c>
      <c r="AI9" s="36">
        <v>6.1785788720230002E-2</v>
      </c>
      <c r="AJ9" s="36">
        <v>6.2144029616230001E-2</v>
      </c>
      <c r="AK9" s="36">
        <v>5.9929022371339999E-2</v>
      </c>
      <c r="AL9" s="36">
        <v>5.1087053305249999E-2</v>
      </c>
      <c r="AM9" s="36">
        <v>4.2471279250299997E-2</v>
      </c>
      <c r="AN9" s="36">
        <v>6.1580803910179997E-2</v>
      </c>
      <c r="AO9" s="35">
        <v>1.208812846318E-2</v>
      </c>
      <c r="AP9" s="35">
        <v>2.1582566497289998E-2</v>
      </c>
      <c r="AQ9" s="35">
        <v>1.9447267669619999E-2</v>
      </c>
      <c r="AR9" s="35">
        <v>2.957249916387E-2</v>
      </c>
      <c r="AS9" s="35">
        <v>3.4770109639570002E-2</v>
      </c>
      <c r="AT9" s="35">
        <v>3.1714611838378655E-2</v>
      </c>
      <c r="AU9" s="35">
        <v>3.4431199161180003E-2</v>
      </c>
      <c r="AV9" s="35">
        <v>4.2046036234309997E-2</v>
      </c>
      <c r="AW9" s="35">
        <v>6.7469042123449993E-2</v>
      </c>
      <c r="AX9" s="35">
        <v>8.2047776577129999E-2</v>
      </c>
      <c r="AY9" s="35">
        <v>7.0628963024089997E-2</v>
      </c>
      <c r="AZ9" s="35">
        <v>7.6174961798860005E-2</v>
      </c>
      <c r="BA9" s="35">
        <v>1.355411026542E-2</v>
      </c>
      <c r="BB9" s="35">
        <v>5.8155659308000004E-4</v>
      </c>
      <c r="BC9" s="35">
        <v>-8.8909790494899991E-3</v>
      </c>
      <c r="BD9" s="35">
        <v>-5.7877721169199998E-3</v>
      </c>
      <c r="BE9" s="35">
        <v>3.84772845162E-3</v>
      </c>
      <c r="BF9" s="35">
        <v>1.8775918585970001E-2</v>
      </c>
      <c r="BG9" s="35">
        <v>2.5853065267739998E-2</v>
      </c>
      <c r="BH9" s="35">
        <v>2.0168743417220001E-2</v>
      </c>
      <c r="BI9" s="35">
        <v>2.202132580867E-2</v>
      </c>
      <c r="BJ9" s="35">
        <v>2.6677413652940001E-2</v>
      </c>
      <c r="BK9" s="35">
        <v>1.626036819914E-2</v>
      </c>
      <c r="BL9" s="35">
        <v>1.487360723695E-2</v>
      </c>
      <c r="BM9" s="35">
        <v>1.3326763438000001E-3</v>
      </c>
      <c r="BN9" s="35">
        <v>9.9722615617599993E-3</v>
      </c>
      <c r="BO9" s="35">
        <v>1.296008507683E-2</v>
      </c>
      <c r="BP9" s="35">
        <v>1.852040890665E-2</v>
      </c>
      <c r="BQ9" s="35">
        <v>1.7579748706750001E-2</v>
      </c>
      <c r="BR9" s="35">
        <v>1.754688163593E-2</v>
      </c>
      <c r="BS9" s="35">
        <v>1.471825753073E-2</v>
      </c>
      <c r="BT9" s="35">
        <v>1.133204087493E-2</v>
      </c>
      <c r="BU9" s="35">
        <v>8.9006919944000003E-3</v>
      </c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8"/>
      <c r="ED9" s="8"/>
      <c r="EE9" s="8"/>
      <c r="EF9" s="8"/>
      <c r="EG9" s="8"/>
      <c r="EH9" s="8"/>
      <c r="EI9" s="8"/>
      <c r="EJ9" s="8"/>
      <c r="EK9" s="8"/>
      <c r="EL9" s="8"/>
      <c r="EM9" s="6"/>
      <c r="EN9" s="8"/>
      <c r="EO9" s="8"/>
      <c r="EP9" s="8"/>
      <c r="EQ9" s="8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</row>
    <row r="10" spans="1:192" s="10" customFormat="1" ht="16.149999999999999" customHeight="1" x14ac:dyDescent="0.25">
      <c r="A10" s="15" t="s">
        <v>28</v>
      </c>
      <c r="B10" s="30">
        <v>5.8586880976617864E-2</v>
      </c>
      <c r="C10" s="15" t="s">
        <v>4</v>
      </c>
      <c r="D10" s="16" t="s">
        <v>15</v>
      </c>
      <c r="E10" s="36">
        <v>8.1432796011110004E-2</v>
      </c>
      <c r="F10" s="36">
        <v>0.11251038401246301</v>
      </c>
      <c r="G10" s="36">
        <v>0.14112908735073665</v>
      </c>
      <c r="H10" s="36">
        <v>0.16968549556157617</v>
      </c>
      <c r="I10" s="36">
        <v>0.17171427850589999</v>
      </c>
      <c r="J10" s="36">
        <v>0.21943754200000001</v>
      </c>
      <c r="K10" s="36">
        <v>0.22562960895434625</v>
      </c>
      <c r="L10" s="36">
        <v>0.22417596268825651</v>
      </c>
      <c r="M10" s="36">
        <v>0.20557477940138713</v>
      </c>
      <c r="N10" s="36">
        <v>0.21061925623163999</v>
      </c>
      <c r="O10" s="36">
        <v>0.20611054254832001</v>
      </c>
      <c r="P10" s="36">
        <v>0.17399305677223001</v>
      </c>
      <c r="Q10" s="36">
        <v>3.2387434212650001E-2</v>
      </c>
      <c r="R10" s="36">
        <v>3.2608077516929998E-2</v>
      </c>
      <c r="S10" s="36">
        <v>3.010458096334E-2</v>
      </c>
      <c r="T10" s="36">
        <v>2.392805403253E-2</v>
      </c>
      <c r="U10" s="36">
        <v>2.1234236319950001E-2</v>
      </c>
      <c r="V10" s="36">
        <v>5.2550312872689998E-2</v>
      </c>
      <c r="W10" s="36">
        <v>4.5635478710210002E-2</v>
      </c>
      <c r="X10" s="36">
        <v>3.724769352619E-2</v>
      </c>
      <c r="Y10" s="36">
        <v>2.091529761897E-2</v>
      </c>
      <c r="Z10" s="36">
        <v>1.28421584501E-2</v>
      </c>
      <c r="AA10" s="36">
        <v>-2.5283110423400001E-3</v>
      </c>
      <c r="AB10" s="36">
        <v>-2.4460010110799999E-3</v>
      </c>
      <c r="AC10" s="36">
        <v>2.9486888360249999E-2</v>
      </c>
      <c r="AD10" s="36">
        <v>3.5062564659259998E-2</v>
      </c>
      <c r="AE10" s="36">
        <v>3.5485228453729999E-2</v>
      </c>
      <c r="AF10" s="36">
        <v>3.6440002703410003E-2</v>
      </c>
      <c r="AG10" s="36">
        <v>1.107330167238E-2</v>
      </c>
      <c r="AH10" s="36">
        <v>-1.2609759928579999E-2</v>
      </c>
      <c r="AI10" s="36">
        <v>-1.751814450394E-2</v>
      </c>
      <c r="AJ10" s="36">
        <v>-1.853660913717E-2</v>
      </c>
      <c r="AK10" s="36">
        <v>-3.4241649650480002E-2</v>
      </c>
      <c r="AL10" s="36">
        <v>-4.0852010065040002E-2</v>
      </c>
      <c r="AM10" s="36">
        <v>-5.4326983836359997E-2</v>
      </c>
      <c r="AN10" s="36">
        <v>-4.6558794934200003E-2</v>
      </c>
      <c r="AO10" s="35">
        <v>3.8416365471620001E-2</v>
      </c>
      <c r="AP10" s="35">
        <v>3.433338027788E-2</v>
      </c>
      <c r="AQ10" s="35">
        <v>4.099282752445E-2</v>
      </c>
      <c r="AR10" s="35">
        <v>2.1858379137040002E-2</v>
      </c>
      <c r="AS10" s="35">
        <v>5.7102232324700002E-3</v>
      </c>
      <c r="AT10" s="35">
        <v>1.1912132997671158E-2</v>
      </c>
      <c r="AU10" s="35">
        <v>6.6563617320800003E-3</v>
      </c>
      <c r="AV10" s="35">
        <v>6.4593578051699999E-3</v>
      </c>
      <c r="AW10" s="35">
        <v>-9.4272377981000001E-4</v>
      </c>
      <c r="AX10" s="35">
        <v>-4.67280857865E-3</v>
      </c>
      <c r="AY10" s="35">
        <v>-1.5902973178049999E-2</v>
      </c>
      <c r="AZ10" s="35">
        <v>-1.5831716003229999E-2</v>
      </c>
      <c r="BA10" s="35">
        <v>2.6651627982799998E-2</v>
      </c>
      <c r="BB10" s="35">
        <v>1.3451858916900001E-3</v>
      </c>
      <c r="BC10" s="35">
        <v>-5.0895576297699998E-3</v>
      </c>
      <c r="BD10" s="35">
        <v>-4.6433126578600001E-3</v>
      </c>
      <c r="BE10" s="35">
        <v>-4.7784450872300002E-3</v>
      </c>
      <c r="BF10" s="35">
        <v>-5.63517950825E-3</v>
      </c>
      <c r="BG10" s="35">
        <v>-8.6220711974700007E-3</v>
      </c>
      <c r="BH10" s="35">
        <v>-1.6883953695229999E-2</v>
      </c>
      <c r="BI10" s="35">
        <v>-2.4762373300760001E-2</v>
      </c>
      <c r="BJ10" s="35">
        <v>-1.851206604672E-2</v>
      </c>
      <c r="BK10" s="35">
        <v>-3.9617504956500002E-2</v>
      </c>
      <c r="BL10" s="35">
        <v>-4.3836671213980001E-2</v>
      </c>
      <c r="BM10" s="35">
        <v>1.6728456874940002E-2</v>
      </c>
      <c r="BN10" s="35">
        <v>6.4458624269599996E-3</v>
      </c>
      <c r="BO10" s="35">
        <v>1.057873293748E-2</v>
      </c>
      <c r="BP10" s="35">
        <v>-2.43574315607E-3</v>
      </c>
      <c r="BQ10" s="35">
        <v>6.2104993163100003E-3</v>
      </c>
      <c r="BR10" s="35">
        <v>8.2993454503600007E-3</v>
      </c>
      <c r="BS10" s="35">
        <v>1.295200879792E-2</v>
      </c>
      <c r="BT10" s="35">
        <v>-5.5175352050000001E-3</v>
      </c>
      <c r="BU10" s="35">
        <v>-3.9027619790699998E-3</v>
      </c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6"/>
      <c r="EN10" s="8"/>
      <c r="EO10" s="8"/>
      <c r="EP10" s="8"/>
      <c r="EQ10" s="8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</row>
    <row r="11" spans="1:192" s="10" customFormat="1" x14ac:dyDescent="0.25">
      <c r="A11" s="15" t="s">
        <v>28</v>
      </c>
      <c r="B11" s="30">
        <v>7.339303996853716E-2</v>
      </c>
      <c r="C11" s="15" t="s">
        <v>5</v>
      </c>
      <c r="D11" s="16" t="s">
        <v>16</v>
      </c>
      <c r="E11" s="36">
        <v>3.4450640786069998E-2</v>
      </c>
      <c r="F11" s="36">
        <v>3.574479869381926E-2</v>
      </c>
      <c r="G11" s="36">
        <v>4.7062552110264354E-2</v>
      </c>
      <c r="H11" s="36">
        <v>6.9443713685397659E-2</v>
      </c>
      <c r="I11" s="36">
        <v>8.463732410539665E-2</v>
      </c>
      <c r="J11" s="36">
        <v>0.120678913</v>
      </c>
      <c r="K11" s="36">
        <v>0.13394461883049996</v>
      </c>
      <c r="L11" s="36">
        <v>0.15542232466359027</v>
      </c>
      <c r="M11" s="36">
        <v>0.18355338724893716</v>
      </c>
      <c r="N11" s="36">
        <v>0.17652687974119999</v>
      </c>
      <c r="O11" s="36">
        <v>0.19048775782732</v>
      </c>
      <c r="P11" s="36">
        <v>0.20312957080912999</v>
      </c>
      <c r="Q11" s="36">
        <v>4.3113876227069997E-2</v>
      </c>
      <c r="R11" s="36">
        <v>4.3317075170049998E-2</v>
      </c>
      <c r="S11" s="36">
        <v>5.5526041129589997E-2</v>
      </c>
      <c r="T11" s="36">
        <v>6.9082962784500004E-2</v>
      </c>
      <c r="U11" s="36">
        <v>8.1345526842139998E-2</v>
      </c>
      <c r="V11" s="36">
        <v>9.291714006257E-2</v>
      </c>
      <c r="W11" s="36">
        <v>0.12288249246724001</v>
      </c>
      <c r="X11" s="36">
        <v>0.12079657896916</v>
      </c>
      <c r="Y11" s="36">
        <v>0.11698849357625001</v>
      </c>
      <c r="Z11" s="36">
        <v>0.12369587962813</v>
      </c>
      <c r="AA11" s="36">
        <v>0.13868496140407</v>
      </c>
      <c r="AB11" s="36">
        <v>0.15633812248592999</v>
      </c>
      <c r="AC11" s="36">
        <v>1.213865561339E-2</v>
      </c>
      <c r="AD11" s="36">
        <v>3.2389129732119999E-2</v>
      </c>
      <c r="AE11" s="36">
        <v>3.002639953182E-2</v>
      </c>
      <c r="AF11" s="36">
        <v>6.5167839909219996E-2</v>
      </c>
      <c r="AG11" s="36">
        <v>6.4104405457840005E-2</v>
      </c>
      <c r="AH11" s="36">
        <v>5.3994239147450003E-2</v>
      </c>
      <c r="AI11" s="36">
        <v>6.2842031091049994E-2</v>
      </c>
      <c r="AJ11" s="36">
        <v>6.6651268148920001E-2</v>
      </c>
      <c r="AK11" s="36">
        <v>6.6297982595019997E-2</v>
      </c>
      <c r="AL11" s="36">
        <v>5.5573812914910002E-2</v>
      </c>
      <c r="AM11" s="36">
        <v>3.2719898767140002E-2</v>
      </c>
      <c r="AN11" s="36">
        <v>3.61136672861E-2</v>
      </c>
      <c r="AO11" s="35">
        <v>6.7898563103200001E-3</v>
      </c>
      <c r="AP11" s="35">
        <v>3.3665354859030001E-2</v>
      </c>
      <c r="AQ11" s="35">
        <v>3.123795362515E-2</v>
      </c>
      <c r="AR11" s="35">
        <v>5.2027157149820001E-2</v>
      </c>
      <c r="AS11" s="35">
        <v>5.1615348199470001E-2</v>
      </c>
      <c r="AT11" s="35">
        <v>5.1875724579991109E-2</v>
      </c>
      <c r="AU11" s="35">
        <v>5.266376155152E-2</v>
      </c>
      <c r="AV11" s="35">
        <v>6.9618289076279996E-2</v>
      </c>
      <c r="AW11" s="35">
        <v>9.9630246920279997E-2</v>
      </c>
      <c r="AX11" s="35">
        <v>9.8240565209450001E-2</v>
      </c>
      <c r="AY11" s="35">
        <v>8.4985384839949996E-2</v>
      </c>
      <c r="AZ11" s="35">
        <v>9.8755232979499993E-2</v>
      </c>
      <c r="BA11" s="35">
        <v>-9.7456971421999998E-4</v>
      </c>
      <c r="BB11" s="35">
        <v>-6.1860668914600001E-3</v>
      </c>
      <c r="BC11" s="35">
        <v>-4.5329264427000004E-3</v>
      </c>
      <c r="BD11" s="35">
        <v>3.691144739077E-2</v>
      </c>
      <c r="BE11" s="35">
        <v>1.6906960465629998E-2</v>
      </c>
      <c r="BF11" s="35">
        <v>3.9975346775039999E-2</v>
      </c>
      <c r="BG11" s="35">
        <v>5.7695431358460003E-2</v>
      </c>
      <c r="BH11" s="35">
        <v>5.815056215047E-2</v>
      </c>
      <c r="BI11" s="35">
        <v>4.4621426018270002E-2</v>
      </c>
      <c r="BJ11" s="35">
        <v>3.8629599315149997E-2</v>
      </c>
      <c r="BK11" s="35">
        <v>3.990609834535E-2</v>
      </c>
      <c r="BL11" s="35">
        <v>4.8923241531970002E-2</v>
      </c>
      <c r="BM11" s="35">
        <v>1.945273656832E-2</v>
      </c>
      <c r="BN11" s="35">
        <v>1.5714304938940001E-2</v>
      </c>
      <c r="BO11" s="35">
        <v>2.7886348568799998E-2</v>
      </c>
      <c r="BP11" s="35">
        <v>8.8880792475299994E-2</v>
      </c>
      <c r="BQ11" s="35">
        <v>9.0162426759370001E-2</v>
      </c>
      <c r="BR11" s="35">
        <v>8.1606220027680004E-2</v>
      </c>
      <c r="BS11" s="35">
        <v>7.2204575319810005E-2</v>
      </c>
      <c r="BT11" s="35">
        <v>7.802862341689E-2</v>
      </c>
      <c r="BU11" s="35">
        <v>7.8162127314850005E-2</v>
      </c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6"/>
      <c r="EN11" s="8"/>
      <c r="EO11" s="8"/>
      <c r="EP11" s="8"/>
      <c r="EQ11" s="8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</row>
    <row r="12" spans="1:192" s="10" customFormat="1" x14ac:dyDescent="0.25">
      <c r="A12" s="15" t="s">
        <v>28</v>
      </c>
      <c r="B12" s="30">
        <v>0.14738350292033825</v>
      </c>
      <c r="C12" s="15" t="s">
        <v>6</v>
      </c>
      <c r="D12" s="16" t="s">
        <v>17</v>
      </c>
      <c r="E12" s="36">
        <v>0.21317721788079999</v>
      </c>
      <c r="F12" s="36">
        <v>0.37453265803768998</v>
      </c>
      <c r="G12" s="36">
        <v>0.45076527091908664</v>
      </c>
      <c r="H12" s="36">
        <v>0.70545149967848209</v>
      </c>
      <c r="I12" s="36">
        <v>0.72666610410589139</v>
      </c>
      <c r="J12" s="36">
        <v>0.86886063099999999</v>
      </c>
      <c r="K12" s="36">
        <v>0.78281947922911943</v>
      </c>
      <c r="L12" s="36">
        <v>0.79013719186222431</v>
      </c>
      <c r="M12" s="36">
        <v>0.82984346473831883</v>
      </c>
      <c r="N12" s="36">
        <v>0.81982389414964996</v>
      </c>
      <c r="O12" s="36">
        <v>0.86480598048891</v>
      </c>
      <c r="P12" s="36">
        <v>0.82839783369335995</v>
      </c>
      <c r="Q12" s="36">
        <v>3.3311050844789997E-2</v>
      </c>
      <c r="R12" s="36">
        <v>-8.5695741925099992E-3</v>
      </c>
      <c r="S12" s="36">
        <v>-1.0603340101689999E-2</v>
      </c>
      <c r="T12" s="36">
        <v>-6.43685276857E-3</v>
      </c>
      <c r="U12" s="36">
        <v>-8.1222272205700007E-3</v>
      </c>
      <c r="V12" s="36">
        <v>-8.4230686528899996E-3</v>
      </c>
      <c r="W12" s="36">
        <v>-1.6625054282409998E-2</v>
      </c>
      <c r="X12" s="36">
        <v>-3.0822644186959999E-2</v>
      </c>
      <c r="Y12" s="36">
        <v>1.6667545400639999E-2</v>
      </c>
      <c r="Z12" s="36">
        <v>2.7959872083629999E-2</v>
      </c>
      <c r="AA12" s="36">
        <v>2.5086023826710001E-2</v>
      </c>
      <c r="AB12" s="36">
        <v>3.8860096856610002E-2</v>
      </c>
      <c r="AC12" s="36">
        <v>-1.28551268472E-3</v>
      </c>
      <c r="AD12" s="36">
        <v>-4.92259295956E-3</v>
      </c>
      <c r="AE12" s="36">
        <v>-7.2968178932399999E-3</v>
      </c>
      <c r="AF12" s="36">
        <v>-1.00504206084E-3</v>
      </c>
      <c r="AG12" s="36">
        <v>2.0329302615910001E-2</v>
      </c>
      <c r="AH12" s="36">
        <v>2.5300769347610001E-2</v>
      </c>
      <c r="AI12" s="36">
        <v>1.967504863975E-2</v>
      </c>
      <c r="AJ12" s="36">
        <v>2.428571980768E-2</v>
      </c>
      <c r="AK12" s="36">
        <v>1.6661784765810001E-2</v>
      </c>
      <c r="AL12" s="36">
        <v>-8.3722176067999997E-4</v>
      </c>
      <c r="AM12" s="36">
        <v>1.418058627209E-2</v>
      </c>
      <c r="AN12" s="36">
        <v>1.546994736518E-2</v>
      </c>
      <c r="AO12" s="35">
        <v>-5.7355257217599999E-3</v>
      </c>
      <c r="AP12" s="35">
        <v>-2.1403176572899999E-3</v>
      </c>
      <c r="AQ12" s="35">
        <v>-1.032036940353E-2</v>
      </c>
      <c r="AR12" s="35">
        <v>-1.559059969499E-2</v>
      </c>
      <c r="AS12" s="35">
        <v>-4.6371491265580003E-2</v>
      </c>
      <c r="AT12" s="35">
        <v>-8.1637366359584268E-2</v>
      </c>
      <c r="AU12" s="35">
        <v>-6.070329007651E-2</v>
      </c>
      <c r="AV12" s="35">
        <v>-2.0487523701119999E-2</v>
      </c>
      <c r="AW12" s="35">
        <v>9.057088982231E-2</v>
      </c>
      <c r="AX12" s="35">
        <v>0.10545059065412</v>
      </c>
      <c r="AY12" s="35">
        <v>6.4826495299520004E-2</v>
      </c>
      <c r="AZ12" s="35">
        <v>0.10404293961136001</v>
      </c>
      <c r="BA12" s="35">
        <v>0.16455820713616001</v>
      </c>
      <c r="BB12" s="35">
        <v>7.0648231525849994E-2</v>
      </c>
      <c r="BC12" s="35">
        <v>8.6690248902100003E-3</v>
      </c>
      <c r="BD12" s="35">
        <v>4.7907978345670003E-2</v>
      </c>
      <c r="BE12" s="35">
        <v>8.9601223378419997E-2</v>
      </c>
      <c r="BF12" s="35">
        <v>0.11954735983761</v>
      </c>
      <c r="BG12" s="35">
        <v>0.14894122299288001</v>
      </c>
      <c r="BH12" s="35">
        <v>0.1059236102798</v>
      </c>
      <c r="BI12" s="35">
        <v>0.10434803523772999</v>
      </c>
      <c r="BJ12" s="35">
        <v>0.37532231822458001</v>
      </c>
      <c r="BK12" s="35">
        <v>3.9136618047729999E-2</v>
      </c>
      <c r="BL12" s="35">
        <v>5.3383454640920001E-2</v>
      </c>
      <c r="BM12" s="35">
        <v>-1.5713993816210001E-2</v>
      </c>
      <c r="BN12" s="35">
        <v>-1.7033733962269999E-2</v>
      </c>
      <c r="BO12" s="35">
        <v>-3.9599814811110003E-2</v>
      </c>
      <c r="BP12" s="35">
        <v>-2.639693324655E-2</v>
      </c>
      <c r="BQ12" s="35">
        <v>-4.1495326004489998E-2</v>
      </c>
      <c r="BR12" s="35">
        <v>-0.10801867281806</v>
      </c>
      <c r="BS12" s="35">
        <v>-0.25385566642874002</v>
      </c>
      <c r="BT12" s="35">
        <v>-0.35047533131420999</v>
      </c>
      <c r="BU12" s="35">
        <v>-0.24684636835348001</v>
      </c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6"/>
      <c r="EN12" s="8"/>
      <c r="EO12" s="8"/>
      <c r="EP12" s="8"/>
      <c r="EQ12" s="8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</row>
    <row r="13" spans="1:192" s="10" customFormat="1" x14ac:dyDescent="0.25">
      <c r="A13" s="15" t="s">
        <v>28</v>
      </c>
      <c r="B13" s="30">
        <v>4.7417884975020218E-2</v>
      </c>
      <c r="C13" s="15" t="s">
        <v>7</v>
      </c>
      <c r="D13" s="16" t="s">
        <v>18</v>
      </c>
      <c r="E13" s="36">
        <v>-3.9185369676999999E-4</v>
      </c>
      <c r="F13" s="36">
        <v>-1.122564854785949E-4</v>
      </c>
      <c r="G13" s="36">
        <v>-6.2064676904148835E-4</v>
      </c>
      <c r="H13" s="36">
        <v>-6.0991329852635176E-4</v>
      </c>
      <c r="I13" s="36">
        <v>-3.7175268638710984E-4</v>
      </c>
      <c r="J13" s="36">
        <v>-2.7165000000000002E-5</v>
      </c>
      <c r="K13" s="36">
        <v>-2.518158238160029E-4</v>
      </c>
      <c r="L13" s="36">
        <v>-1.3166529935665803E-3</v>
      </c>
      <c r="M13" s="36">
        <v>-1.0908026319313407E-3</v>
      </c>
      <c r="N13" s="36">
        <v>-1.68446826645E-3</v>
      </c>
      <c r="O13" s="36">
        <v>-2.28153575388E-3</v>
      </c>
      <c r="P13" s="36">
        <v>-2.1264346865299999E-3</v>
      </c>
      <c r="Q13" s="36">
        <v>-8.3141171517999996E-4</v>
      </c>
      <c r="R13" s="36">
        <v>-2.75063984324E-3</v>
      </c>
      <c r="S13" s="36">
        <v>-2.8035178466499998E-3</v>
      </c>
      <c r="T13" s="36">
        <v>-3.1956395608699999E-3</v>
      </c>
      <c r="U13" s="36">
        <v>-4.1546434063199997E-3</v>
      </c>
      <c r="V13" s="36">
        <v>1.1164885937000001E-3</v>
      </c>
      <c r="W13" s="36">
        <v>5.6051990043500003E-3</v>
      </c>
      <c r="X13" s="36">
        <v>2.3263002605999998E-3</v>
      </c>
      <c r="Y13" s="36">
        <v>4.1936181319400002E-3</v>
      </c>
      <c r="Z13" s="36">
        <v>-7.1480753199000004E-4</v>
      </c>
      <c r="AA13" s="36">
        <v>-2.9637451413399999E-3</v>
      </c>
      <c r="AB13" s="36">
        <v>-4.4620971298899997E-3</v>
      </c>
      <c r="AC13" s="36">
        <v>1.4897832977E-3</v>
      </c>
      <c r="AD13" s="36">
        <v>2.45085239993E-3</v>
      </c>
      <c r="AE13" s="36">
        <v>3.11719502956E-3</v>
      </c>
      <c r="AF13" s="36">
        <v>1.52297823555E-3</v>
      </c>
      <c r="AG13" s="36">
        <v>4.8652592022170003E-2</v>
      </c>
      <c r="AH13" s="36">
        <v>8.0771672747899995E-3</v>
      </c>
      <c r="AI13" s="36">
        <v>5.81658941E-5</v>
      </c>
      <c r="AJ13" s="36">
        <v>-3.2682346831999998E-4</v>
      </c>
      <c r="AK13" s="36">
        <v>6.84621240842E-3</v>
      </c>
      <c r="AL13" s="36">
        <v>1.527843185513E-2</v>
      </c>
      <c r="AM13" s="36">
        <v>9.3701570817900006E-3</v>
      </c>
      <c r="AN13" s="36">
        <v>9.9611641259399995E-3</v>
      </c>
      <c r="AO13" s="35">
        <v>6.134602074E-3</v>
      </c>
      <c r="AP13" s="35">
        <v>7.3287709865700002E-3</v>
      </c>
      <c r="AQ13" s="35">
        <v>6.3939486313900002E-3</v>
      </c>
      <c r="AR13" s="35">
        <v>2.9673451680699999E-3</v>
      </c>
      <c r="AS13" s="35">
        <v>2.5092951431900001E-3</v>
      </c>
      <c r="AT13" s="35">
        <v>1.3103834725882665E-3</v>
      </c>
      <c r="AU13" s="35">
        <v>4.9491765549999997E-4</v>
      </c>
      <c r="AV13" s="35">
        <v>2.785147908913E-2</v>
      </c>
      <c r="AW13" s="35">
        <v>0.10374462577813</v>
      </c>
      <c r="AX13" s="35">
        <v>-3.6278869853699999E-3</v>
      </c>
      <c r="AY13" s="35">
        <v>-6.2802280686100002E-3</v>
      </c>
      <c r="AZ13" s="35">
        <v>-7.5978379401199997E-3</v>
      </c>
      <c r="BA13" s="35">
        <v>-1.4247029159999999E-5</v>
      </c>
      <c r="BB13" s="35">
        <v>-2.8215839777800001E-3</v>
      </c>
      <c r="BC13" s="35">
        <v>-1.0171251689389999E-2</v>
      </c>
      <c r="BD13" s="35">
        <v>-8.2211215221800003E-3</v>
      </c>
      <c r="BE13" s="35">
        <v>-3.2759232460600001E-3</v>
      </c>
      <c r="BF13" s="35">
        <v>-2.3536031136000002E-3</v>
      </c>
      <c r="BG13" s="35">
        <v>-3.5857429491500002E-3</v>
      </c>
      <c r="BH13" s="35">
        <v>-2.2623806447099998E-3</v>
      </c>
      <c r="BI13" s="35">
        <v>-2.2623757568699999E-3</v>
      </c>
      <c r="BJ13" s="35">
        <v>-1.4090920209299999E-3</v>
      </c>
      <c r="BK13" s="35">
        <v>-5.1736312994599999E-3</v>
      </c>
      <c r="BL13" s="35">
        <v>-7.4312219501299999E-3</v>
      </c>
      <c r="BM13" s="35">
        <v>4.8477931944099998E-3</v>
      </c>
      <c r="BN13" s="35">
        <v>6.338533020013E-2</v>
      </c>
      <c r="BO13" s="35">
        <v>7.2451408755649996E-2</v>
      </c>
      <c r="BP13" s="35">
        <v>8.6648413680029998E-2</v>
      </c>
      <c r="BQ13" s="35">
        <v>8.0571798299490002E-2</v>
      </c>
      <c r="BR13" s="35">
        <v>5.927679411523E-2</v>
      </c>
      <c r="BS13" s="35">
        <v>5.0037380269829998E-2</v>
      </c>
      <c r="BT13" s="35">
        <v>3.7024192581010001E-2</v>
      </c>
      <c r="BU13" s="35">
        <v>3.1227544849259999E-2</v>
      </c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6"/>
      <c r="EN13" s="8"/>
      <c r="EO13" s="8"/>
      <c r="EP13" s="8"/>
      <c r="EQ13" s="8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</row>
    <row r="14" spans="1:192" s="10" customFormat="1" x14ac:dyDescent="0.25">
      <c r="A14" s="15" t="s">
        <v>28</v>
      </c>
      <c r="B14" s="30">
        <v>5.3029494164693637E-2</v>
      </c>
      <c r="C14" s="15" t="s">
        <v>8</v>
      </c>
      <c r="D14" s="16" t="s">
        <v>19</v>
      </c>
      <c r="E14" s="36">
        <v>1.673402947446E-2</v>
      </c>
      <c r="F14" s="36">
        <v>1.0058367677086228E-2</v>
      </c>
      <c r="G14" s="36">
        <v>5.1569175812143479E-2</v>
      </c>
      <c r="H14" s="36">
        <v>8.1190853560059284E-2</v>
      </c>
      <c r="I14" s="36">
        <v>0.12043269695717625</v>
      </c>
      <c r="J14" s="36">
        <v>0.148875905</v>
      </c>
      <c r="K14" s="36">
        <v>9.5603078519818183E-2</v>
      </c>
      <c r="L14" s="36">
        <v>0.10577820158078247</v>
      </c>
      <c r="M14" s="36">
        <v>0.13992440324063737</v>
      </c>
      <c r="N14" s="36">
        <v>0.12385070873407</v>
      </c>
      <c r="O14" s="36">
        <v>9.8157499054049996E-2</v>
      </c>
      <c r="P14" s="36">
        <v>8.38571462267E-2</v>
      </c>
      <c r="Q14" s="36">
        <v>-2.84772037186E-3</v>
      </c>
      <c r="R14" s="36">
        <v>2.0559295838969999E-2</v>
      </c>
      <c r="S14" s="36">
        <v>2.6193973501160001E-2</v>
      </c>
      <c r="T14" s="36">
        <v>1.7254482962800001E-2</v>
      </c>
      <c r="U14" s="36">
        <v>-2.2115696021399998E-3</v>
      </c>
      <c r="V14" s="36">
        <v>1.7356242691490002E-2</v>
      </c>
      <c r="W14" s="36">
        <v>-4.3607758965900001E-3</v>
      </c>
      <c r="X14" s="36">
        <v>-6.3853724495099998E-3</v>
      </c>
      <c r="Y14" s="36">
        <v>-5.0810275500200001E-3</v>
      </c>
      <c r="Z14" s="36">
        <v>-3.2660750437099998E-3</v>
      </c>
      <c r="AA14" s="36">
        <v>-4.6029218841599998E-3</v>
      </c>
      <c r="AB14" s="36">
        <v>5.6865690933469999E-2</v>
      </c>
      <c r="AC14" s="36">
        <v>-2.5270712046959999E-2</v>
      </c>
      <c r="AD14" s="36">
        <v>-2.2634706210599999E-3</v>
      </c>
      <c r="AE14" s="36">
        <v>-3.5075920291799999E-3</v>
      </c>
      <c r="AF14" s="36">
        <v>3.2146216600120001E-2</v>
      </c>
      <c r="AG14" s="36">
        <v>0.1342749826877</v>
      </c>
      <c r="AH14" s="36">
        <v>-2.805706691755E-2</v>
      </c>
      <c r="AI14" s="36">
        <v>-4.4588811885909997E-2</v>
      </c>
      <c r="AJ14" s="36">
        <v>-4.2741791425250003E-2</v>
      </c>
      <c r="AK14" s="36">
        <v>-3.9928954025420002E-2</v>
      </c>
      <c r="AL14" s="36">
        <v>-3.5894221240550001E-2</v>
      </c>
      <c r="AM14" s="36">
        <v>-6.6301532279559997E-2</v>
      </c>
      <c r="AN14" s="36">
        <v>-9.4549744726599994E-3</v>
      </c>
      <c r="AO14" s="35">
        <v>1.070851697369E-2</v>
      </c>
      <c r="AP14" s="35">
        <v>-1.8136179203299999E-3</v>
      </c>
      <c r="AQ14" s="35">
        <v>-1.902594005828E-2</v>
      </c>
      <c r="AR14" s="35">
        <v>1.4969107339410001E-2</v>
      </c>
      <c r="AS14" s="35">
        <v>5.9776652001300003E-3</v>
      </c>
      <c r="AT14" s="35">
        <v>-4.1025981682687437E-2</v>
      </c>
      <c r="AU14" s="35">
        <v>-7.6289035863089993E-2</v>
      </c>
      <c r="AV14" s="35">
        <v>-4.9539410828780002E-2</v>
      </c>
      <c r="AW14" s="35">
        <v>-1.718053539317E-2</v>
      </c>
      <c r="AX14" s="35">
        <v>-3.13029558313E-3</v>
      </c>
      <c r="AY14" s="35">
        <v>-5.1447460890810003E-2</v>
      </c>
      <c r="AZ14" s="35">
        <v>-1.628872226447E-2</v>
      </c>
      <c r="BA14" s="35">
        <v>-9.6991635336999996E-4</v>
      </c>
      <c r="BB14" s="35">
        <v>-1.546453116722E-2</v>
      </c>
      <c r="BC14" s="35">
        <v>-2.732718256681E-2</v>
      </c>
      <c r="BD14" s="35">
        <v>-3.8565204708630001E-2</v>
      </c>
      <c r="BE14" s="35">
        <v>-1.9516061935400002E-2</v>
      </c>
      <c r="BF14" s="35">
        <v>-2.0308401460580001E-2</v>
      </c>
      <c r="BG14" s="35">
        <v>-3.1086582748769999E-2</v>
      </c>
      <c r="BH14" s="35">
        <v>-3.262496630805E-2</v>
      </c>
      <c r="BI14" s="35">
        <v>-4.4355145031149998E-2</v>
      </c>
      <c r="BJ14" s="35">
        <v>-2.6088982565340001E-2</v>
      </c>
      <c r="BK14" s="35">
        <v>-3.3439420248269999E-2</v>
      </c>
      <c r="BL14" s="35">
        <v>5.3818877159E-4</v>
      </c>
      <c r="BM14" s="35">
        <v>2.1458555604000002E-3</v>
      </c>
      <c r="BN14" s="35">
        <v>-7.9134912151780007E-2</v>
      </c>
      <c r="BO14" s="35">
        <v>-6.6905517963030001E-2</v>
      </c>
      <c r="BP14" s="35">
        <v>-4.1770508584030003E-2</v>
      </c>
      <c r="BQ14" s="35">
        <v>-4.8581311674600003E-2</v>
      </c>
      <c r="BR14" s="35">
        <v>-7.4573448306439999E-2</v>
      </c>
      <c r="BS14" s="35">
        <v>-0.10405550135928</v>
      </c>
      <c r="BT14" s="35">
        <v>-0.12587555556849001</v>
      </c>
      <c r="BU14" s="35">
        <v>-0.15229800223003001</v>
      </c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6"/>
      <c r="EN14" s="8"/>
      <c r="EO14" s="8"/>
      <c r="EP14" s="8"/>
      <c r="EQ14" s="8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</row>
    <row r="15" spans="1:192" s="10" customFormat="1" x14ac:dyDescent="0.25">
      <c r="A15" s="15" t="s">
        <v>28</v>
      </c>
      <c r="B15" s="30">
        <v>5.0917213037232241E-2</v>
      </c>
      <c r="C15" s="15" t="s">
        <v>9</v>
      </c>
      <c r="D15" s="16" t="s">
        <v>20</v>
      </c>
      <c r="E15" s="36">
        <v>7.2339760759400004E-3</v>
      </c>
      <c r="F15" s="36">
        <v>1.2968456711524263E-2</v>
      </c>
      <c r="G15" s="36">
        <v>1.2951258480493397E-2</v>
      </c>
      <c r="H15" s="36">
        <v>7.9487999679600019E-2</v>
      </c>
      <c r="I15" s="36">
        <v>8.2582229450590142E-2</v>
      </c>
      <c r="J15" s="36">
        <v>8.3393529999999993E-2</v>
      </c>
      <c r="K15" s="36">
        <v>8.3802945402434631E-2</v>
      </c>
      <c r="L15" s="36">
        <v>8.1858616218133798E-2</v>
      </c>
      <c r="M15" s="36">
        <v>0.15507719540319473</v>
      </c>
      <c r="N15" s="36">
        <v>0.15646117189808001</v>
      </c>
      <c r="O15" s="36">
        <v>0.16038396113185999</v>
      </c>
      <c r="P15" s="36">
        <v>0.16126236351291001</v>
      </c>
      <c r="Q15" s="36">
        <v>-1.4474970899999999E-4</v>
      </c>
      <c r="R15" s="36">
        <v>8.6336045158000004E-4</v>
      </c>
      <c r="S15" s="36">
        <v>1.1548386146199999E-3</v>
      </c>
      <c r="T15" s="36">
        <v>8.5816200537299995E-3</v>
      </c>
      <c r="U15" s="36">
        <v>-1.40055958468E-3</v>
      </c>
      <c r="V15" s="36">
        <v>6.2865872159999997E-3</v>
      </c>
      <c r="W15" s="36">
        <v>1.4717343126530001E-2</v>
      </c>
      <c r="X15" s="36">
        <v>1.5507214786860001E-2</v>
      </c>
      <c r="Y15" s="36">
        <v>9.3962792117980004E-2</v>
      </c>
      <c r="Z15" s="36">
        <v>9.2030718577609999E-2</v>
      </c>
      <c r="AA15" s="36">
        <v>8.8214002700159999E-2</v>
      </c>
      <c r="AB15" s="36">
        <v>0.10674822244632</v>
      </c>
      <c r="AC15" s="36">
        <v>-2.2787587288400002E-3</v>
      </c>
      <c r="AD15" s="36">
        <v>-8.3382718831999999E-4</v>
      </c>
      <c r="AE15" s="36">
        <v>-2.0100290504000001E-4</v>
      </c>
      <c r="AF15" s="36">
        <v>5.877074333329E-2</v>
      </c>
      <c r="AG15" s="36">
        <v>9.5556398186420005E-2</v>
      </c>
      <c r="AH15" s="36">
        <v>6.6679110366479999E-2</v>
      </c>
      <c r="AI15" s="36">
        <v>6.2357268215230001E-2</v>
      </c>
      <c r="AJ15" s="36">
        <v>6.6291503061460005E-2</v>
      </c>
      <c r="AK15" s="36">
        <v>0.10635867613158</v>
      </c>
      <c r="AL15" s="36">
        <v>9.0411487500659998E-2</v>
      </c>
      <c r="AM15" s="36">
        <v>7.2398698046210005E-2</v>
      </c>
      <c r="AN15" s="36">
        <v>8.2881774489060006E-2</v>
      </c>
      <c r="AO15" s="35">
        <v>2.1234581087000001E-4</v>
      </c>
      <c r="AP15" s="35">
        <v>6.7343878706700002E-3</v>
      </c>
      <c r="AQ15" s="35">
        <v>6.5644712950200003E-3</v>
      </c>
      <c r="AR15" s="35">
        <v>4.4737963994149997E-2</v>
      </c>
      <c r="AS15" s="35">
        <v>3.4844919884269999E-2</v>
      </c>
      <c r="AT15" s="35">
        <v>2.6679173881697105E-2</v>
      </c>
      <c r="AU15" s="35">
        <v>2.6406743980379999E-2</v>
      </c>
      <c r="AV15" s="35">
        <v>3.4762262440280002E-2</v>
      </c>
      <c r="AW15" s="35">
        <v>6.1319796289749998E-2</v>
      </c>
      <c r="AX15" s="35">
        <v>6.3784067252809995E-2</v>
      </c>
      <c r="AY15" s="35">
        <v>5.0053002192490002E-2</v>
      </c>
      <c r="AZ15" s="35">
        <v>5.3901206021819997E-2</v>
      </c>
      <c r="BA15" s="35">
        <v>1.0620459652220001E-2</v>
      </c>
      <c r="BB15" s="35">
        <v>1.226103677424E-2</v>
      </c>
      <c r="BC15" s="35">
        <v>8.9091234129399996E-3</v>
      </c>
      <c r="BD15" s="35">
        <v>6.6502330292020004E-2</v>
      </c>
      <c r="BE15" s="35">
        <v>7.2714381422589999E-2</v>
      </c>
      <c r="BF15" s="35">
        <v>6.6764386602629996E-2</v>
      </c>
      <c r="BG15" s="35">
        <v>7.1785657747599999E-2</v>
      </c>
      <c r="BH15" s="35">
        <v>6.5229640678849996E-2</v>
      </c>
      <c r="BI15" s="35">
        <v>0.10959633379852</v>
      </c>
      <c r="BJ15" s="35">
        <v>0.12460616184176</v>
      </c>
      <c r="BK15" s="35">
        <v>7.8692091913600007E-2</v>
      </c>
      <c r="BL15" s="35">
        <v>7.5340106623690006E-2</v>
      </c>
      <c r="BM15" s="35">
        <v>1.474021102916E-2</v>
      </c>
      <c r="BN15" s="35">
        <v>1.349227581829E-2</v>
      </c>
      <c r="BO15" s="35">
        <v>1.557385137845E-2</v>
      </c>
      <c r="BP15" s="35">
        <v>1.7943136959580001E-2</v>
      </c>
      <c r="BQ15" s="35">
        <v>-2.3805937712769999E-2</v>
      </c>
      <c r="BR15" s="35">
        <v>-4.779301831761E-2</v>
      </c>
      <c r="BS15" s="35">
        <v>-7.1328277057690001E-2</v>
      </c>
      <c r="BT15" s="35">
        <v>-8.7648299785309997E-2</v>
      </c>
      <c r="BU15" s="35">
        <v>-0.18900431919342001</v>
      </c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6"/>
      <c r="EN15" s="8"/>
      <c r="EO15" s="8"/>
      <c r="EP15" s="8"/>
      <c r="EQ15" s="8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</row>
    <row r="16" spans="1:192" s="10" customFormat="1" x14ac:dyDescent="0.25">
      <c r="A16" s="15" t="s">
        <v>28</v>
      </c>
      <c r="B16" s="30">
        <v>7.9639262219208279E-2</v>
      </c>
      <c r="C16" s="15" t="s">
        <v>21</v>
      </c>
      <c r="D16" s="16" t="s">
        <v>22</v>
      </c>
      <c r="E16" s="36">
        <v>6.4754854901100001E-2</v>
      </c>
      <c r="F16" s="36">
        <v>0.1096419921873233</v>
      </c>
      <c r="G16" s="36">
        <v>0.2004580928864671</v>
      </c>
      <c r="H16" s="36">
        <v>0.22015573135604879</v>
      </c>
      <c r="I16" s="36">
        <v>0.25089303688846742</v>
      </c>
      <c r="J16" s="36">
        <v>0.27823717799999997</v>
      </c>
      <c r="K16" s="36">
        <v>0.31727339514776914</v>
      </c>
      <c r="L16" s="36">
        <v>0.32885731616173486</v>
      </c>
      <c r="M16" s="36">
        <v>0.35144765177016041</v>
      </c>
      <c r="N16" s="36">
        <v>0.34662783488193</v>
      </c>
      <c r="O16" s="36">
        <v>0.35052369549821</v>
      </c>
      <c r="P16" s="36">
        <v>0.36893078879319002</v>
      </c>
      <c r="Q16" s="36">
        <v>8.2684508764280004E-2</v>
      </c>
      <c r="R16" s="36">
        <v>9.4352753613270002E-2</v>
      </c>
      <c r="S16" s="36">
        <v>0.12121160015766</v>
      </c>
      <c r="T16" s="36">
        <v>0.15269409172779999</v>
      </c>
      <c r="U16" s="36">
        <v>0.15484714605663</v>
      </c>
      <c r="V16" s="36">
        <v>0.14081456373292001</v>
      </c>
      <c r="W16" s="36">
        <v>0.10645980331384999</v>
      </c>
      <c r="X16" s="36">
        <v>8.884602761773E-2</v>
      </c>
      <c r="Y16" s="36">
        <v>9.2104162369150006E-2</v>
      </c>
      <c r="Z16" s="36">
        <v>0.10477604103888</v>
      </c>
      <c r="AA16" s="36">
        <v>6.1636416338159999E-2</v>
      </c>
      <c r="AB16" s="36">
        <v>6.3424228830539997E-2</v>
      </c>
      <c r="AC16" s="36">
        <v>6.1737336337199999E-3</v>
      </c>
      <c r="AD16" s="36">
        <v>5.4044919676540001E-2</v>
      </c>
      <c r="AE16" s="36">
        <v>6.8409853977360005E-2</v>
      </c>
      <c r="AF16" s="36">
        <v>7.6330153306839996E-2</v>
      </c>
      <c r="AG16" s="36">
        <v>9.1480683335409999E-2</v>
      </c>
      <c r="AH16" s="36">
        <v>6.9505253369129993E-2</v>
      </c>
      <c r="AI16" s="36">
        <v>6.2686899592209994E-2</v>
      </c>
      <c r="AJ16" s="36">
        <v>6.0008400066869999E-2</v>
      </c>
      <c r="AK16" s="36">
        <v>5.9180778517130002E-2</v>
      </c>
      <c r="AL16" s="36">
        <v>4.5293290030140002E-2</v>
      </c>
      <c r="AM16" s="36">
        <v>3.1395589588519998E-2</v>
      </c>
      <c r="AN16" s="36">
        <v>2.3511812559670001E-2</v>
      </c>
      <c r="AO16" s="35">
        <v>-3.4040614839999998E-5</v>
      </c>
      <c r="AP16" s="35">
        <v>-8.6802940455000003E-4</v>
      </c>
      <c r="AQ16" s="35">
        <v>-1.3626547438500001E-3</v>
      </c>
      <c r="AR16" s="35">
        <v>3.2668147964600002E-3</v>
      </c>
      <c r="AS16" s="35">
        <v>-9.39490419149E-3</v>
      </c>
      <c r="AT16" s="35">
        <v>-1.5269471092327193E-2</v>
      </c>
      <c r="AU16" s="35">
        <v>-1.744579705875E-2</v>
      </c>
      <c r="AV16" s="35">
        <v>-9.5100686092799997E-3</v>
      </c>
      <c r="AW16" s="35">
        <v>-3.9456635497299997E-3</v>
      </c>
      <c r="AX16" s="35">
        <v>-4.9596495118099998E-3</v>
      </c>
      <c r="AY16" s="35">
        <v>-8.9893855767599999E-3</v>
      </c>
      <c r="AZ16" s="35">
        <v>-1.481690137538E-2</v>
      </c>
      <c r="BA16" s="35">
        <v>7.97825677911E-3</v>
      </c>
      <c r="BB16" s="35">
        <v>1.3328634272809999E-2</v>
      </c>
      <c r="BC16" s="35">
        <v>1.0058696155400001E-2</v>
      </c>
      <c r="BD16" s="35">
        <v>2.0506134594809999E-2</v>
      </c>
      <c r="BE16" s="35">
        <v>3.2346830526159998E-2</v>
      </c>
      <c r="BF16" s="35">
        <v>2.1101190842090001E-2</v>
      </c>
      <c r="BG16" s="35">
        <v>2.040088087203E-2</v>
      </c>
      <c r="BH16" s="35">
        <v>9.9698869200599994E-3</v>
      </c>
      <c r="BI16" s="35">
        <v>1.3535327237800001E-3</v>
      </c>
      <c r="BJ16" s="35">
        <v>3.0513993688839999E-2</v>
      </c>
      <c r="BK16" s="35">
        <v>7.03938994157E-3</v>
      </c>
      <c r="BL16" s="35">
        <v>1.1199249899899999E-3</v>
      </c>
      <c r="BM16" s="35">
        <v>8.9456627498600005E-3</v>
      </c>
      <c r="BN16" s="35">
        <v>5.8214849042100003E-3</v>
      </c>
      <c r="BO16" s="35">
        <v>4.6566272841500004E-3</v>
      </c>
      <c r="BP16" s="35">
        <v>4.5101983809550002E-2</v>
      </c>
      <c r="BQ16" s="35">
        <v>0.20455194011222</v>
      </c>
      <c r="BR16" s="35">
        <v>3.248782026409E-2</v>
      </c>
      <c r="BS16" s="35">
        <v>-2.908461288556E-2</v>
      </c>
      <c r="BT16" s="35">
        <v>-2.8850410050669999E-2</v>
      </c>
      <c r="BU16" s="35">
        <v>-4.1120757541400002E-2</v>
      </c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6"/>
      <c r="EN16" s="8"/>
      <c r="EO16" s="8"/>
      <c r="EP16" s="8"/>
      <c r="EQ16" s="8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</row>
    <row r="17" spans="1:192" s="10" customFormat="1" x14ac:dyDescent="0.25">
      <c r="A17" s="38" t="s">
        <v>28</v>
      </c>
      <c r="B17" s="39">
        <v>9.8640263727928362E-2</v>
      </c>
      <c r="C17" s="38" t="s">
        <v>10</v>
      </c>
      <c r="D17" s="40" t="s">
        <v>23</v>
      </c>
      <c r="E17" s="41">
        <v>3.7160780731429997E-2</v>
      </c>
      <c r="F17" s="41">
        <v>0.18386557960454816</v>
      </c>
      <c r="G17" s="41">
        <v>0.22566813575876871</v>
      </c>
      <c r="H17" s="41">
        <v>0.26250211113091532</v>
      </c>
      <c r="I17" s="41">
        <v>0.24984698346151663</v>
      </c>
      <c r="J17" s="41">
        <v>0.25390027900000001</v>
      </c>
      <c r="K17" s="41">
        <v>0.2586761809226274</v>
      </c>
      <c r="L17" s="41">
        <v>0.20740553628882655</v>
      </c>
      <c r="M17" s="41">
        <v>0.26466219064206237</v>
      </c>
      <c r="N17" s="41">
        <v>0.27882546400746</v>
      </c>
      <c r="O17" s="41">
        <v>0.32770477234674</v>
      </c>
      <c r="P17" s="41">
        <v>0.33536198404299999</v>
      </c>
      <c r="Q17" s="41">
        <v>5.9018126040500003E-2</v>
      </c>
      <c r="R17" s="41">
        <v>6.6151216757710005E-2</v>
      </c>
      <c r="S17" s="41">
        <v>4.1757199497430002E-2</v>
      </c>
      <c r="T17" s="41">
        <v>8.2399442208340001E-2</v>
      </c>
      <c r="U17" s="41">
        <v>8.5202733238139997E-2</v>
      </c>
      <c r="V17" s="41">
        <v>0.17703785637430999</v>
      </c>
      <c r="W17" s="41">
        <v>0.20150399995689</v>
      </c>
      <c r="X17" s="41">
        <v>0.22642214224004001</v>
      </c>
      <c r="Y17" s="41">
        <v>0.26227917278802998</v>
      </c>
      <c r="Z17" s="41">
        <v>0.27903335767766002</v>
      </c>
      <c r="AA17" s="41">
        <v>0.26619117973481998</v>
      </c>
      <c r="AB17" s="41">
        <v>0.27644388486546001</v>
      </c>
      <c r="AC17" s="41">
        <v>-1.8587929427430001E-2</v>
      </c>
      <c r="AD17" s="41">
        <v>-2.9327069035260001E-2</v>
      </c>
      <c r="AE17" s="41">
        <v>-2.592864218296E-2</v>
      </c>
      <c r="AF17" s="41">
        <v>-1.634780573505E-2</v>
      </c>
      <c r="AG17" s="41">
        <v>-2.686651831586E-2</v>
      </c>
      <c r="AH17" s="41">
        <v>-0.10627983071543</v>
      </c>
      <c r="AI17" s="41">
        <v>-9.3649878144069998E-2</v>
      </c>
      <c r="AJ17" s="41">
        <v>-8.9748255756189999E-2</v>
      </c>
      <c r="AK17" s="41">
        <v>-0.14677756386248</v>
      </c>
      <c r="AL17" s="41">
        <v>-0.15560929655257999</v>
      </c>
      <c r="AM17" s="41">
        <v>-0.17580742980979999</v>
      </c>
      <c r="AN17" s="41">
        <v>-0.17119698537319999</v>
      </c>
      <c r="AO17" s="42">
        <v>0.10760232615901</v>
      </c>
      <c r="AP17" s="42">
        <v>0.15752050206918999</v>
      </c>
      <c r="AQ17" s="42">
        <v>0.15502992302022001</v>
      </c>
      <c r="AR17" s="42">
        <v>0.14087640092604001</v>
      </c>
      <c r="AS17" s="42">
        <v>0.11425822768742</v>
      </c>
      <c r="AT17" s="42">
        <v>8.9972473692423796E-2</v>
      </c>
      <c r="AU17" s="42">
        <v>8.3072606333860002E-2</v>
      </c>
      <c r="AV17" s="42">
        <v>9.1289465530079994E-2</v>
      </c>
      <c r="AW17" s="42">
        <v>0.113273675862</v>
      </c>
      <c r="AX17" s="42">
        <v>0.11963263710364</v>
      </c>
      <c r="AY17" s="42">
        <v>7.9954164876269995E-2</v>
      </c>
      <c r="AZ17" s="42">
        <v>0.10838147742776</v>
      </c>
      <c r="BA17" s="42">
        <v>-2.1568730672299999E-3</v>
      </c>
      <c r="BB17" s="42">
        <v>-1.0594145549409999E-2</v>
      </c>
      <c r="BC17" s="42">
        <v>-2.7757119524910001E-2</v>
      </c>
      <c r="BD17" s="42">
        <v>-1.8265767409050001E-2</v>
      </c>
      <c r="BE17" s="42">
        <v>-2.4310391435630001E-2</v>
      </c>
      <c r="BF17" s="42">
        <v>-3.5009803746950001E-2</v>
      </c>
      <c r="BG17" s="42">
        <v>-3.5035212199100003E-2</v>
      </c>
      <c r="BH17" s="42">
        <v>-3.1281551102600003E-2</v>
      </c>
      <c r="BI17" s="42">
        <v>-3.4238781201690001E-2</v>
      </c>
      <c r="BJ17" s="42">
        <v>-2.692403160381E-2</v>
      </c>
      <c r="BK17" s="42">
        <v>-7.0858565038619994E-2</v>
      </c>
      <c r="BL17" s="42">
        <v>-6.1991648952309998E-2</v>
      </c>
      <c r="BM17" s="42">
        <v>-1.72811439832E-3</v>
      </c>
      <c r="BN17" s="42">
        <v>-5.4759310366999997E-3</v>
      </c>
      <c r="BO17" s="42">
        <v>8.8319822431000006E-3</v>
      </c>
      <c r="BP17" s="42">
        <v>6.3315572254649996E-2</v>
      </c>
      <c r="BQ17" s="42">
        <v>3.4751501399699999E-2</v>
      </c>
      <c r="BR17" s="42">
        <v>1.2718215582390001E-2</v>
      </c>
      <c r="BS17" s="42">
        <v>-2.6343139703150002E-2</v>
      </c>
      <c r="BT17" s="42">
        <v>-3.3353057609400001E-2</v>
      </c>
      <c r="BU17" s="42">
        <v>-5.6626001375240001E-2</v>
      </c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6"/>
      <c r="EN17" s="8"/>
      <c r="EO17" s="8"/>
      <c r="EP17" s="8"/>
      <c r="EQ17" s="8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</row>
    <row r="18" spans="1:192" s="10" customFormat="1" x14ac:dyDescent="0.25">
      <c r="A18" s="15"/>
      <c r="B18" s="30">
        <f>SUM(B6:B17)</f>
        <v>0.99999999999999989</v>
      </c>
      <c r="C18" s="15"/>
      <c r="D18" s="16" t="s">
        <v>95</v>
      </c>
      <c r="E18" s="43">
        <f>SUM(E6:E17)</f>
        <v>0.59036547820281005</v>
      </c>
      <c r="F18" s="43">
        <f t="shared" ref="F18:BA18" si="0">SUM(F6:F17)</f>
        <v>1.2063714836276991</v>
      </c>
      <c r="G18" s="43">
        <f t="shared" si="0"/>
        <v>1.6255539410495732</v>
      </c>
      <c r="H18" s="43">
        <f t="shared" si="0"/>
        <v>2.4764032376715988</v>
      </c>
      <c r="I18" s="43">
        <f t="shared" si="0"/>
        <v>2.6578147786247448</v>
      </c>
      <c r="J18" s="43">
        <f t="shared" si="0"/>
        <v>3.0761956499999998</v>
      </c>
      <c r="K18" s="43">
        <f t="shared" si="0"/>
        <v>2.9942481535332637</v>
      </c>
      <c r="L18" s="43">
        <f t="shared" si="0"/>
        <v>2.9929000515983577</v>
      </c>
      <c r="M18" s="43">
        <f t="shared" si="0"/>
        <v>3.2652408428038409</v>
      </c>
      <c r="N18" s="43">
        <f t="shared" si="0"/>
        <v>3.1718048119992699</v>
      </c>
      <c r="O18" s="43">
        <f t="shared" si="0"/>
        <v>3.2826209225329501</v>
      </c>
      <c r="P18" s="43">
        <f t="shared" si="0"/>
        <v>3.3801251329221511</v>
      </c>
      <c r="Q18" s="44">
        <f t="shared" si="0"/>
        <v>0.30815675794602998</v>
      </c>
      <c r="R18" s="44">
        <f t="shared" si="0"/>
        <v>0.44662577021753003</v>
      </c>
      <c r="S18" s="44">
        <f t="shared" si="0"/>
        <v>0.58425333545102998</v>
      </c>
      <c r="T18" s="44">
        <f t="shared" si="0"/>
        <v>0.89262053820491993</v>
      </c>
      <c r="U18" s="44">
        <f t="shared" si="0"/>
        <v>0.92470394360103003</v>
      </c>
      <c r="V18" s="44">
        <f t="shared" si="0"/>
        <v>1.2868795300263201</v>
      </c>
      <c r="W18" s="44">
        <f t="shared" si="0"/>
        <v>1.2005806993640298</v>
      </c>
      <c r="X18" s="44">
        <f t="shared" si="0"/>
        <v>1.0356064598746599</v>
      </c>
      <c r="Y18" s="44">
        <f t="shared" si="0"/>
        <v>1.1895533491684998</v>
      </c>
      <c r="Z18" s="44">
        <f t="shared" si="0"/>
        <v>1.1063269266587701</v>
      </c>
      <c r="AA18" s="44">
        <f t="shared" si="0"/>
        <v>0.95947795647823997</v>
      </c>
      <c r="AB18" s="44">
        <f t="shared" si="0"/>
        <v>1.1197914471599399</v>
      </c>
      <c r="AC18" s="43">
        <f t="shared" si="0"/>
        <v>8.7802476180550024E-2</v>
      </c>
      <c r="AD18" s="43">
        <f t="shared" si="0"/>
        <v>0.28621627299177999</v>
      </c>
      <c r="AE18" s="43">
        <f t="shared" si="0"/>
        <v>0.42430361943243999</v>
      </c>
      <c r="AF18" s="43">
        <f t="shared" si="0"/>
        <v>0.86099068486401009</v>
      </c>
      <c r="AG18" s="43">
        <f t="shared" si="0"/>
        <v>0.90702929200520022</v>
      </c>
      <c r="AH18" s="43">
        <f t="shared" si="0"/>
        <v>0.32489431948077002</v>
      </c>
      <c r="AI18" s="43">
        <f t="shared" si="0"/>
        <v>0.18387272890763001</v>
      </c>
      <c r="AJ18" s="43">
        <f t="shared" si="0"/>
        <v>0.19577472940365998</v>
      </c>
      <c r="AK18" s="43">
        <f t="shared" si="0"/>
        <v>4.2459049645959951E-2</v>
      </c>
      <c r="AL18" s="43">
        <f t="shared" si="0"/>
        <v>-0.10210332070891001</v>
      </c>
      <c r="AM18" s="43">
        <f t="shared" si="0"/>
        <v>-0.37548453904434997</v>
      </c>
      <c r="AN18" s="43">
        <f t="shared" si="0"/>
        <v>-0.19670054309901</v>
      </c>
      <c r="AO18" s="44">
        <f t="shared" si="0"/>
        <v>0.19055245040500002</v>
      </c>
      <c r="AP18" s="44">
        <f t="shared" si="0"/>
        <v>0.34400028950010997</v>
      </c>
      <c r="AQ18" s="44">
        <f t="shared" si="0"/>
        <v>0.40792113881228004</v>
      </c>
      <c r="AR18" s="44">
        <f t="shared" si="0"/>
        <v>0.26845934735658999</v>
      </c>
      <c r="AS18" s="44">
        <f t="shared" si="0"/>
        <v>8.5374825193240009E-2</v>
      </c>
      <c r="AT18" s="44">
        <f t="shared" si="0"/>
        <v>-0.18908689875548035</v>
      </c>
      <c r="AU18" s="44">
        <f t="shared" si="0"/>
        <v>-0.19319696353684002</v>
      </c>
      <c r="AV18" s="44">
        <f t="shared" si="0"/>
        <v>7.5770922282129977E-2</v>
      </c>
      <c r="AW18" s="44">
        <f t="shared" si="0"/>
        <v>0.46794649067428995</v>
      </c>
      <c r="AX18" s="44">
        <f t="shared" si="0"/>
        <v>0.42071243567201999</v>
      </c>
      <c r="AY18" s="44">
        <f t="shared" si="0"/>
        <v>0.16682977866128001</v>
      </c>
      <c r="AZ18" s="44">
        <f t="shared" si="0"/>
        <v>0.26617035809424999</v>
      </c>
      <c r="BA18" s="43">
        <f t="shared" si="0"/>
        <v>0.46545621900855</v>
      </c>
      <c r="BB18" s="43">
        <f t="shared" ref="BB18:BG18" si="1">SUM(BB6:BB17)</f>
        <v>0.23504165928345003</v>
      </c>
      <c r="BC18" s="43">
        <f t="shared" si="1"/>
        <v>2.3088676142190012E-2</v>
      </c>
      <c r="BD18" s="43">
        <f t="shared" si="1"/>
        <v>0.19469364077621998</v>
      </c>
      <c r="BE18" s="43">
        <f t="shared" si="1"/>
        <v>0.19047783988186998</v>
      </c>
      <c r="BF18" s="43">
        <f t="shared" si="1"/>
        <v>0.15462779554416001</v>
      </c>
      <c r="BG18" s="43">
        <f t="shared" si="1"/>
        <v>0.24610331335922003</v>
      </c>
      <c r="BH18" s="43">
        <f t="shared" ref="BH18:BS18" si="2">SUM(BH6:BH17)</f>
        <v>0.14170380109183001</v>
      </c>
      <c r="BI18" s="43">
        <f t="shared" si="2"/>
        <v>0.12972550431422999</v>
      </c>
      <c r="BJ18" s="43">
        <f t="shared" si="2"/>
        <v>0.65112747574079011</v>
      </c>
      <c r="BK18" s="43">
        <f t="shared" si="2"/>
        <v>-5.7151292163219986E-2</v>
      </c>
      <c r="BL18" s="43">
        <f t="shared" si="2"/>
        <v>-6.5333180752279993E-2</v>
      </c>
      <c r="BM18" s="43">
        <f t="shared" si="2"/>
        <v>0.22701270835081006</v>
      </c>
      <c r="BN18" s="43">
        <f t="shared" si="2"/>
        <v>7.224145253731E-2</v>
      </c>
      <c r="BO18" s="43">
        <f t="shared" si="2"/>
        <v>0.26982516643281002</v>
      </c>
      <c r="BP18" s="43">
        <f t="shared" si="2"/>
        <v>1.27515577412995</v>
      </c>
      <c r="BQ18" s="43">
        <f t="shared" si="2"/>
        <v>1.01185647786679</v>
      </c>
      <c r="BR18" s="43">
        <f t="shared" si="2"/>
        <v>0.38577014811593996</v>
      </c>
      <c r="BS18" s="43">
        <f t="shared" si="2"/>
        <v>-0.22924271762168</v>
      </c>
      <c r="BT18" s="43">
        <f t="shared" ref="BT18:BU18" si="3">SUM(BT6:BT17)</f>
        <v>-0.55235007328437002</v>
      </c>
      <c r="BU18" s="43">
        <f t="shared" si="3"/>
        <v>-0.70804123219598003</v>
      </c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6"/>
      <c r="EN18" s="8"/>
      <c r="EO18" s="8"/>
      <c r="EP18" s="8"/>
      <c r="EQ18" s="8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</row>
    <row r="19" spans="1:192" x14ac:dyDescent="0.25"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</row>
    <row r="20" spans="1:192" x14ac:dyDescent="0.25">
      <c r="A20" s="31" t="s">
        <v>90</v>
      </c>
      <c r="B20" s="31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</row>
    <row r="21" spans="1:192" x14ac:dyDescent="0.25">
      <c r="A21" s="32" t="s">
        <v>101</v>
      </c>
      <c r="B21" s="31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</row>
    <row r="22" spans="1:192" x14ac:dyDescent="0.25">
      <c r="A22" s="32" t="s">
        <v>91</v>
      </c>
      <c r="B22" s="32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</row>
    <row r="23" spans="1:192" x14ac:dyDescent="0.25">
      <c r="A23" s="31" t="s">
        <v>92</v>
      </c>
      <c r="B23" s="31"/>
    </row>
    <row r="24" spans="1:192" x14ac:dyDescent="0.25">
      <c r="A24" s="32"/>
      <c r="B24" s="3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CONTENIDO</vt:lpstr>
      <vt:lpstr>1.INCID. MENSUAL</vt:lpstr>
      <vt:lpstr>2.INCID. ANUAL</vt:lpstr>
      <vt:lpstr>3.INCID. ACUMULADA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Katherine Uyaguari</dc:creator>
  <cp:lastModifiedBy>INEC Eduardo Prado</cp:lastModifiedBy>
  <cp:lastPrinted>2019-01-30T22:51:19Z</cp:lastPrinted>
  <dcterms:created xsi:type="dcterms:W3CDTF">2015-02-04T14:45:26Z</dcterms:created>
  <dcterms:modified xsi:type="dcterms:W3CDTF">2020-09-30T18:53:40Z</dcterms:modified>
</cp:coreProperties>
</file>