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 Douzal\OneDrive - SDSN Association Paris\FABLE\Figures\Data\Figure 9\"/>
    </mc:Choice>
  </mc:AlternateContent>
  <xr:revisionPtr revIDLastSave="0" documentId="13_ncr:1_{92357426-76AA-4924-BD1F-6AA7BD6B392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4" sheetId="4" r:id="rId3"/>
    <sheet name="clean" sheetId="3" r:id="rId4"/>
  </sheets>
  <definedNames>
    <definedName name="_xlnm._FilterDatabase" localSheetId="3" hidden="1">clean!$A$1:$D$49</definedName>
    <definedName name="_xlnm._FilterDatabase" localSheetId="0" hidden="1">Sheet1!$A$1:$E$91</definedName>
    <definedName name="_xlnm._FilterDatabase" localSheetId="2" hidden="1">Sheet4!$A$1:$G$37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4" l="1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Q11" i="2" l="1"/>
  <c r="Q6" i="2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5" i="2"/>
  <c r="H37" i="2"/>
  <c r="H36" i="2"/>
  <c r="H35" i="2"/>
  <c r="H34" i="2"/>
  <c r="H16" i="2" l="1"/>
  <c r="H17" i="2"/>
  <c r="H8" i="2"/>
  <c r="H9" i="2"/>
  <c r="H10" i="2"/>
  <c r="H11" i="2"/>
  <c r="H12" i="2"/>
  <c r="H13" i="2"/>
  <c r="H26" i="2"/>
  <c r="H27" i="2"/>
  <c r="H28" i="2"/>
  <c r="H29" i="2"/>
  <c r="H30" i="2"/>
  <c r="H31" i="2"/>
  <c r="H19" i="2"/>
  <c r="H18" i="2"/>
  <c r="H15" i="2"/>
  <c r="H14" i="2"/>
  <c r="H20" i="2"/>
  <c r="H21" i="2"/>
  <c r="H22" i="2"/>
  <c r="H23" i="2"/>
  <c r="H6" i="2"/>
  <c r="H7" i="2"/>
  <c r="H25" i="2"/>
  <c r="H24" i="2"/>
  <c r="H33" i="2"/>
  <c r="H32" i="2"/>
  <c r="H5" i="2"/>
  <c r="H4" i="2"/>
</calcChain>
</file>

<file path=xl/sharedStrings.xml><?xml version="1.0" encoding="utf-8"?>
<sst xmlns="http://schemas.openxmlformats.org/spreadsheetml/2006/main" count="719" uniqueCount="47">
  <si>
    <t>Country</t>
  </si>
  <si>
    <t>Pathway</t>
  </si>
  <si>
    <t>Year</t>
  </si>
  <si>
    <t>PROD_GROUP</t>
  </si>
  <si>
    <t>SelfSufficiency</t>
  </si>
  <si>
    <t>India</t>
  </si>
  <si>
    <t>CT</t>
  </si>
  <si>
    <t>BEVSPICES</t>
  </si>
  <si>
    <t>CEREALS</t>
  </si>
  <si>
    <t>EGGS</t>
  </si>
  <si>
    <t>FIBERINDUS</t>
  </si>
  <si>
    <t>FRUVEG</t>
  </si>
  <si>
    <t>MILK</t>
  </si>
  <si>
    <t>NUTS</t>
  </si>
  <si>
    <t>OLSCAKE</t>
  </si>
  <si>
    <t>OLSOIL</t>
  </si>
  <si>
    <t>PORK</t>
  </si>
  <si>
    <t>POULTRY</t>
  </si>
  <si>
    <t>PULSES</t>
  </si>
  <si>
    <t>REDMEAT</t>
  </si>
  <si>
    <t>ROOTS</t>
  </si>
  <si>
    <t>SUGAR</t>
  </si>
  <si>
    <t>Sust</t>
  </si>
  <si>
    <t>SustPlus</t>
  </si>
  <si>
    <t>Net Trade</t>
  </si>
  <si>
    <t>import</t>
  </si>
  <si>
    <t>export</t>
  </si>
  <si>
    <t>prod</t>
  </si>
  <si>
    <t>dem</t>
  </si>
  <si>
    <t>oilcake</t>
  </si>
  <si>
    <t>Maiz</t>
  </si>
  <si>
    <t>Demand</t>
  </si>
  <si>
    <t>Prod</t>
  </si>
  <si>
    <t>TROPICAL ROOTS</t>
  </si>
  <si>
    <t>FRUVEGNUTS</t>
  </si>
  <si>
    <t>REDMEAT/Ruminent</t>
  </si>
  <si>
    <t>Oil Crops</t>
  </si>
  <si>
    <t>Soya bean</t>
  </si>
  <si>
    <t>Ground Nuts</t>
  </si>
  <si>
    <t>MILK and Dairy</t>
  </si>
  <si>
    <t xml:space="preserve">Monograstic Meat </t>
  </si>
  <si>
    <t>OILS</t>
  </si>
  <si>
    <t>SelfSuff</t>
  </si>
  <si>
    <t>Ruminent</t>
  </si>
  <si>
    <t>cat</t>
  </si>
  <si>
    <t>value</t>
  </si>
  <si>
    <t>Monogastric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</si>
</sst>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opLeftCell="A19" workbookViewId="0">
      <selection activeCell="S42" sqref="S42"/>
    </sheetView>
  </sheetViews>
  <sheetFormatPr defaultRowHeight="14.5" x14ac:dyDescent="0.35"/>
  <cols>
    <col min="4" max="4" width="16" customWidth="1"/>
    <col min="5" max="5" width="20.54296875" customWidth="1"/>
    <col min="6" max="6" width="15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26</v>
      </c>
    </row>
    <row r="2" spans="1:8" x14ac:dyDescent="0.35">
      <c r="A2" t="s">
        <v>5</v>
      </c>
      <c r="B2" t="s">
        <v>6</v>
      </c>
      <c r="C2">
        <v>2010</v>
      </c>
      <c r="D2" t="s">
        <v>7</v>
      </c>
      <c r="E2">
        <v>10.137784986772113</v>
      </c>
    </row>
    <row r="3" spans="1:8" x14ac:dyDescent="0.35">
      <c r="A3" t="s">
        <v>5</v>
      </c>
      <c r="B3" t="s">
        <v>6</v>
      </c>
      <c r="C3">
        <v>2050</v>
      </c>
      <c r="D3" t="s">
        <v>7</v>
      </c>
      <c r="E3">
        <v>6.8477029004809467</v>
      </c>
    </row>
    <row r="4" spans="1:8" x14ac:dyDescent="0.35">
      <c r="A4" t="s">
        <v>5</v>
      </c>
      <c r="B4" t="s">
        <v>6</v>
      </c>
      <c r="C4">
        <v>2010</v>
      </c>
      <c r="D4" t="s">
        <v>8</v>
      </c>
      <c r="E4">
        <v>1.1166624757414298</v>
      </c>
    </row>
    <row r="5" spans="1:8" x14ac:dyDescent="0.35">
      <c r="A5" t="s">
        <v>5</v>
      </c>
      <c r="B5" t="s">
        <v>6</v>
      </c>
      <c r="C5">
        <v>2050</v>
      </c>
      <c r="D5" t="s">
        <v>8</v>
      </c>
      <c r="E5">
        <v>0.87620422819531607</v>
      </c>
    </row>
    <row r="6" spans="1:8" x14ac:dyDescent="0.35">
      <c r="A6" t="s">
        <v>5</v>
      </c>
      <c r="B6" t="s">
        <v>6</v>
      </c>
      <c r="C6">
        <v>2010</v>
      </c>
      <c r="D6" t="s">
        <v>9</v>
      </c>
      <c r="E6">
        <v>6.5557930301905626E-2</v>
      </c>
    </row>
    <row r="7" spans="1:8" x14ac:dyDescent="0.35">
      <c r="A7" t="s">
        <v>5</v>
      </c>
      <c r="B7" t="s">
        <v>6</v>
      </c>
      <c r="C7">
        <v>2050</v>
      </c>
      <c r="D7" t="s">
        <v>9</v>
      </c>
      <c r="E7">
        <v>0.10073414282267715</v>
      </c>
    </row>
    <row r="8" spans="1:8" x14ac:dyDescent="0.35">
      <c r="A8" t="s">
        <v>5</v>
      </c>
      <c r="B8" t="s">
        <v>6</v>
      </c>
      <c r="C8">
        <v>2010</v>
      </c>
      <c r="D8" t="s">
        <v>10</v>
      </c>
      <c r="E8">
        <v>14.561058923996583</v>
      </c>
    </row>
    <row r="9" spans="1:8" x14ac:dyDescent="0.35">
      <c r="A9" t="s">
        <v>5</v>
      </c>
      <c r="B9" t="s">
        <v>6</v>
      </c>
      <c r="C9">
        <v>2050</v>
      </c>
      <c r="D9" t="s">
        <v>10</v>
      </c>
      <c r="E9">
        <v>528.6514285714286</v>
      </c>
    </row>
    <row r="10" spans="1:8" x14ac:dyDescent="0.35">
      <c r="A10" t="s">
        <v>5</v>
      </c>
      <c r="B10" t="s">
        <v>6</v>
      </c>
      <c r="C10">
        <v>2010</v>
      </c>
      <c r="D10" t="s">
        <v>11</v>
      </c>
      <c r="E10">
        <v>1.1001134658408229</v>
      </c>
    </row>
    <row r="11" spans="1:8" x14ac:dyDescent="0.35">
      <c r="A11" t="s">
        <v>5</v>
      </c>
      <c r="B11" t="s">
        <v>6</v>
      </c>
      <c r="C11">
        <v>2050</v>
      </c>
      <c r="D11" t="s">
        <v>11</v>
      </c>
      <c r="E11">
        <v>1.0597363347258451</v>
      </c>
    </row>
    <row r="12" spans="1:8" x14ac:dyDescent="0.35">
      <c r="A12" t="s">
        <v>5</v>
      </c>
      <c r="B12" t="s">
        <v>6</v>
      </c>
      <c r="C12">
        <v>2010</v>
      </c>
      <c r="D12" t="s">
        <v>12</v>
      </c>
      <c r="E12">
        <v>1.0031501137723764</v>
      </c>
    </row>
    <row r="13" spans="1:8" x14ac:dyDescent="0.35">
      <c r="A13" t="s">
        <v>5</v>
      </c>
      <c r="B13" t="s">
        <v>6</v>
      </c>
      <c r="C13">
        <v>2050</v>
      </c>
      <c r="D13" t="s">
        <v>12</v>
      </c>
      <c r="E13">
        <v>0.90394293160659356</v>
      </c>
    </row>
    <row r="14" spans="1:8" x14ac:dyDescent="0.35">
      <c r="A14" t="s">
        <v>5</v>
      </c>
      <c r="B14" t="s">
        <v>6</v>
      </c>
      <c r="C14">
        <v>2010</v>
      </c>
      <c r="D14" t="s">
        <v>13</v>
      </c>
      <c r="E14">
        <v>1.7048473110674636</v>
      </c>
    </row>
    <row r="15" spans="1:8" x14ac:dyDescent="0.35">
      <c r="A15" t="s">
        <v>5</v>
      </c>
      <c r="B15" t="s">
        <v>6</v>
      </c>
      <c r="C15">
        <v>2050</v>
      </c>
      <c r="D15" t="s">
        <v>13</v>
      </c>
      <c r="E15">
        <v>2.466668371726104</v>
      </c>
    </row>
    <row r="16" spans="1:8" x14ac:dyDescent="0.35">
      <c r="A16" t="s">
        <v>5</v>
      </c>
      <c r="B16" t="s">
        <v>6</v>
      </c>
      <c r="C16">
        <v>2010</v>
      </c>
      <c r="D16" t="s">
        <v>14</v>
      </c>
      <c r="E16">
        <v>2.7626862477101416E-2</v>
      </c>
    </row>
    <row r="17" spans="1:5" x14ac:dyDescent="0.35">
      <c r="A17" t="s">
        <v>5</v>
      </c>
      <c r="B17" t="s">
        <v>6</v>
      </c>
      <c r="C17">
        <v>2050</v>
      </c>
      <c r="D17" t="s">
        <v>14</v>
      </c>
      <c r="E17">
        <v>2.2573469552301346E-2</v>
      </c>
    </row>
    <row r="18" spans="1:5" x14ac:dyDescent="0.35">
      <c r="A18" t="s">
        <v>5</v>
      </c>
      <c r="B18" t="s">
        <v>6</v>
      </c>
      <c r="C18">
        <v>2010</v>
      </c>
      <c r="D18" t="s">
        <v>15</v>
      </c>
      <c r="E18">
        <v>3.2171906968944515</v>
      </c>
    </row>
    <row r="19" spans="1:5" x14ac:dyDescent="0.35">
      <c r="A19" t="s">
        <v>5</v>
      </c>
      <c r="B19" t="s">
        <v>6</v>
      </c>
      <c r="C19">
        <v>2050</v>
      </c>
      <c r="D19" t="s">
        <v>15</v>
      </c>
      <c r="E19">
        <v>4.1604877184364826</v>
      </c>
    </row>
    <row r="20" spans="1:5" x14ac:dyDescent="0.35">
      <c r="A20" t="s">
        <v>5</v>
      </c>
      <c r="B20" t="s">
        <v>6</v>
      </c>
      <c r="C20">
        <v>2010</v>
      </c>
      <c r="D20" t="s">
        <v>16</v>
      </c>
      <c r="E20" t="e">
        <v>#N/A</v>
      </c>
    </row>
    <row r="21" spans="1:5" x14ac:dyDescent="0.35">
      <c r="A21" t="s">
        <v>5</v>
      </c>
      <c r="B21" t="s">
        <v>6</v>
      </c>
      <c r="C21">
        <v>2050</v>
      </c>
      <c r="D21" t="s">
        <v>16</v>
      </c>
      <c r="E21" t="e">
        <v>#N/A</v>
      </c>
    </row>
    <row r="22" spans="1:5" x14ac:dyDescent="0.35">
      <c r="A22" t="s">
        <v>5</v>
      </c>
      <c r="B22" t="s">
        <v>6</v>
      </c>
      <c r="C22">
        <v>2010</v>
      </c>
      <c r="D22" t="s">
        <v>17</v>
      </c>
      <c r="E22">
        <v>1</v>
      </c>
    </row>
    <row r="23" spans="1:5" x14ac:dyDescent="0.35">
      <c r="A23" t="s">
        <v>5</v>
      </c>
      <c r="B23" t="s">
        <v>6</v>
      </c>
      <c r="C23">
        <v>2050</v>
      </c>
      <c r="D23" t="s">
        <v>17</v>
      </c>
      <c r="E23">
        <v>0.89993441228085713</v>
      </c>
    </row>
    <row r="24" spans="1:5" x14ac:dyDescent="0.35">
      <c r="A24" t="s">
        <v>5</v>
      </c>
      <c r="B24" t="s">
        <v>6</v>
      </c>
      <c r="C24">
        <v>2010</v>
      </c>
      <c r="D24" t="s">
        <v>18</v>
      </c>
      <c r="E24">
        <v>1.4255744960478449</v>
      </c>
    </row>
    <row r="25" spans="1:5" x14ac:dyDescent="0.35">
      <c r="A25" t="s">
        <v>5</v>
      </c>
      <c r="B25" t="s">
        <v>6</v>
      </c>
      <c r="C25">
        <v>2050</v>
      </c>
      <c r="D25" t="s">
        <v>18</v>
      </c>
      <c r="E25">
        <v>1.7253942824113933</v>
      </c>
    </row>
    <row r="26" spans="1:5" x14ac:dyDescent="0.35">
      <c r="A26" t="s">
        <v>5</v>
      </c>
      <c r="B26" t="s">
        <v>6</v>
      </c>
      <c r="C26">
        <v>2010</v>
      </c>
      <c r="D26" t="s">
        <v>19</v>
      </c>
      <c r="E26">
        <v>1.0806396733582853</v>
      </c>
    </row>
    <row r="27" spans="1:5" x14ac:dyDescent="0.35">
      <c r="A27" t="s">
        <v>5</v>
      </c>
      <c r="B27" t="s">
        <v>6</v>
      </c>
      <c r="C27">
        <v>2050</v>
      </c>
      <c r="D27" t="s">
        <v>19</v>
      </c>
      <c r="E27">
        <v>1</v>
      </c>
    </row>
    <row r="28" spans="1:5" x14ac:dyDescent="0.35">
      <c r="A28" t="s">
        <v>5</v>
      </c>
      <c r="B28" t="s">
        <v>6</v>
      </c>
      <c r="C28">
        <v>2010</v>
      </c>
      <c r="D28" t="s">
        <v>20</v>
      </c>
      <c r="E28">
        <v>0.92385700740450716</v>
      </c>
    </row>
    <row r="29" spans="1:5" x14ac:dyDescent="0.35">
      <c r="A29" t="s">
        <v>5</v>
      </c>
      <c r="B29" t="s">
        <v>6</v>
      </c>
      <c r="C29">
        <v>2050</v>
      </c>
      <c r="D29" t="s">
        <v>20</v>
      </c>
      <c r="E29">
        <v>0.70134755837387575</v>
      </c>
    </row>
    <row r="30" spans="1:5" x14ac:dyDescent="0.35">
      <c r="A30" t="s">
        <v>5</v>
      </c>
      <c r="B30" t="s">
        <v>6</v>
      </c>
      <c r="C30">
        <v>2010</v>
      </c>
      <c r="D30" t="s">
        <v>21</v>
      </c>
      <c r="E30">
        <v>0.41431011664470563</v>
      </c>
    </row>
    <row r="31" spans="1:5" x14ac:dyDescent="0.35">
      <c r="A31" t="s">
        <v>5</v>
      </c>
      <c r="B31" t="s">
        <v>6</v>
      </c>
      <c r="C31">
        <v>2050</v>
      </c>
      <c r="D31" t="s">
        <v>21</v>
      </c>
      <c r="E31">
        <v>0.36128321069876923</v>
      </c>
    </row>
    <row r="32" spans="1:5" x14ac:dyDescent="0.35">
      <c r="A32" t="s">
        <v>5</v>
      </c>
      <c r="B32" t="s">
        <v>22</v>
      </c>
      <c r="C32">
        <v>2010</v>
      </c>
      <c r="D32" t="s">
        <v>7</v>
      </c>
      <c r="E32">
        <v>10.123134735238718</v>
      </c>
    </row>
    <row r="33" spans="1:6" x14ac:dyDescent="0.35">
      <c r="A33" t="s">
        <v>5</v>
      </c>
      <c r="B33" t="s">
        <v>22</v>
      </c>
      <c r="C33">
        <v>2050</v>
      </c>
      <c r="D33" t="s">
        <v>7</v>
      </c>
      <c r="E33">
        <v>4.6453915250402069</v>
      </c>
    </row>
    <row r="34" spans="1:6" x14ac:dyDescent="0.35">
      <c r="A34" t="s">
        <v>5</v>
      </c>
      <c r="B34" t="s">
        <v>22</v>
      </c>
      <c r="C34">
        <v>2010</v>
      </c>
      <c r="D34" t="s">
        <v>8</v>
      </c>
      <c r="E34">
        <v>1.125842489232793</v>
      </c>
    </row>
    <row r="35" spans="1:6" x14ac:dyDescent="0.35">
      <c r="A35" t="s">
        <v>5</v>
      </c>
      <c r="B35" t="s">
        <v>22</v>
      </c>
      <c r="C35">
        <v>2050</v>
      </c>
      <c r="D35" t="s">
        <v>8</v>
      </c>
      <c r="E35">
        <v>0.99721116722289149</v>
      </c>
    </row>
    <row r="36" spans="1:6" x14ac:dyDescent="0.35">
      <c r="A36" t="s">
        <v>5</v>
      </c>
      <c r="B36" t="s">
        <v>22</v>
      </c>
      <c r="C36">
        <v>2010</v>
      </c>
      <c r="D36" t="s">
        <v>9</v>
      </c>
      <c r="E36">
        <v>6.4964299755234559E-2</v>
      </c>
    </row>
    <row r="37" spans="1:6" x14ac:dyDescent="0.35">
      <c r="A37" t="s">
        <v>5</v>
      </c>
      <c r="B37" t="s">
        <v>22</v>
      </c>
      <c r="C37">
        <v>2050</v>
      </c>
      <c r="D37" t="s">
        <v>9</v>
      </c>
      <c r="E37">
        <v>8.3891908340165841E-2</v>
      </c>
    </row>
    <row r="38" spans="1:6" x14ac:dyDescent="0.35">
      <c r="A38" t="s">
        <v>5</v>
      </c>
      <c r="B38" t="s">
        <v>22</v>
      </c>
      <c r="C38">
        <v>2010</v>
      </c>
      <c r="D38" t="s">
        <v>10</v>
      </c>
      <c r="E38" t="e">
        <v>#DIV/0!</v>
      </c>
    </row>
    <row r="39" spans="1:6" x14ac:dyDescent="0.35">
      <c r="A39" t="s">
        <v>5</v>
      </c>
      <c r="B39" t="s">
        <v>22</v>
      </c>
      <c r="C39">
        <v>2050</v>
      </c>
      <c r="D39" t="s">
        <v>10</v>
      </c>
      <c r="E39" t="e">
        <v>#DIV/0!</v>
      </c>
    </row>
    <row r="40" spans="1:6" x14ac:dyDescent="0.35">
      <c r="A40" t="s">
        <v>5</v>
      </c>
      <c r="B40" t="s">
        <v>22</v>
      </c>
      <c r="C40">
        <v>2010</v>
      </c>
      <c r="D40" t="s">
        <v>11</v>
      </c>
      <c r="E40">
        <v>1.101753633663149</v>
      </c>
    </row>
    <row r="41" spans="1:6" x14ac:dyDescent="0.35">
      <c r="A41" t="s">
        <v>5</v>
      </c>
      <c r="B41" t="s">
        <v>22</v>
      </c>
      <c r="C41">
        <v>2050</v>
      </c>
      <c r="D41" t="s">
        <v>11</v>
      </c>
      <c r="E41">
        <v>0.98839066423756539</v>
      </c>
    </row>
    <row r="42" spans="1:6" x14ac:dyDescent="0.35">
      <c r="A42" t="s">
        <v>5</v>
      </c>
      <c r="B42" t="s">
        <v>22</v>
      </c>
      <c r="C42">
        <v>2010</v>
      </c>
      <c r="D42" t="s">
        <v>12</v>
      </c>
      <c r="E42">
        <v>1.003145913924117</v>
      </c>
      <c r="F42">
        <v>4.79046734940081E-2</v>
      </c>
    </row>
    <row r="43" spans="1:6" x14ac:dyDescent="0.35">
      <c r="A43" t="s">
        <v>5</v>
      </c>
      <c r="B43" t="s">
        <v>22</v>
      </c>
      <c r="C43">
        <v>2050</v>
      </c>
      <c r="D43" t="s">
        <v>12</v>
      </c>
      <c r="E43">
        <v>0.80552913083150512</v>
      </c>
      <c r="F43">
        <v>-3.0051008401150199</v>
      </c>
    </row>
    <row r="44" spans="1:6" x14ac:dyDescent="0.35">
      <c r="A44" t="s">
        <v>5</v>
      </c>
      <c r="B44" t="s">
        <v>22</v>
      </c>
      <c r="C44">
        <v>2010</v>
      </c>
      <c r="D44" t="s">
        <v>13</v>
      </c>
      <c r="E44">
        <v>1.6951636987940393</v>
      </c>
      <c r="F44">
        <v>0</v>
      </c>
    </row>
    <row r="45" spans="1:6" x14ac:dyDescent="0.35">
      <c r="A45" t="s">
        <v>5</v>
      </c>
      <c r="B45" t="s">
        <v>22</v>
      </c>
      <c r="C45">
        <v>2050</v>
      </c>
      <c r="D45" t="s">
        <v>13</v>
      </c>
      <c r="E45">
        <v>1.6608262436105241</v>
      </c>
      <c r="F45">
        <v>-5.4956530810000004</v>
      </c>
    </row>
    <row r="46" spans="1:6" x14ac:dyDescent="0.35">
      <c r="A46" t="s">
        <v>5</v>
      </c>
      <c r="B46" t="s">
        <v>22</v>
      </c>
      <c r="C46">
        <v>2010</v>
      </c>
      <c r="D46" t="s">
        <v>14</v>
      </c>
      <c r="E46">
        <v>2.7508185561098263E-2</v>
      </c>
      <c r="F46">
        <v>4.1976811153835296</v>
      </c>
    </row>
    <row r="47" spans="1:6" x14ac:dyDescent="0.35">
      <c r="A47" t="s">
        <v>5</v>
      </c>
      <c r="B47" t="s">
        <v>22</v>
      </c>
      <c r="C47">
        <v>2050</v>
      </c>
      <c r="D47" t="s">
        <v>14</v>
      </c>
      <c r="E47">
        <v>5.9018840926481131E-2</v>
      </c>
      <c r="F47">
        <v>14.0370104534536</v>
      </c>
    </row>
    <row r="48" spans="1:6" x14ac:dyDescent="0.35">
      <c r="A48" t="s">
        <v>5</v>
      </c>
      <c r="B48" t="s">
        <v>22</v>
      </c>
      <c r="C48">
        <v>2010</v>
      </c>
      <c r="D48" t="s">
        <v>15</v>
      </c>
      <c r="E48">
        <v>3.4599576773688496</v>
      </c>
      <c r="F48">
        <v>-6.0690408497335699</v>
      </c>
    </row>
    <row r="49" spans="1:6" x14ac:dyDescent="0.35">
      <c r="A49" t="s">
        <v>5</v>
      </c>
      <c r="B49" t="s">
        <v>22</v>
      </c>
      <c r="C49">
        <v>2050</v>
      </c>
      <c r="D49" t="s">
        <v>15</v>
      </c>
      <c r="E49">
        <v>6.4989654550536811</v>
      </c>
      <c r="F49">
        <v>-8.3572912513903006</v>
      </c>
    </row>
    <row r="50" spans="1:6" x14ac:dyDescent="0.35">
      <c r="A50" t="s">
        <v>5</v>
      </c>
      <c r="B50" t="s">
        <v>22</v>
      </c>
      <c r="C50">
        <v>2010</v>
      </c>
      <c r="D50" t="s">
        <v>16</v>
      </c>
      <c r="E50" t="e">
        <v>#N/A</v>
      </c>
    </row>
    <row r="51" spans="1:6" x14ac:dyDescent="0.35">
      <c r="A51" t="s">
        <v>5</v>
      </c>
      <c r="B51" t="s">
        <v>22</v>
      </c>
      <c r="C51">
        <v>2050</v>
      </c>
      <c r="D51" t="s">
        <v>16</v>
      </c>
      <c r="E51" t="e">
        <v>#N/A</v>
      </c>
    </row>
    <row r="52" spans="1:6" x14ac:dyDescent="0.35">
      <c r="A52" t="s">
        <v>5</v>
      </c>
      <c r="B52" t="s">
        <v>22</v>
      </c>
      <c r="C52">
        <v>2010</v>
      </c>
      <c r="D52" t="s">
        <v>17</v>
      </c>
      <c r="E52">
        <v>1</v>
      </c>
    </row>
    <row r="53" spans="1:6" x14ac:dyDescent="0.35">
      <c r="A53" t="s">
        <v>5</v>
      </c>
      <c r="B53" t="s">
        <v>22</v>
      </c>
      <c r="C53">
        <v>2050</v>
      </c>
      <c r="D53" t="s">
        <v>17</v>
      </c>
      <c r="E53">
        <v>0.80000329402463932</v>
      </c>
    </row>
    <row r="54" spans="1:6" x14ac:dyDescent="0.35">
      <c r="A54" t="s">
        <v>5</v>
      </c>
      <c r="B54" t="s">
        <v>22</v>
      </c>
      <c r="C54">
        <v>2010</v>
      </c>
      <c r="D54" t="s">
        <v>18</v>
      </c>
      <c r="E54">
        <v>1.4086584212460591</v>
      </c>
      <c r="F54">
        <v>-1.92203909126035</v>
      </c>
    </row>
    <row r="55" spans="1:6" x14ac:dyDescent="0.35">
      <c r="A55" t="s">
        <v>5</v>
      </c>
      <c r="B55" t="s">
        <v>22</v>
      </c>
      <c r="C55">
        <v>2050</v>
      </c>
      <c r="D55" t="s">
        <v>18</v>
      </c>
      <c r="E55">
        <v>1.6876309435745485</v>
      </c>
      <c r="F55">
        <v>-11.5245787535905</v>
      </c>
    </row>
    <row r="56" spans="1:6" x14ac:dyDescent="0.35">
      <c r="A56" t="s">
        <v>5</v>
      </c>
      <c r="B56" t="s">
        <v>22</v>
      </c>
      <c r="C56">
        <v>2010</v>
      </c>
      <c r="D56" t="s">
        <v>19</v>
      </c>
      <c r="E56">
        <v>1.1598502892140183</v>
      </c>
    </row>
    <row r="57" spans="1:6" x14ac:dyDescent="0.35">
      <c r="A57" t="s">
        <v>5</v>
      </c>
      <c r="B57" t="s">
        <v>22</v>
      </c>
      <c r="C57">
        <v>2050</v>
      </c>
      <c r="D57" t="s">
        <v>19</v>
      </c>
      <c r="E57">
        <v>1</v>
      </c>
    </row>
    <row r="58" spans="1:6" x14ac:dyDescent="0.35">
      <c r="A58" t="s">
        <v>5</v>
      </c>
      <c r="B58" t="s">
        <v>22</v>
      </c>
      <c r="C58">
        <v>2010</v>
      </c>
      <c r="D58" t="s">
        <v>20</v>
      </c>
      <c r="E58">
        <v>0.9232416583200006</v>
      </c>
    </row>
    <row r="59" spans="1:6" x14ac:dyDescent="0.35">
      <c r="A59" t="s">
        <v>5</v>
      </c>
      <c r="B59" t="s">
        <v>22</v>
      </c>
      <c r="C59">
        <v>2050</v>
      </c>
      <c r="D59" t="s">
        <v>20</v>
      </c>
      <c r="E59">
        <v>0.51815664643473502</v>
      </c>
    </row>
    <row r="60" spans="1:6" x14ac:dyDescent="0.35">
      <c r="A60" t="s">
        <v>5</v>
      </c>
      <c r="B60" t="s">
        <v>22</v>
      </c>
      <c r="C60">
        <v>2010</v>
      </c>
      <c r="D60" t="s">
        <v>21</v>
      </c>
      <c r="E60">
        <v>0.41416615419822056</v>
      </c>
      <c r="F60">
        <v>-1.6546189847435899</v>
      </c>
    </row>
    <row r="61" spans="1:6" x14ac:dyDescent="0.35">
      <c r="A61" t="s">
        <v>5</v>
      </c>
      <c r="B61" t="s">
        <v>22</v>
      </c>
      <c r="C61">
        <v>2050</v>
      </c>
      <c r="D61" t="s">
        <v>21</v>
      </c>
      <c r="E61">
        <v>0.34052035335421643</v>
      </c>
      <c r="F61">
        <v>-24.0574596664346</v>
      </c>
    </row>
    <row r="62" spans="1:6" x14ac:dyDescent="0.35">
      <c r="A62" t="s">
        <v>5</v>
      </c>
      <c r="B62" t="s">
        <v>23</v>
      </c>
      <c r="C62">
        <v>2010</v>
      </c>
      <c r="D62" t="s">
        <v>7</v>
      </c>
      <c r="E62">
        <v>10.123134735238718</v>
      </c>
    </row>
    <row r="63" spans="1:6" x14ac:dyDescent="0.35">
      <c r="A63" t="s">
        <v>5</v>
      </c>
      <c r="B63" t="s">
        <v>23</v>
      </c>
      <c r="C63">
        <v>2050</v>
      </c>
      <c r="D63" t="s">
        <v>7</v>
      </c>
      <c r="E63">
        <v>4.6453915250402069</v>
      </c>
    </row>
    <row r="64" spans="1:6" x14ac:dyDescent="0.35">
      <c r="A64" t="s">
        <v>5</v>
      </c>
      <c r="B64" t="s">
        <v>23</v>
      </c>
      <c r="C64">
        <v>2010</v>
      </c>
      <c r="D64" t="s">
        <v>8</v>
      </c>
      <c r="E64">
        <v>1.125842489232793</v>
      </c>
      <c r="F64">
        <v>0</v>
      </c>
    </row>
    <row r="65" spans="1:6" x14ac:dyDescent="0.35">
      <c r="A65" t="s">
        <v>5</v>
      </c>
      <c r="B65" t="s">
        <v>23</v>
      </c>
      <c r="C65">
        <v>2050</v>
      </c>
      <c r="D65" t="s">
        <v>8</v>
      </c>
      <c r="E65">
        <v>0.99721116722289149</v>
      </c>
      <c r="F65">
        <v>-1.42</v>
      </c>
    </row>
    <row r="66" spans="1:6" x14ac:dyDescent="0.35">
      <c r="A66" t="s">
        <v>5</v>
      </c>
      <c r="B66" t="s">
        <v>23</v>
      </c>
      <c r="C66">
        <v>2010</v>
      </c>
      <c r="D66" t="s">
        <v>9</v>
      </c>
      <c r="E66">
        <v>6.4964299755234559E-2</v>
      </c>
    </row>
    <row r="67" spans="1:6" x14ac:dyDescent="0.35">
      <c r="A67" t="s">
        <v>5</v>
      </c>
      <c r="B67" t="s">
        <v>23</v>
      </c>
      <c r="C67">
        <v>2050</v>
      </c>
      <c r="D67" t="s">
        <v>9</v>
      </c>
      <c r="E67">
        <v>8.3891908340165841E-2</v>
      </c>
    </row>
    <row r="68" spans="1:6" x14ac:dyDescent="0.35">
      <c r="A68" t="s">
        <v>5</v>
      </c>
      <c r="B68" t="s">
        <v>23</v>
      </c>
      <c r="C68">
        <v>2010</v>
      </c>
      <c r="D68" t="s">
        <v>10</v>
      </c>
      <c r="E68" t="e">
        <v>#DIV/0!</v>
      </c>
    </row>
    <row r="69" spans="1:6" x14ac:dyDescent="0.35">
      <c r="A69" t="s">
        <v>5</v>
      </c>
      <c r="B69" t="s">
        <v>23</v>
      </c>
      <c r="C69">
        <v>2050</v>
      </c>
      <c r="D69" t="s">
        <v>10</v>
      </c>
      <c r="E69" t="e">
        <v>#DIV/0!</v>
      </c>
    </row>
    <row r="70" spans="1:6" x14ac:dyDescent="0.35">
      <c r="A70" t="s">
        <v>5</v>
      </c>
      <c r="B70" t="s">
        <v>23</v>
      </c>
      <c r="C70">
        <v>2010</v>
      </c>
      <c r="D70" t="s">
        <v>11</v>
      </c>
      <c r="E70">
        <v>1.101753633663149</v>
      </c>
    </row>
    <row r="71" spans="1:6" x14ac:dyDescent="0.35">
      <c r="A71" t="s">
        <v>5</v>
      </c>
      <c r="B71" t="s">
        <v>23</v>
      </c>
      <c r="C71">
        <v>2050</v>
      </c>
      <c r="D71" t="s">
        <v>11</v>
      </c>
      <c r="E71">
        <v>0.98839066423756539</v>
      </c>
    </row>
    <row r="72" spans="1:6" x14ac:dyDescent="0.35">
      <c r="A72" t="s">
        <v>5</v>
      </c>
      <c r="B72" t="s">
        <v>23</v>
      </c>
      <c r="C72">
        <v>2010</v>
      </c>
      <c r="D72" t="s">
        <v>12</v>
      </c>
      <c r="E72">
        <v>1.003145913924117</v>
      </c>
      <c r="F72">
        <v>4.79046734940081E-2</v>
      </c>
    </row>
    <row r="73" spans="1:6" x14ac:dyDescent="0.35">
      <c r="A73" t="s">
        <v>5</v>
      </c>
      <c r="B73" t="s">
        <v>23</v>
      </c>
      <c r="C73">
        <v>2050</v>
      </c>
      <c r="D73" t="s">
        <v>12</v>
      </c>
      <c r="E73">
        <v>0.80552913083150512</v>
      </c>
      <c r="F73">
        <v>-3.0051008401150199</v>
      </c>
    </row>
    <row r="74" spans="1:6" x14ac:dyDescent="0.35">
      <c r="A74" t="s">
        <v>5</v>
      </c>
      <c r="B74" t="s">
        <v>23</v>
      </c>
      <c r="C74">
        <v>2010</v>
      </c>
      <c r="D74" t="s">
        <v>13</v>
      </c>
      <c r="E74">
        <v>1.6951636987940393</v>
      </c>
    </row>
    <row r="75" spans="1:6" x14ac:dyDescent="0.35">
      <c r="A75" t="s">
        <v>5</v>
      </c>
      <c r="B75" t="s">
        <v>23</v>
      </c>
      <c r="C75">
        <v>2050</v>
      </c>
      <c r="D75" t="s">
        <v>13</v>
      </c>
      <c r="E75">
        <v>1.6608262436105241</v>
      </c>
    </row>
    <row r="76" spans="1:6" x14ac:dyDescent="0.35">
      <c r="A76" t="s">
        <v>5</v>
      </c>
      <c r="B76" t="s">
        <v>23</v>
      </c>
      <c r="C76">
        <v>2010</v>
      </c>
      <c r="D76" t="s">
        <v>14</v>
      </c>
      <c r="E76">
        <v>2.7508185561098263E-2</v>
      </c>
      <c r="F76">
        <v>4.1976811153835296</v>
      </c>
    </row>
    <row r="77" spans="1:6" x14ac:dyDescent="0.35">
      <c r="A77" t="s">
        <v>5</v>
      </c>
      <c r="B77" t="s">
        <v>23</v>
      </c>
      <c r="C77">
        <v>2050</v>
      </c>
      <c r="D77" t="s">
        <v>14</v>
      </c>
      <c r="E77">
        <v>5.9018840926481131E-2</v>
      </c>
      <c r="F77">
        <v>14.0370104534536</v>
      </c>
    </row>
    <row r="78" spans="1:6" x14ac:dyDescent="0.35">
      <c r="A78" t="s">
        <v>5</v>
      </c>
      <c r="B78" t="s">
        <v>23</v>
      </c>
      <c r="C78">
        <v>2010</v>
      </c>
      <c r="D78" t="s">
        <v>15</v>
      </c>
      <c r="E78">
        <v>3.4599576773688496</v>
      </c>
    </row>
    <row r="79" spans="1:6" x14ac:dyDescent="0.35">
      <c r="A79" t="s">
        <v>5</v>
      </c>
      <c r="B79" t="s">
        <v>23</v>
      </c>
      <c r="C79">
        <v>2050</v>
      </c>
      <c r="D79" t="s">
        <v>15</v>
      </c>
      <c r="E79">
        <v>6.4989654550536811</v>
      </c>
    </row>
    <row r="80" spans="1:6" x14ac:dyDescent="0.35">
      <c r="A80" t="s">
        <v>5</v>
      </c>
      <c r="B80" t="s">
        <v>23</v>
      </c>
      <c r="C80">
        <v>2010</v>
      </c>
      <c r="D80" t="s">
        <v>16</v>
      </c>
      <c r="E80" t="e">
        <v>#N/A</v>
      </c>
    </row>
    <row r="81" spans="1:6" x14ac:dyDescent="0.35">
      <c r="A81" t="s">
        <v>5</v>
      </c>
      <c r="B81" t="s">
        <v>23</v>
      </c>
      <c r="C81">
        <v>2050</v>
      </c>
      <c r="D81" t="s">
        <v>16</v>
      </c>
      <c r="E81" t="e">
        <v>#N/A</v>
      </c>
    </row>
    <row r="82" spans="1:6" x14ac:dyDescent="0.35">
      <c r="A82" t="s">
        <v>5</v>
      </c>
      <c r="B82" t="s">
        <v>23</v>
      </c>
      <c r="C82">
        <v>2010</v>
      </c>
      <c r="D82" t="s">
        <v>17</v>
      </c>
      <c r="E82">
        <v>1</v>
      </c>
    </row>
    <row r="83" spans="1:6" x14ac:dyDescent="0.35">
      <c r="A83" t="s">
        <v>5</v>
      </c>
      <c r="B83" t="s">
        <v>23</v>
      </c>
      <c r="C83">
        <v>2050</v>
      </c>
      <c r="D83" t="s">
        <v>17</v>
      </c>
      <c r="E83">
        <v>0.80000329402463932</v>
      </c>
    </row>
    <row r="84" spans="1:6" x14ac:dyDescent="0.35">
      <c r="A84" t="s">
        <v>5</v>
      </c>
      <c r="B84" t="s">
        <v>23</v>
      </c>
      <c r="C84">
        <v>2010</v>
      </c>
      <c r="D84" t="s">
        <v>18</v>
      </c>
      <c r="E84">
        <v>1.4086584212460591</v>
      </c>
      <c r="F84">
        <v>-1.92203909126035</v>
      </c>
    </row>
    <row r="85" spans="1:6" x14ac:dyDescent="0.35">
      <c r="A85" t="s">
        <v>5</v>
      </c>
      <c r="B85" t="s">
        <v>23</v>
      </c>
      <c r="C85">
        <v>2050</v>
      </c>
      <c r="D85" t="s">
        <v>18</v>
      </c>
      <c r="E85">
        <v>1.6876309435745485</v>
      </c>
      <c r="F85">
        <v>-11.5245787535905</v>
      </c>
    </row>
    <row r="86" spans="1:6" x14ac:dyDescent="0.35">
      <c r="A86" t="s">
        <v>5</v>
      </c>
      <c r="B86" t="s">
        <v>23</v>
      </c>
      <c r="C86">
        <v>2010</v>
      </c>
      <c r="D86" t="s">
        <v>19</v>
      </c>
      <c r="E86">
        <v>1.1598502892140183</v>
      </c>
    </row>
    <row r="87" spans="1:6" x14ac:dyDescent="0.35">
      <c r="A87" t="s">
        <v>5</v>
      </c>
      <c r="B87" t="s">
        <v>23</v>
      </c>
      <c r="C87">
        <v>2050</v>
      </c>
      <c r="D87" t="s">
        <v>19</v>
      </c>
      <c r="E87">
        <v>1</v>
      </c>
    </row>
    <row r="88" spans="1:6" x14ac:dyDescent="0.35">
      <c r="A88" t="s">
        <v>5</v>
      </c>
      <c r="B88" t="s">
        <v>23</v>
      </c>
      <c r="C88">
        <v>2010</v>
      </c>
      <c r="D88" t="s">
        <v>20</v>
      </c>
      <c r="E88">
        <v>0.9232416583200006</v>
      </c>
    </row>
    <row r="89" spans="1:6" x14ac:dyDescent="0.35">
      <c r="A89" t="s">
        <v>5</v>
      </c>
      <c r="B89" t="s">
        <v>23</v>
      </c>
      <c r="C89">
        <v>2050</v>
      </c>
      <c r="D89" t="s">
        <v>20</v>
      </c>
      <c r="E89">
        <v>0.51815664643473502</v>
      </c>
    </row>
    <row r="90" spans="1:6" x14ac:dyDescent="0.35">
      <c r="A90" t="s">
        <v>5</v>
      </c>
      <c r="B90" t="s">
        <v>23</v>
      </c>
      <c r="C90">
        <v>2010</v>
      </c>
      <c r="D90" t="s">
        <v>21</v>
      </c>
      <c r="E90">
        <v>0.41416615419822056</v>
      </c>
    </row>
    <row r="91" spans="1:6" x14ac:dyDescent="0.35">
      <c r="A91" t="s">
        <v>5</v>
      </c>
      <c r="B91" t="s">
        <v>23</v>
      </c>
      <c r="C91">
        <v>2050</v>
      </c>
      <c r="D91" t="s">
        <v>21</v>
      </c>
      <c r="E91">
        <v>0.34052035335421643</v>
      </c>
    </row>
  </sheetData>
  <autoFilter ref="A1:E9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7"/>
  <sheetViews>
    <sheetView topLeftCell="C21" workbookViewId="0">
      <selection activeCell="K1" sqref="K1:Q37"/>
    </sheetView>
  </sheetViews>
  <sheetFormatPr defaultRowHeight="14.5" x14ac:dyDescent="0.35"/>
  <cols>
    <col min="5" max="5" width="17.453125" customWidth="1"/>
    <col min="11" max="11" width="14.90625" customWidth="1"/>
    <col min="14" max="14" width="18.90625" customWidth="1"/>
  </cols>
  <sheetData>
    <row r="1" spans="2:17" x14ac:dyDescent="0.35">
      <c r="F1" t="s">
        <v>31</v>
      </c>
      <c r="G1" t="s">
        <v>32</v>
      </c>
      <c r="H1" t="s">
        <v>42</v>
      </c>
      <c r="K1" t="s">
        <v>0</v>
      </c>
      <c r="L1" t="s">
        <v>1</v>
      </c>
      <c r="M1" t="s">
        <v>2</v>
      </c>
      <c r="N1" t="s">
        <v>3</v>
      </c>
      <c r="O1" t="s">
        <v>28</v>
      </c>
      <c r="P1" t="s">
        <v>27</v>
      </c>
      <c r="Q1" t="s">
        <v>42</v>
      </c>
    </row>
    <row r="2" spans="2:17" x14ac:dyDescent="0.35">
      <c r="B2" t="s">
        <v>5</v>
      </c>
      <c r="C2" t="s">
        <v>22</v>
      </c>
      <c r="D2">
        <v>2010</v>
      </c>
      <c r="E2" t="s">
        <v>7</v>
      </c>
      <c r="K2" t="s">
        <v>5</v>
      </c>
      <c r="L2" t="s">
        <v>6</v>
      </c>
      <c r="M2">
        <v>2010</v>
      </c>
      <c r="N2" t="s">
        <v>7</v>
      </c>
    </row>
    <row r="3" spans="2:17" x14ac:dyDescent="0.35">
      <c r="B3" t="s">
        <v>5</v>
      </c>
      <c r="C3" t="s">
        <v>22</v>
      </c>
      <c r="D3">
        <v>2050</v>
      </c>
      <c r="E3" t="s">
        <v>7</v>
      </c>
      <c r="K3" t="s">
        <v>5</v>
      </c>
      <c r="L3" t="s">
        <v>6</v>
      </c>
      <c r="M3">
        <v>2050</v>
      </c>
      <c r="N3" t="s">
        <v>7</v>
      </c>
    </row>
    <row r="4" spans="2:17" x14ac:dyDescent="0.35">
      <c r="B4" t="s">
        <v>5</v>
      </c>
      <c r="C4" t="s">
        <v>22</v>
      </c>
      <c r="D4">
        <v>2010</v>
      </c>
      <c r="E4" t="s">
        <v>8</v>
      </c>
      <c r="F4">
        <v>227.37729999999999</v>
      </c>
      <c r="G4">
        <v>230.32130000000001</v>
      </c>
      <c r="H4">
        <f>G4/F4</f>
        <v>1.0129476425307189</v>
      </c>
      <c r="K4" t="s">
        <v>5</v>
      </c>
      <c r="L4" t="s">
        <v>6</v>
      </c>
      <c r="M4">
        <v>2010</v>
      </c>
      <c r="N4" t="s">
        <v>8</v>
      </c>
    </row>
    <row r="5" spans="2:17" x14ac:dyDescent="0.35">
      <c r="B5" t="s">
        <v>5</v>
      </c>
      <c r="C5" t="s">
        <v>22</v>
      </c>
      <c r="D5">
        <v>2050</v>
      </c>
      <c r="E5" t="s">
        <v>8</v>
      </c>
      <c r="F5">
        <v>272.13279999999997</v>
      </c>
      <c r="G5">
        <v>193.2088</v>
      </c>
      <c r="H5">
        <f>G5/F5</f>
        <v>0.70997983337546966</v>
      </c>
      <c r="K5" t="s">
        <v>5</v>
      </c>
      <c r="L5" t="s">
        <v>6</v>
      </c>
      <c r="M5">
        <v>2050</v>
      </c>
      <c r="N5" t="s">
        <v>8</v>
      </c>
      <c r="O5">
        <v>428.66149999999999</v>
      </c>
      <c r="P5">
        <v>344.90410000000003</v>
      </c>
      <c r="Q5">
        <f>P5/O5</f>
        <v>0.80460713173448051</v>
      </c>
    </row>
    <row r="6" spans="2:17" x14ac:dyDescent="0.35">
      <c r="B6" t="s">
        <v>5</v>
      </c>
      <c r="C6" t="s">
        <v>22</v>
      </c>
      <c r="D6">
        <v>2010</v>
      </c>
      <c r="E6" t="s">
        <v>9</v>
      </c>
      <c r="F6">
        <v>1.0183</v>
      </c>
      <c r="G6">
        <v>1.0245</v>
      </c>
      <c r="H6">
        <f>G6/F6</f>
        <v>1.0060885790042227</v>
      </c>
      <c r="K6" t="s">
        <v>5</v>
      </c>
      <c r="L6" t="s">
        <v>6</v>
      </c>
      <c r="M6">
        <v>2010</v>
      </c>
      <c r="N6" t="s">
        <v>9</v>
      </c>
      <c r="Q6" t="e">
        <f t="shared" ref="Q6:Q37" si="0">P6/O6</f>
        <v>#DIV/0!</v>
      </c>
    </row>
    <row r="7" spans="2:17" x14ac:dyDescent="0.35">
      <c r="B7" t="s">
        <v>5</v>
      </c>
      <c r="C7" t="s">
        <v>22</v>
      </c>
      <c r="D7">
        <v>2050</v>
      </c>
      <c r="E7" t="s">
        <v>9</v>
      </c>
      <c r="F7">
        <v>2.4605999999999999</v>
      </c>
      <c r="G7">
        <v>1.9850000000000001</v>
      </c>
      <c r="H7">
        <f>G7/F7</f>
        <v>0.80671380963992534</v>
      </c>
      <c r="K7" t="s">
        <v>5</v>
      </c>
      <c r="L7" t="s">
        <v>6</v>
      </c>
      <c r="M7">
        <v>2050</v>
      </c>
      <c r="N7" t="s">
        <v>9</v>
      </c>
      <c r="O7">
        <v>13.7964</v>
      </c>
      <c r="P7">
        <v>12.442500000000001</v>
      </c>
      <c r="Q7">
        <f t="shared" si="0"/>
        <v>0.90186570409672095</v>
      </c>
    </row>
    <row r="8" spans="2:17" x14ac:dyDescent="0.35">
      <c r="B8" t="s">
        <v>5</v>
      </c>
      <c r="C8" t="s">
        <v>22</v>
      </c>
      <c r="D8">
        <v>2010</v>
      </c>
      <c r="E8" t="s">
        <v>10</v>
      </c>
      <c r="H8" t="e">
        <f t="shared" ref="H8:H13" si="1">G8/F8</f>
        <v>#DIV/0!</v>
      </c>
      <c r="K8" t="s">
        <v>5</v>
      </c>
      <c r="L8" t="s">
        <v>6</v>
      </c>
      <c r="M8">
        <v>2010</v>
      </c>
      <c r="N8" t="s">
        <v>10</v>
      </c>
      <c r="Q8" t="e">
        <f t="shared" si="0"/>
        <v>#DIV/0!</v>
      </c>
    </row>
    <row r="9" spans="2:17" x14ac:dyDescent="0.35">
      <c r="B9" t="s">
        <v>5</v>
      </c>
      <c r="C9" t="s">
        <v>22</v>
      </c>
      <c r="D9">
        <v>2050</v>
      </c>
      <c r="E9" t="s">
        <v>10</v>
      </c>
      <c r="H9" t="e">
        <f t="shared" si="1"/>
        <v>#DIV/0!</v>
      </c>
      <c r="K9" t="s">
        <v>5</v>
      </c>
      <c r="L9" t="s">
        <v>6</v>
      </c>
      <c r="M9">
        <v>2050</v>
      </c>
      <c r="N9" t="s">
        <v>10</v>
      </c>
      <c r="Q9" t="e">
        <f t="shared" si="0"/>
        <v>#DIV/0!</v>
      </c>
    </row>
    <row r="10" spans="2:17" x14ac:dyDescent="0.35">
      <c r="B10" t="s">
        <v>5</v>
      </c>
      <c r="C10" t="s">
        <v>22</v>
      </c>
      <c r="D10">
        <v>2010</v>
      </c>
      <c r="E10" t="s">
        <v>34</v>
      </c>
      <c r="F10">
        <v>27.030999999999999</v>
      </c>
      <c r="G10">
        <v>27.525200000000002</v>
      </c>
      <c r="H10">
        <f t="shared" si="1"/>
        <v>1.0182827124412712</v>
      </c>
      <c r="K10" t="s">
        <v>5</v>
      </c>
      <c r="L10" t="s">
        <v>6</v>
      </c>
      <c r="M10">
        <v>2010</v>
      </c>
      <c r="N10" t="s">
        <v>34</v>
      </c>
      <c r="Q10" t="e">
        <f t="shared" si="0"/>
        <v>#DIV/0!</v>
      </c>
    </row>
    <row r="11" spans="2:17" x14ac:dyDescent="0.35">
      <c r="B11" t="s">
        <v>5</v>
      </c>
      <c r="C11" t="s">
        <v>22</v>
      </c>
      <c r="D11">
        <v>2050</v>
      </c>
      <c r="E11" t="s">
        <v>34</v>
      </c>
      <c r="F11">
        <v>106.6537</v>
      </c>
      <c r="G11">
        <v>75.896000000000001</v>
      </c>
      <c r="H11">
        <f t="shared" si="1"/>
        <v>0.71161150527360983</v>
      </c>
      <c r="K11" t="s">
        <v>5</v>
      </c>
      <c r="L11" t="s">
        <v>6</v>
      </c>
      <c r="M11">
        <v>2050</v>
      </c>
      <c r="N11" t="s">
        <v>34</v>
      </c>
      <c r="O11">
        <v>63.501600000000003</v>
      </c>
      <c r="P11">
        <v>51.679099999999998</v>
      </c>
      <c r="Q11">
        <f t="shared" si="0"/>
        <v>0.81382358869697768</v>
      </c>
    </row>
    <row r="12" spans="2:17" x14ac:dyDescent="0.35">
      <c r="B12" t="s">
        <v>5</v>
      </c>
      <c r="C12" t="s">
        <v>22</v>
      </c>
      <c r="D12">
        <v>2010</v>
      </c>
      <c r="E12" t="s">
        <v>39</v>
      </c>
      <c r="F12">
        <v>15.226100000000001</v>
      </c>
      <c r="G12">
        <v>15.273999999999999</v>
      </c>
      <c r="H12">
        <f t="shared" si="1"/>
        <v>1.003145913924117</v>
      </c>
      <c r="K12" t="s">
        <v>5</v>
      </c>
      <c r="L12" t="s">
        <v>6</v>
      </c>
      <c r="M12">
        <v>2010</v>
      </c>
      <c r="N12" t="s">
        <v>39</v>
      </c>
      <c r="Q12" t="e">
        <f t="shared" si="0"/>
        <v>#DIV/0!</v>
      </c>
    </row>
    <row r="13" spans="2:17" x14ac:dyDescent="0.35">
      <c r="B13" t="s">
        <v>5</v>
      </c>
      <c r="C13" t="s">
        <v>22</v>
      </c>
      <c r="D13">
        <v>2050</v>
      </c>
      <c r="E13" t="s">
        <v>39</v>
      </c>
      <c r="F13">
        <v>15.4527</v>
      </c>
      <c r="G13">
        <v>12.4476</v>
      </c>
      <c r="H13">
        <f t="shared" si="1"/>
        <v>0.80552913083150512</v>
      </c>
      <c r="K13" t="s">
        <v>5</v>
      </c>
      <c r="L13" t="s">
        <v>6</v>
      </c>
      <c r="M13">
        <v>2050</v>
      </c>
      <c r="N13" t="s">
        <v>39</v>
      </c>
      <c r="O13">
        <v>42.969200000000001</v>
      </c>
      <c r="P13">
        <v>38.814399999999999</v>
      </c>
      <c r="Q13">
        <f t="shared" si="0"/>
        <v>0.90330748536160776</v>
      </c>
    </row>
    <row r="14" spans="2:17" x14ac:dyDescent="0.35">
      <c r="B14" t="s">
        <v>5</v>
      </c>
      <c r="C14" t="s">
        <v>22</v>
      </c>
      <c r="D14">
        <v>2010</v>
      </c>
      <c r="E14" t="s">
        <v>37</v>
      </c>
      <c r="F14">
        <v>12.021000000000001</v>
      </c>
      <c r="G14">
        <v>12.021000000000001</v>
      </c>
      <c r="H14">
        <f>G14/F14</f>
        <v>1</v>
      </c>
      <c r="K14" t="s">
        <v>5</v>
      </c>
      <c r="L14" t="s">
        <v>6</v>
      </c>
      <c r="M14">
        <v>2010</v>
      </c>
      <c r="N14" t="s">
        <v>37</v>
      </c>
      <c r="Q14" t="e">
        <f t="shared" si="0"/>
        <v>#DIV/0!</v>
      </c>
    </row>
    <row r="15" spans="2:17" x14ac:dyDescent="0.35">
      <c r="B15" t="s">
        <v>5</v>
      </c>
      <c r="C15" t="s">
        <v>22</v>
      </c>
      <c r="D15">
        <v>2050</v>
      </c>
      <c r="E15" t="s">
        <v>37</v>
      </c>
      <c r="F15">
        <v>44.099200000000003</v>
      </c>
      <c r="G15">
        <v>51.846800000000002</v>
      </c>
      <c r="H15">
        <f>G15/F15</f>
        <v>1.1756857267252012</v>
      </c>
      <c r="K15" t="s">
        <v>5</v>
      </c>
      <c r="L15" t="s">
        <v>6</v>
      </c>
      <c r="M15">
        <v>2050</v>
      </c>
      <c r="N15" t="s">
        <v>37</v>
      </c>
      <c r="O15">
        <v>54.530299999999997</v>
      </c>
      <c r="P15">
        <v>63.567300000000003</v>
      </c>
      <c r="Q15">
        <f t="shared" si="0"/>
        <v>1.1657243770894348</v>
      </c>
    </row>
    <row r="16" spans="2:17" x14ac:dyDescent="0.35">
      <c r="B16" t="s">
        <v>5</v>
      </c>
      <c r="C16" t="s">
        <v>22</v>
      </c>
      <c r="D16">
        <v>2010</v>
      </c>
      <c r="E16" t="s">
        <v>29</v>
      </c>
      <c r="F16">
        <v>12.752599999999999</v>
      </c>
      <c r="G16">
        <v>19.586300000000001</v>
      </c>
      <c r="H16">
        <f t="shared" ref="H16:H17" si="2">G16/F16</f>
        <v>1.5358671957091106</v>
      </c>
      <c r="K16" t="s">
        <v>5</v>
      </c>
      <c r="L16" t="s">
        <v>6</v>
      </c>
      <c r="M16">
        <v>2010</v>
      </c>
      <c r="N16" t="s">
        <v>29</v>
      </c>
      <c r="Q16" t="e">
        <f t="shared" si="0"/>
        <v>#DIV/0!</v>
      </c>
    </row>
    <row r="17" spans="2:17" x14ac:dyDescent="0.35">
      <c r="B17" t="s">
        <v>5</v>
      </c>
      <c r="C17" t="s">
        <v>22</v>
      </c>
      <c r="D17">
        <v>2050</v>
      </c>
      <c r="E17" t="s">
        <v>29</v>
      </c>
      <c r="F17">
        <v>37.737299999999998</v>
      </c>
      <c r="G17">
        <v>51.774299999999997</v>
      </c>
      <c r="H17">
        <f t="shared" si="2"/>
        <v>1.3719661978996907</v>
      </c>
      <c r="K17" t="s">
        <v>5</v>
      </c>
      <c r="L17" t="s">
        <v>6</v>
      </c>
      <c r="M17">
        <v>2050</v>
      </c>
      <c r="N17" t="s">
        <v>29</v>
      </c>
      <c r="O17">
        <v>76.308599999999998</v>
      </c>
      <c r="P17">
        <v>79.748599999999996</v>
      </c>
      <c r="Q17">
        <f t="shared" si="0"/>
        <v>1.0450801089261237</v>
      </c>
    </row>
    <row r="18" spans="2:17" x14ac:dyDescent="0.35">
      <c r="B18" t="s">
        <v>5</v>
      </c>
      <c r="C18" t="s">
        <v>22</v>
      </c>
      <c r="D18">
        <v>2010</v>
      </c>
      <c r="E18" t="s">
        <v>36</v>
      </c>
      <c r="F18">
        <v>14.942399999999999</v>
      </c>
      <c r="G18">
        <v>45.234000000000002</v>
      </c>
      <c r="H18">
        <f>G18/F18</f>
        <v>3.0272245422422102</v>
      </c>
      <c r="K18" t="s">
        <v>5</v>
      </c>
      <c r="L18" t="s">
        <v>6</v>
      </c>
      <c r="M18">
        <v>2010</v>
      </c>
      <c r="N18" t="s">
        <v>36</v>
      </c>
      <c r="Q18" t="e">
        <f t="shared" si="0"/>
        <v>#DIV/0!</v>
      </c>
    </row>
    <row r="19" spans="2:17" x14ac:dyDescent="0.35">
      <c r="B19" t="s">
        <v>5</v>
      </c>
      <c r="C19" t="s">
        <v>22</v>
      </c>
      <c r="D19">
        <v>2050</v>
      </c>
      <c r="E19" t="s">
        <v>36</v>
      </c>
      <c r="F19">
        <v>47.7562</v>
      </c>
      <c r="G19">
        <v>156.83680000000001</v>
      </c>
      <c r="H19">
        <f>G19/F19</f>
        <v>3.2841138951591629</v>
      </c>
      <c r="K19" t="s">
        <v>5</v>
      </c>
      <c r="L19" t="s">
        <v>6</v>
      </c>
      <c r="M19">
        <v>2050</v>
      </c>
      <c r="N19" t="s">
        <v>36</v>
      </c>
      <c r="O19">
        <v>139.4375</v>
      </c>
      <c r="P19">
        <v>133.78970000000001</v>
      </c>
      <c r="Q19">
        <f t="shared" si="0"/>
        <v>0.95949583146571049</v>
      </c>
    </row>
    <row r="20" spans="2:17" x14ac:dyDescent="0.35">
      <c r="B20" t="s">
        <v>5</v>
      </c>
      <c r="C20" t="s">
        <v>22</v>
      </c>
      <c r="D20">
        <v>2010</v>
      </c>
      <c r="E20" t="s">
        <v>40</v>
      </c>
      <c r="F20">
        <v>0.15049999999999999</v>
      </c>
      <c r="G20">
        <v>0.15049999999999999</v>
      </c>
      <c r="H20">
        <f t="shared" ref="H20:H23" si="3">G20/F20</f>
        <v>1</v>
      </c>
      <c r="K20" t="s">
        <v>5</v>
      </c>
      <c r="L20" t="s">
        <v>6</v>
      </c>
      <c r="M20">
        <v>2010</v>
      </c>
      <c r="N20" t="s">
        <v>40</v>
      </c>
      <c r="Q20" t="e">
        <f t="shared" si="0"/>
        <v>#DIV/0!</v>
      </c>
    </row>
    <row r="21" spans="2:17" x14ac:dyDescent="0.35">
      <c r="B21" t="s">
        <v>5</v>
      </c>
      <c r="C21" t="s">
        <v>22</v>
      </c>
      <c r="D21">
        <v>2050</v>
      </c>
      <c r="E21" t="s">
        <v>40</v>
      </c>
      <c r="F21">
        <v>0.44169999999999998</v>
      </c>
      <c r="G21">
        <v>0.35339999999999999</v>
      </c>
      <c r="H21">
        <f t="shared" si="3"/>
        <v>0.80009055920307903</v>
      </c>
      <c r="K21" t="s">
        <v>5</v>
      </c>
      <c r="L21" t="s">
        <v>6</v>
      </c>
      <c r="M21">
        <v>2050</v>
      </c>
      <c r="N21" t="s">
        <v>40</v>
      </c>
      <c r="O21">
        <v>0.83819999999999995</v>
      </c>
      <c r="P21">
        <v>0.75439999999999996</v>
      </c>
      <c r="Q21">
        <f t="shared" si="0"/>
        <v>0.90002386065378193</v>
      </c>
    </row>
    <row r="22" spans="2:17" x14ac:dyDescent="0.35">
      <c r="B22" t="s">
        <v>5</v>
      </c>
      <c r="C22" t="s">
        <v>22</v>
      </c>
      <c r="D22">
        <v>2010</v>
      </c>
      <c r="E22" t="s">
        <v>17</v>
      </c>
      <c r="F22">
        <v>0.90169999999999995</v>
      </c>
      <c r="G22">
        <v>0.90169999999999995</v>
      </c>
      <c r="H22">
        <f t="shared" si="3"/>
        <v>1</v>
      </c>
      <c r="K22" t="s">
        <v>5</v>
      </c>
      <c r="L22" t="s">
        <v>6</v>
      </c>
      <c r="M22">
        <v>2010</v>
      </c>
      <c r="N22" t="s">
        <v>17</v>
      </c>
      <c r="Q22" t="e">
        <f t="shared" si="0"/>
        <v>#DIV/0!</v>
      </c>
    </row>
    <row r="23" spans="2:17" x14ac:dyDescent="0.35">
      <c r="B23" t="s">
        <v>5</v>
      </c>
      <c r="C23" t="s">
        <v>22</v>
      </c>
      <c r="D23">
        <v>2050</v>
      </c>
      <c r="E23" t="s">
        <v>17</v>
      </c>
      <c r="F23">
        <v>6.0716000000000001</v>
      </c>
      <c r="G23">
        <v>4.8573000000000004</v>
      </c>
      <c r="H23">
        <f t="shared" si="3"/>
        <v>0.80000329402463932</v>
      </c>
      <c r="K23" t="s">
        <v>5</v>
      </c>
      <c r="L23" t="s">
        <v>6</v>
      </c>
      <c r="M23">
        <v>2050</v>
      </c>
      <c r="N23" t="s">
        <v>17</v>
      </c>
      <c r="O23">
        <v>16.9239</v>
      </c>
      <c r="P23">
        <v>15.230399999999999</v>
      </c>
      <c r="Q23">
        <f t="shared" si="0"/>
        <v>0.89993441228085724</v>
      </c>
    </row>
    <row r="24" spans="2:17" x14ac:dyDescent="0.35">
      <c r="B24" t="s">
        <v>5</v>
      </c>
      <c r="C24" t="s">
        <v>22</v>
      </c>
      <c r="D24">
        <v>2010</v>
      </c>
      <c r="E24" t="s">
        <v>18</v>
      </c>
      <c r="F24">
        <v>17.473099999999999</v>
      </c>
      <c r="G24">
        <v>15.551</v>
      </c>
      <c r="H24">
        <f>G24/F24</f>
        <v>0.88999662338108299</v>
      </c>
      <c r="K24" t="s">
        <v>5</v>
      </c>
      <c r="L24" t="s">
        <v>6</v>
      </c>
      <c r="M24">
        <v>2010</v>
      </c>
      <c r="N24" t="s">
        <v>18</v>
      </c>
      <c r="Q24" t="e">
        <f t="shared" si="0"/>
        <v>#DIV/0!</v>
      </c>
    </row>
    <row r="25" spans="2:17" x14ac:dyDescent="0.35">
      <c r="B25" t="s">
        <v>5</v>
      </c>
      <c r="C25" t="s">
        <v>22</v>
      </c>
      <c r="D25">
        <v>2050</v>
      </c>
      <c r="E25" t="s">
        <v>18</v>
      </c>
      <c r="F25">
        <v>30.569199999999999</v>
      </c>
      <c r="G25">
        <v>19.044599999999999</v>
      </c>
      <c r="H25">
        <f>G25/F25</f>
        <v>0.62299962053308555</v>
      </c>
      <c r="K25" t="s">
        <v>5</v>
      </c>
      <c r="L25" t="s">
        <v>6</v>
      </c>
      <c r="M25">
        <v>2050</v>
      </c>
      <c r="N25" t="s">
        <v>18</v>
      </c>
      <c r="O25">
        <v>28.7134</v>
      </c>
      <c r="P25">
        <v>20.443899999999999</v>
      </c>
      <c r="Q25">
        <f t="shared" si="0"/>
        <v>0.71199857906064756</v>
      </c>
    </row>
    <row r="26" spans="2:17" x14ac:dyDescent="0.35">
      <c r="B26" t="s">
        <v>5</v>
      </c>
      <c r="C26" t="s">
        <v>22</v>
      </c>
      <c r="D26">
        <v>2010</v>
      </c>
      <c r="E26" t="s">
        <v>35</v>
      </c>
      <c r="F26">
        <v>0.90169999999999995</v>
      </c>
      <c r="G26">
        <v>1.7043999999999999</v>
      </c>
      <c r="H26">
        <f t="shared" ref="H26:H31" si="4">G26/F26</f>
        <v>1.8902073860485749</v>
      </c>
      <c r="K26" t="s">
        <v>5</v>
      </c>
      <c r="L26" t="s">
        <v>6</v>
      </c>
      <c r="M26">
        <v>2010</v>
      </c>
      <c r="N26" t="s">
        <v>19</v>
      </c>
      <c r="Q26" t="e">
        <f t="shared" si="0"/>
        <v>#DIV/0!</v>
      </c>
    </row>
    <row r="27" spans="2:17" x14ac:dyDescent="0.35">
      <c r="B27" t="s">
        <v>5</v>
      </c>
      <c r="C27" t="s">
        <v>22</v>
      </c>
      <c r="D27">
        <v>2050</v>
      </c>
      <c r="E27" t="s">
        <v>35</v>
      </c>
      <c r="F27">
        <v>6.0716000000000001</v>
      </c>
      <c r="G27">
        <v>2.1347</v>
      </c>
      <c r="H27">
        <f t="shared" si="4"/>
        <v>0.35158771987614468</v>
      </c>
      <c r="K27" t="s">
        <v>5</v>
      </c>
      <c r="L27" t="s">
        <v>6</v>
      </c>
      <c r="M27">
        <v>2050</v>
      </c>
      <c r="N27" t="s">
        <v>19</v>
      </c>
      <c r="O27">
        <v>1.4853000000000001</v>
      </c>
      <c r="P27">
        <v>1.4853000000000001</v>
      </c>
      <c r="Q27">
        <f t="shared" si="0"/>
        <v>1</v>
      </c>
    </row>
    <row r="28" spans="2:17" x14ac:dyDescent="0.35">
      <c r="B28" t="s">
        <v>5</v>
      </c>
      <c r="C28" t="s">
        <v>22</v>
      </c>
      <c r="D28">
        <v>2010</v>
      </c>
      <c r="E28" t="s">
        <v>33</v>
      </c>
      <c r="F28">
        <v>13.173999999999999</v>
      </c>
      <c r="G28">
        <v>13.173999999999999</v>
      </c>
      <c r="H28">
        <f t="shared" si="4"/>
        <v>1</v>
      </c>
      <c r="K28" t="s">
        <v>5</v>
      </c>
      <c r="L28" t="s">
        <v>6</v>
      </c>
      <c r="M28">
        <v>2010</v>
      </c>
      <c r="N28" t="s">
        <v>33</v>
      </c>
      <c r="Q28" t="e">
        <f t="shared" si="0"/>
        <v>#DIV/0!</v>
      </c>
    </row>
    <row r="29" spans="2:17" x14ac:dyDescent="0.35">
      <c r="B29" t="s">
        <v>5</v>
      </c>
      <c r="C29" t="s">
        <v>22</v>
      </c>
      <c r="D29">
        <v>2050</v>
      </c>
      <c r="E29" t="s">
        <v>33</v>
      </c>
      <c r="F29">
        <v>8.4177999999999997</v>
      </c>
      <c r="G29">
        <v>5.8921000000000001</v>
      </c>
      <c r="H29">
        <f t="shared" si="4"/>
        <v>0.69995723348143224</v>
      </c>
      <c r="K29" t="s">
        <v>5</v>
      </c>
      <c r="L29" t="s">
        <v>6</v>
      </c>
      <c r="M29">
        <v>2050</v>
      </c>
      <c r="N29" t="s">
        <v>33</v>
      </c>
      <c r="O29">
        <v>11.0479</v>
      </c>
      <c r="P29">
        <v>8.8360000000000003</v>
      </c>
      <c r="Q29">
        <f t="shared" si="0"/>
        <v>0.79979000534038147</v>
      </c>
    </row>
    <row r="30" spans="2:17" x14ac:dyDescent="0.35">
      <c r="B30" t="s">
        <v>5</v>
      </c>
      <c r="C30" t="s">
        <v>22</v>
      </c>
      <c r="D30">
        <v>2010</v>
      </c>
      <c r="E30" t="s">
        <v>21</v>
      </c>
      <c r="F30">
        <v>79.229100000000003</v>
      </c>
      <c r="G30">
        <v>79.229100000000003</v>
      </c>
      <c r="H30">
        <f t="shared" si="4"/>
        <v>1</v>
      </c>
      <c r="K30" t="s">
        <v>5</v>
      </c>
      <c r="L30" t="s">
        <v>6</v>
      </c>
      <c r="M30">
        <v>2010</v>
      </c>
      <c r="N30" t="s">
        <v>21</v>
      </c>
      <c r="Q30" t="e">
        <f t="shared" si="0"/>
        <v>#DIV/0!</v>
      </c>
    </row>
    <row r="31" spans="2:17" x14ac:dyDescent="0.35">
      <c r="B31" t="s">
        <v>5</v>
      </c>
      <c r="C31" t="s">
        <v>22</v>
      </c>
      <c r="D31">
        <v>2050</v>
      </c>
      <c r="E31" t="s">
        <v>21</v>
      </c>
      <c r="F31">
        <v>131.48419999999999</v>
      </c>
      <c r="G31">
        <v>105.1872</v>
      </c>
      <c r="H31">
        <f t="shared" si="4"/>
        <v>0.79999878312375183</v>
      </c>
      <c r="K31" t="s">
        <v>5</v>
      </c>
      <c r="L31" t="s">
        <v>6</v>
      </c>
      <c r="M31">
        <v>2050</v>
      </c>
      <c r="N31" t="s">
        <v>21</v>
      </c>
      <c r="O31">
        <v>161.37540000000001</v>
      </c>
      <c r="P31">
        <v>145.2193</v>
      </c>
      <c r="Q31">
        <f t="shared" si="0"/>
        <v>0.89988498866617828</v>
      </c>
    </row>
    <row r="32" spans="2:17" x14ac:dyDescent="0.35">
      <c r="B32" t="s">
        <v>5</v>
      </c>
      <c r="C32" t="s">
        <v>22</v>
      </c>
      <c r="D32">
        <v>2010</v>
      </c>
      <c r="E32" t="s">
        <v>30</v>
      </c>
      <c r="F32">
        <v>14.9697</v>
      </c>
      <c r="G32">
        <v>13.039</v>
      </c>
      <c r="H32">
        <f>G32/F32</f>
        <v>0.8710261394683928</v>
      </c>
      <c r="K32" t="s">
        <v>5</v>
      </c>
      <c r="L32" t="s">
        <v>6</v>
      </c>
      <c r="M32">
        <v>2010</v>
      </c>
      <c r="N32" t="s">
        <v>30</v>
      </c>
      <c r="Q32" t="e">
        <f t="shared" si="0"/>
        <v>#DIV/0!</v>
      </c>
    </row>
    <row r="33" spans="2:17" x14ac:dyDescent="0.35">
      <c r="B33" t="s">
        <v>5</v>
      </c>
      <c r="C33" t="s">
        <v>22</v>
      </c>
      <c r="D33">
        <v>2050</v>
      </c>
      <c r="E33" t="s">
        <v>30</v>
      </c>
      <c r="F33">
        <v>35.841900000000003</v>
      </c>
      <c r="G33">
        <v>25.704499999999999</v>
      </c>
      <c r="H33">
        <f>G33/F33</f>
        <v>0.71716343162611351</v>
      </c>
      <c r="K33" t="s">
        <v>5</v>
      </c>
      <c r="L33" t="s">
        <v>6</v>
      </c>
      <c r="M33">
        <v>2050</v>
      </c>
      <c r="N33" t="s">
        <v>30</v>
      </c>
      <c r="O33">
        <v>80.358099999999993</v>
      </c>
      <c r="P33">
        <v>66.037499999999994</v>
      </c>
      <c r="Q33">
        <f t="shared" si="0"/>
        <v>0.82179021156548004</v>
      </c>
    </row>
    <row r="34" spans="2:17" x14ac:dyDescent="0.35">
      <c r="B34" t="s">
        <v>5</v>
      </c>
      <c r="C34" t="s">
        <v>22</v>
      </c>
      <c r="D34">
        <v>2010</v>
      </c>
      <c r="E34" t="s">
        <v>38</v>
      </c>
      <c r="F34">
        <v>7.2271000000000001</v>
      </c>
      <c r="G34">
        <v>7.6387</v>
      </c>
      <c r="H34">
        <f t="shared" ref="H34:H37" si="5">G34/F34</f>
        <v>1.0569523045204854</v>
      </c>
      <c r="K34" t="s">
        <v>5</v>
      </c>
      <c r="L34" t="s">
        <v>6</v>
      </c>
      <c r="M34">
        <v>2010</v>
      </c>
      <c r="N34" t="s">
        <v>38</v>
      </c>
      <c r="Q34" t="e">
        <f t="shared" si="0"/>
        <v>#DIV/0!</v>
      </c>
    </row>
    <row r="35" spans="2:17" x14ac:dyDescent="0.35">
      <c r="B35" t="s">
        <v>5</v>
      </c>
      <c r="C35" t="s">
        <v>22</v>
      </c>
      <c r="D35">
        <v>2050</v>
      </c>
      <c r="E35" t="s">
        <v>38</v>
      </c>
      <c r="F35">
        <v>33.935499999999998</v>
      </c>
      <c r="G35">
        <v>33.935499999999998</v>
      </c>
      <c r="H35">
        <f t="shared" si="5"/>
        <v>1</v>
      </c>
      <c r="K35" t="s">
        <v>5</v>
      </c>
      <c r="L35" t="s">
        <v>6</v>
      </c>
      <c r="M35">
        <v>2050</v>
      </c>
      <c r="N35" t="s">
        <v>38</v>
      </c>
      <c r="O35">
        <v>22.641500000000001</v>
      </c>
      <c r="P35">
        <v>19.516500000000001</v>
      </c>
      <c r="Q35">
        <f t="shared" si="0"/>
        <v>0.86197910915796216</v>
      </c>
    </row>
    <row r="36" spans="2:17" x14ac:dyDescent="0.35">
      <c r="B36" t="s">
        <v>5</v>
      </c>
      <c r="C36" t="s">
        <v>22</v>
      </c>
      <c r="D36">
        <v>2010</v>
      </c>
      <c r="E36" t="s">
        <v>41</v>
      </c>
      <c r="F36">
        <v>14.942399999999999</v>
      </c>
      <c r="G36">
        <v>8.8734000000000002</v>
      </c>
      <c r="H36">
        <f t="shared" si="5"/>
        <v>0.59384034693221976</v>
      </c>
      <c r="K36" t="s">
        <v>5</v>
      </c>
      <c r="L36" t="s">
        <v>6</v>
      </c>
      <c r="M36">
        <v>2010</v>
      </c>
      <c r="N36" t="s">
        <v>41</v>
      </c>
      <c r="Q36" t="e">
        <f t="shared" si="0"/>
        <v>#DIV/0!</v>
      </c>
    </row>
    <row r="37" spans="2:17" x14ac:dyDescent="0.35">
      <c r="B37" t="s">
        <v>5</v>
      </c>
      <c r="C37" t="s">
        <v>22</v>
      </c>
      <c r="D37">
        <v>2050</v>
      </c>
      <c r="E37" t="s">
        <v>41</v>
      </c>
      <c r="F37">
        <v>47.7562</v>
      </c>
      <c r="G37">
        <v>39.398899999999998</v>
      </c>
      <c r="H37">
        <f t="shared" si="5"/>
        <v>0.82500073288913267</v>
      </c>
      <c r="K37" t="s">
        <v>5</v>
      </c>
      <c r="L37" t="s">
        <v>6</v>
      </c>
      <c r="M37">
        <v>2050</v>
      </c>
      <c r="N37" t="s">
        <v>41</v>
      </c>
      <c r="O37">
        <v>38.714100000000002</v>
      </c>
      <c r="P37">
        <v>28.385999999999999</v>
      </c>
      <c r="Q37">
        <f t="shared" si="0"/>
        <v>0.7332212294745325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4FF1-3A0B-40E7-91CF-E2E9AD04FC46}">
  <sheetPr filterMode="1"/>
  <dimension ref="A1:G37"/>
  <sheetViews>
    <sheetView workbookViewId="0">
      <selection activeCell="A3" sqref="A3:G3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27</v>
      </c>
      <c r="G1" t="s">
        <v>42</v>
      </c>
    </row>
    <row r="2" spans="1:7" hidden="1" x14ac:dyDescent="0.35">
      <c r="A2" t="s">
        <v>5</v>
      </c>
      <c r="B2" t="s">
        <v>6</v>
      </c>
      <c r="C2">
        <v>2010</v>
      </c>
      <c r="D2" t="s">
        <v>7</v>
      </c>
    </row>
    <row r="3" spans="1:7" x14ac:dyDescent="0.35">
      <c r="A3" t="s">
        <v>5</v>
      </c>
      <c r="B3" t="s">
        <v>6</v>
      </c>
      <c r="C3">
        <v>2050</v>
      </c>
      <c r="D3" t="s">
        <v>7</v>
      </c>
    </row>
    <row r="4" spans="1:7" hidden="1" x14ac:dyDescent="0.35">
      <c r="A4" t="s">
        <v>5</v>
      </c>
      <c r="B4" t="s">
        <v>6</v>
      </c>
      <c r="C4">
        <v>2010</v>
      </c>
      <c r="D4" t="s">
        <v>8</v>
      </c>
    </row>
    <row r="5" spans="1:7" x14ac:dyDescent="0.35">
      <c r="A5" t="s">
        <v>5</v>
      </c>
      <c r="B5" t="s">
        <v>6</v>
      </c>
      <c r="C5">
        <v>2050</v>
      </c>
      <c r="D5" t="s">
        <v>8</v>
      </c>
      <c r="E5">
        <v>428.66149999999999</v>
      </c>
      <c r="F5">
        <v>344.90410000000003</v>
      </c>
      <c r="G5">
        <f>F5/E5</f>
        <v>0.80460713173448051</v>
      </c>
    </row>
    <row r="6" spans="1:7" hidden="1" x14ac:dyDescent="0.35">
      <c r="A6" t="s">
        <v>5</v>
      </c>
      <c r="B6" t="s">
        <v>6</v>
      </c>
      <c r="C6">
        <v>2010</v>
      </c>
      <c r="D6" t="s">
        <v>9</v>
      </c>
      <c r="G6" t="e">
        <f t="shared" ref="G6:G37" si="0">F6/E6</f>
        <v>#DIV/0!</v>
      </c>
    </row>
    <row r="7" spans="1:7" x14ac:dyDescent="0.35">
      <c r="A7" t="s">
        <v>5</v>
      </c>
      <c r="B7" t="s">
        <v>6</v>
      </c>
      <c r="C7">
        <v>2050</v>
      </c>
      <c r="D7" t="s">
        <v>9</v>
      </c>
      <c r="E7">
        <v>13.7964</v>
      </c>
      <c r="F7">
        <v>12.442500000000001</v>
      </c>
      <c r="G7">
        <f t="shared" si="0"/>
        <v>0.90186570409672095</v>
      </c>
    </row>
    <row r="8" spans="1:7" hidden="1" x14ac:dyDescent="0.35">
      <c r="A8" t="s">
        <v>5</v>
      </c>
      <c r="B8" t="s">
        <v>6</v>
      </c>
      <c r="C8">
        <v>2010</v>
      </c>
      <c r="D8" t="s">
        <v>10</v>
      </c>
      <c r="G8" t="e">
        <f t="shared" si="0"/>
        <v>#DIV/0!</v>
      </c>
    </row>
    <row r="9" spans="1:7" x14ac:dyDescent="0.35">
      <c r="A9" t="s">
        <v>5</v>
      </c>
      <c r="B9" t="s">
        <v>6</v>
      </c>
      <c r="C9">
        <v>2050</v>
      </c>
      <c r="D9" t="s">
        <v>10</v>
      </c>
      <c r="G9" t="e">
        <f t="shared" si="0"/>
        <v>#DIV/0!</v>
      </c>
    </row>
    <row r="10" spans="1:7" hidden="1" x14ac:dyDescent="0.35">
      <c r="A10" t="s">
        <v>5</v>
      </c>
      <c r="B10" t="s">
        <v>6</v>
      </c>
      <c r="C10">
        <v>2010</v>
      </c>
      <c r="D10" t="s">
        <v>34</v>
      </c>
      <c r="G10" t="e">
        <f t="shared" si="0"/>
        <v>#DIV/0!</v>
      </c>
    </row>
    <row r="11" spans="1:7" x14ac:dyDescent="0.35">
      <c r="A11" t="s">
        <v>5</v>
      </c>
      <c r="B11" t="s">
        <v>6</v>
      </c>
      <c r="C11">
        <v>2050</v>
      </c>
      <c r="D11" t="s">
        <v>34</v>
      </c>
      <c r="E11">
        <v>63.501600000000003</v>
      </c>
      <c r="F11">
        <v>51.679099999999998</v>
      </c>
      <c r="G11">
        <f t="shared" si="0"/>
        <v>0.81382358869697768</v>
      </c>
    </row>
    <row r="12" spans="1:7" hidden="1" x14ac:dyDescent="0.35">
      <c r="A12" t="s">
        <v>5</v>
      </c>
      <c r="B12" t="s">
        <v>6</v>
      </c>
      <c r="C12">
        <v>2010</v>
      </c>
      <c r="D12" t="s">
        <v>39</v>
      </c>
      <c r="G12" t="e">
        <f t="shared" si="0"/>
        <v>#DIV/0!</v>
      </c>
    </row>
    <row r="13" spans="1:7" x14ac:dyDescent="0.35">
      <c r="A13" t="s">
        <v>5</v>
      </c>
      <c r="B13" t="s">
        <v>6</v>
      </c>
      <c r="C13">
        <v>2050</v>
      </c>
      <c r="D13" t="s">
        <v>39</v>
      </c>
      <c r="E13">
        <v>42.969200000000001</v>
      </c>
      <c r="F13">
        <v>38.814399999999999</v>
      </c>
      <c r="G13">
        <f t="shared" si="0"/>
        <v>0.90330748536160776</v>
      </c>
    </row>
    <row r="14" spans="1:7" hidden="1" x14ac:dyDescent="0.35">
      <c r="A14" t="s">
        <v>5</v>
      </c>
      <c r="B14" t="s">
        <v>6</v>
      </c>
      <c r="C14">
        <v>2010</v>
      </c>
      <c r="D14" t="s">
        <v>37</v>
      </c>
      <c r="G14" t="e">
        <f t="shared" si="0"/>
        <v>#DIV/0!</v>
      </c>
    </row>
    <row r="15" spans="1:7" x14ac:dyDescent="0.35">
      <c r="A15" t="s">
        <v>5</v>
      </c>
      <c r="B15" t="s">
        <v>6</v>
      </c>
      <c r="C15">
        <v>2050</v>
      </c>
      <c r="D15" t="s">
        <v>37</v>
      </c>
      <c r="E15">
        <v>54.530299999999997</v>
      </c>
      <c r="F15">
        <v>63.567300000000003</v>
      </c>
      <c r="G15">
        <f t="shared" si="0"/>
        <v>1.1657243770894348</v>
      </c>
    </row>
    <row r="16" spans="1:7" hidden="1" x14ac:dyDescent="0.35">
      <c r="A16" t="s">
        <v>5</v>
      </c>
      <c r="B16" t="s">
        <v>6</v>
      </c>
      <c r="C16">
        <v>2010</v>
      </c>
      <c r="D16" t="s">
        <v>29</v>
      </c>
      <c r="G16" t="e">
        <f t="shared" si="0"/>
        <v>#DIV/0!</v>
      </c>
    </row>
    <row r="17" spans="1:7" x14ac:dyDescent="0.35">
      <c r="A17" t="s">
        <v>5</v>
      </c>
      <c r="B17" t="s">
        <v>6</v>
      </c>
      <c r="C17">
        <v>2050</v>
      </c>
      <c r="D17" t="s">
        <v>29</v>
      </c>
      <c r="E17">
        <v>76.308599999999998</v>
      </c>
      <c r="F17">
        <v>79.748599999999996</v>
      </c>
      <c r="G17">
        <f t="shared" si="0"/>
        <v>1.0450801089261237</v>
      </c>
    </row>
    <row r="18" spans="1:7" hidden="1" x14ac:dyDescent="0.35">
      <c r="A18" t="s">
        <v>5</v>
      </c>
      <c r="B18" t="s">
        <v>6</v>
      </c>
      <c r="C18">
        <v>2010</v>
      </c>
      <c r="D18" t="s">
        <v>36</v>
      </c>
      <c r="G18" t="e">
        <f t="shared" si="0"/>
        <v>#DIV/0!</v>
      </c>
    </row>
    <row r="19" spans="1:7" x14ac:dyDescent="0.35">
      <c r="A19" t="s">
        <v>5</v>
      </c>
      <c r="B19" t="s">
        <v>6</v>
      </c>
      <c r="C19">
        <v>2050</v>
      </c>
      <c r="D19" t="s">
        <v>36</v>
      </c>
      <c r="E19">
        <v>139.4375</v>
      </c>
      <c r="F19">
        <v>133.78970000000001</v>
      </c>
      <c r="G19">
        <f t="shared" si="0"/>
        <v>0.95949583146571049</v>
      </c>
    </row>
    <row r="20" spans="1:7" hidden="1" x14ac:dyDescent="0.35">
      <c r="A20" t="s">
        <v>5</v>
      </c>
      <c r="B20" t="s">
        <v>6</v>
      </c>
      <c r="C20">
        <v>2010</v>
      </c>
      <c r="D20" t="s">
        <v>40</v>
      </c>
      <c r="G20" t="e">
        <f t="shared" si="0"/>
        <v>#DIV/0!</v>
      </c>
    </row>
    <row r="21" spans="1:7" x14ac:dyDescent="0.35">
      <c r="A21" t="s">
        <v>5</v>
      </c>
      <c r="B21" t="s">
        <v>6</v>
      </c>
      <c r="C21">
        <v>2050</v>
      </c>
      <c r="D21" t="s">
        <v>40</v>
      </c>
      <c r="E21">
        <v>0.83819999999999995</v>
      </c>
      <c r="F21">
        <v>0.75439999999999996</v>
      </c>
      <c r="G21">
        <f t="shared" si="0"/>
        <v>0.90002386065378193</v>
      </c>
    </row>
    <row r="22" spans="1:7" hidden="1" x14ac:dyDescent="0.35">
      <c r="A22" t="s">
        <v>5</v>
      </c>
      <c r="B22" t="s">
        <v>6</v>
      </c>
      <c r="C22">
        <v>2010</v>
      </c>
      <c r="D22" t="s">
        <v>17</v>
      </c>
      <c r="G22" t="e">
        <f t="shared" si="0"/>
        <v>#DIV/0!</v>
      </c>
    </row>
    <row r="23" spans="1:7" x14ac:dyDescent="0.35">
      <c r="A23" t="s">
        <v>5</v>
      </c>
      <c r="B23" t="s">
        <v>6</v>
      </c>
      <c r="C23">
        <v>2050</v>
      </c>
      <c r="D23" t="s">
        <v>17</v>
      </c>
      <c r="E23">
        <v>16.9239</v>
      </c>
      <c r="F23">
        <v>15.230399999999999</v>
      </c>
      <c r="G23">
        <f t="shared" si="0"/>
        <v>0.89993441228085724</v>
      </c>
    </row>
    <row r="24" spans="1:7" hidden="1" x14ac:dyDescent="0.35">
      <c r="A24" t="s">
        <v>5</v>
      </c>
      <c r="B24" t="s">
        <v>6</v>
      </c>
      <c r="C24">
        <v>2010</v>
      </c>
      <c r="D24" t="s">
        <v>18</v>
      </c>
      <c r="G24" t="e">
        <f t="shared" si="0"/>
        <v>#DIV/0!</v>
      </c>
    </row>
    <row r="25" spans="1:7" x14ac:dyDescent="0.35">
      <c r="A25" t="s">
        <v>5</v>
      </c>
      <c r="B25" t="s">
        <v>6</v>
      </c>
      <c r="C25">
        <v>2050</v>
      </c>
      <c r="D25" t="s">
        <v>18</v>
      </c>
      <c r="E25">
        <v>28.7134</v>
      </c>
      <c r="F25">
        <v>20.443899999999999</v>
      </c>
      <c r="G25">
        <f t="shared" si="0"/>
        <v>0.71199857906064756</v>
      </c>
    </row>
    <row r="26" spans="1:7" hidden="1" x14ac:dyDescent="0.35">
      <c r="A26" t="s">
        <v>5</v>
      </c>
      <c r="B26" t="s">
        <v>6</v>
      </c>
      <c r="C26">
        <v>2010</v>
      </c>
      <c r="D26" t="s">
        <v>19</v>
      </c>
      <c r="G26" t="e">
        <f t="shared" si="0"/>
        <v>#DIV/0!</v>
      </c>
    </row>
    <row r="27" spans="1:7" x14ac:dyDescent="0.35">
      <c r="A27" t="s">
        <v>5</v>
      </c>
      <c r="B27" t="s">
        <v>6</v>
      </c>
      <c r="C27">
        <v>2050</v>
      </c>
      <c r="D27" t="s">
        <v>19</v>
      </c>
      <c r="E27">
        <v>1.4853000000000001</v>
      </c>
      <c r="F27">
        <v>1.4853000000000001</v>
      </c>
      <c r="G27">
        <f t="shared" si="0"/>
        <v>1</v>
      </c>
    </row>
    <row r="28" spans="1:7" hidden="1" x14ac:dyDescent="0.35">
      <c r="A28" t="s">
        <v>5</v>
      </c>
      <c r="B28" t="s">
        <v>6</v>
      </c>
      <c r="C28">
        <v>2010</v>
      </c>
      <c r="D28" t="s">
        <v>33</v>
      </c>
      <c r="G28" t="e">
        <f t="shared" si="0"/>
        <v>#DIV/0!</v>
      </c>
    </row>
    <row r="29" spans="1:7" x14ac:dyDescent="0.35">
      <c r="A29" t="s">
        <v>5</v>
      </c>
      <c r="B29" t="s">
        <v>6</v>
      </c>
      <c r="C29">
        <v>2050</v>
      </c>
      <c r="D29" t="s">
        <v>33</v>
      </c>
      <c r="E29">
        <v>11.0479</v>
      </c>
      <c r="F29">
        <v>8.8360000000000003</v>
      </c>
      <c r="G29">
        <f t="shared" si="0"/>
        <v>0.79979000534038147</v>
      </c>
    </row>
    <row r="30" spans="1:7" hidden="1" x14ac:dyDescent="0.35">
      <c r="A30" t="s">
        <v>5</v>
      </c>
      <c r="B30" t="s">
        <v>6</v>
      </c>
      <c r="C30">
        <v>2010</v>
      </c>
      <c r="D30" t="s">
        <v>21</v>
      </c>
      <c r="G30" t="e">
        <f t="shared" si="0"/>
        <v>#DIV/0!</v>
      </c>
    </row>
    <row r="31" spans="1:7" x14ac:dyDescent="0.35">
      <c r="A31" t="s">
        <v>5</v>
      </c>
      <c r="B31" t="s">
        <v>6</v>
      </c>
      <c r="C31">
        <v>2050</v>
      </c>
      <c r="D31" t="s">
        <v>21</v>
      </c>
      <c r="E31">
        <v>161.37540000000001</v>
      </c>
      <c r="F31">
        <v>145.2193</v>
      </c>
      <c r="G31">
        <f t="shared" si="0"/>
        <v>0.89988498866617828</v>
      </c>
    </row>
    <row r="32" spans="1:7" hidden="1" x14ac:dyDescent="0.35">
      <c r="A32" t="s">
        <v>5</v>
      </c>
      <c r="B32" t="s">
        <v>6</v>
      </c>
      <c r="C32">
        <v>2010</v>
      </c>
      <c r="D32" t="s">
        <v>30</v>
      </c>
      <c r="G32" t="e">
        <f t="shared" si="0"/>
        <v>#DIV/0!</v>
      </c>
    </row>
    <row r="33" spans="1:7" x14ac:dyDescent="0.35">
      <c r="A33" t="s">
        <v>5</v>
      </c>
      <c r="B33" t="s">
        <v>6</v>
      </c>
      <c r="C33">
        <v>2050</v>
      </c>
      <c r="D33" t="s">
        <v>30</v>
      </c>
      <c r="E33">
        <v>80.358099999999993</v>
      </c>
      <c r="F33">
        <v>66.037499999999994</v>
      </c>
      <c r="G33">
        <f t="shared" si="0"/>
        <v>0.82179021156548004</v>
      </c>
    </row>
    <row r="34" spans="1:7" hidden="1" x14ac:dyDescent="0.35">
      <c r="A34" t="s">
        <v>5</v>
      </c>
      <c r="B34" t="s">
        <v>6</v>
      </c>
      <c r="C34">
        <v>2010</v>
      </c>
      <c r="D34" t="s">
        <v>38</v>
      </c>
      <c r="G34" t="e">
        <f t="shared" si="0"/>
        <v>#DIV/0!</v>
      </c>
    </row>
    <row r="35" spans="1:7" x14ac:dyDescent="0.35">
      <c r="A35" t="s">
        <v>5</v>
      </c>
      <c r="B35" t="s">
        <v>6</v>
      </c>
      <c r="C35">
        <v>2050</v>
      </c>
      <c r="D35" t="s">
        <v>38</v>
      </c>
      <c r="E35">
        <v>22.641500000000001</v>
      </c>
      <c r="F35">
        <v>19.516500000000001</v>
      </c>
      <c r="G35">
        <f t="shared" si="0"/>
        <v>0.86197910915796216</v>
      </c>
    </row>
    <row r="36" spans="1:7" hidden="1" x14ac:dyDescent="0.35">
      <c r="A36" t="s">
        <v>5</v>
      </c>
      <c r="B36" t="s">
        <v>6</v>
      </c>
      <c r="C36">
        <v>2010</v>
      </c>
      <c r="D36" t="s">
        <v>41</v>
      </c>
      <c r="G36" t="e">
        <f t="shared" si="0"/>
        <v>#DIV/0!</v>
      </c>
    </row>
    <row r="37" spans="1:7" x14ac:dyDescent="0.35">
      <c r="A37" t="s">
        <v>5</v>
      </c>
      <c r="B37" t="s">
        <v>6</v>
      </c>
      <c r="C37">
        <v>2050</v>
      </c>
      <c r="D37" t="s">
        <v>41</v>
      </c>
      <c r="E37">
        <v>38.714100000000002</v>
      </c>
      <c r="F37">
        <v>28.385999999999999</v>
      </c>
      <c r="G37">
        <f t="shared" si="0"/>
        <v>0.7332212294745325</v>
      </c>
    </row>
  </sheetData>
  <autoFilter ref="A1:G37" xr:uid="{4E76BDDB-A928-43AA-AC65-FBDAEE31D679}">
    <filterColumn colId="2">
      <filters>
        <filter val="205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3FFA-489F-4089-A192-F648E8180DE3}">
  <dimension ref="A1:D49"/>
  <sheetViews>
    <sheetView tabSelected="1" topLeftCell="A16" workbookViewId="0">
      <selection activeCell="B22" sqref="B22"/>
    </sheetView>
  </sheetViews>
  <sheetFormatPr defaultRowHeight="14.5" x14ac:dyDescent="0.35"/>
  <cols>
    <col min="2" max="2" width="17.81640625" customWidth="1"/>
  </cols>
  <sheetData>
    <row r="1" spans="1:4" x14ac:dyDescent="0.35">
      <c r="A1" t="s">
        <v>2</v>
      </c>
      <c r="B1" t="s">
        <v>3</v>
      </c>
      <c r="C1" t="s">
        <v>45</v>
      </c>
      <c r="D1" t="s">
        <v>44</v>
      </c>
    </row>
    <row r="2" spans="1:4" x14ac:dyDescent="0.35">
      <c r="A2">
        <v>2010</v>
      </c>
      <c r="B2" t="s">
        <v>8</v>
      </c>
      <c r="C2">
        <v>1.0129476425307189</v>
      </c>
      <c r="D2" t="s">
        <v>6</v>
      </c>
    </row>
    <row r="3" spans="1:4" x14ac:dyDescent="0.35">
      <c r="A3">
        <v>2050</v>
      </c>
      <c r="B3" t="s">
        <v>8</v>
      </c>
      <c r="C3">
        <v>0.70997983337546966</v>
      </c>
      <c r="D3" t="s">
        <v>22</v>
      </c>
    </row>
    <row r="4" spans="1:4" x14ac:dyDescent="0.35">
      <c r="A4">
        <v>2050</v>
      </c>
      <c r="B4" t="s">
        <v>8</v>
      </c>
      <c r="C4">
        <v>0.80460713173448051</v>
      </c>
      <c r="D4" t="s">
        <v>6</v>
      </c>
    </row>
    <row r="5" spans="1:4" x14ac:dyDescent="0.35">
      <c r="A5">
        <v>2010</v>
      </c>
      <c r="B5" t="s">
        <v>9</v>
      </c>
      <c r="C5">
        <v>1.0060885790042227</v>
      </c>
      <c r="D5" t="s">
        <v>6</v>
      </c>
    </row>
    <row r="6" spans="1:4" x14ac:dyDescent="0.35">
      <c r="A6">
        <v>2050</v>
      </c>
      <c r="B6" t="s">
        <v>9</v>
      </c>
      <c r="C6">
        <v>0.80671380963992534</v>
      </c>
      <c r="D6" t="s">
        <v>22</v>
      </c>
    </row>
    <row r="7" spans="1:4" x14ac:dyDescent="0.35">
      <c r="A7">
        <v>2050</v>
      </c>
      <c r="B7" t="s">
        <v>9</v>
      </c>
      <c r="C7">
        <v>0.90186570409672095</v>
      </c>
      <c r="D7" t="s">
        <v>6</v>
      </c>
    </row>
    <row r="8" spans="1:4" x14ac:dyDescent="0.35">
      <c r="A8">
        <v>2010</v>
      </c>
      <c r="B8" t="s">
        <v>34</v>
      </c>
      <c r="C8">
        <v>1.0182827124412712</v>
      </c>
      <c r="D8" t="s">
        <v>6</v>
      </c>
    </row>
    <row r="9" spans="1:4" x14ac:dyDescent="0.35">
      <c r="A9">
        <v>2050</v>
      </c>
      <c r="B9" t="s">
        <v>34</v>
      </c>
      <c r="C9">
        <v>0.71161150527360983</v>
      </c>
      <c r="D9" t="s">
        <v>22</v>
      </c>
    </row>
    <row r="10" spans="1:4" x14ac:dyDescent="0.35">
      <c r="A10">
        <v>2050</v>
      </c>
      <c r="B10" t="s">
        <v>34</v>
      </c>
      <c r="C10">
        <v>0.81382358869697768</v>
      </c>
      <c r="D10" t="s">
        <v>6</v>
      </c>
    </row>
    <row r="11" spans="1:4" x14ac:dyDescent="0.35">
      <c r="A11">
        <v>2010</v>
      </c>
      <c r="B11" t="s">
        <v>38</v>
      </c>
      <c r="C11">
        <v>1.0569523045204854</v>
      </c>
      <c r="D11" t="s">
        <v>6</v>
      </c>
    </row>
    <row r="12" spans="1:4" x14ac:dyDescent="0.35">
      <c r="A12">
        <v>2050</v>
      </c>
      <c r="B12" t="s">
        <v>38</v>
      </c>
      <c r="C12">
        <v>1</v>
      </c>
      <c r="D12" t="s">
        <v>22</v>
      </c>
    </row>
    <row r="13" spans="1:4" x14ac:dyDescent="0.35">
      <c r="A13">
        <v>2050</v>
      </c>
      <c r="B13" t="s">
        <v>38</v>
      </c>
      <c r="C13">
        <v>0.86197910915796216</v>
      </c>
      <c r="D13" t="s">
        <v>6</v>
      </c>
    </row>
    <row r="14" spans="1:4" x14ac:dyDescent="0.35">
      <c r="A14">
        <v>2010</v>
      </c>
      <c r="B14" t="s">
        <v>30</v>
      </c>
      <c r="C14">
        <v>0.8710261394683928</v>
      </c>
      <c r="D14" t="s">
        <v>6</v>
      </c>
    </row>
    <row r="15" spans="1:4" x14ac:dyDescent="0.35">
      <c r="A15">
        <v>2050</v>
      </c>
      <c r="B15" t="s">
        <v>30</v>
      </c>
      <c r="C15">
        <v>0.71716343162611351</v>
      </c>
      <c r="D15" t="s">
        <v>22</v>
      </c>
    </row>
    <row r="16" spans="1:4" x14ac:dyDescent="0.35">
      <c r="A16">
        <v>2050</v>
      </c>
      <c r="B16" t="s">
        <v>30</v>
      </c>
      <c r="C16">
        <v>0.82179021156548004</v>
      </c>
      <c r="D16" t="s">
        <v>6</v>
      </c>
    </row>
    <row r="17" spans="1:4" x14ac:dyDescent="0.35">
      <c r="A17">
        <v>2010</v>
      </c>
      <c r="B17" t="s">
        <v>12</v>
      </c>
      <c r="C17">
        <v>1.003145913924117</v>
      </c>
      <c r="D17" t="s">
        <v>6</v>
      </c>
    </row>
    <row r="18" spans="1:4" x14ac:dyDescent="0.35">
      <c r="A18">
        <v>2050</v>
      </c>
      <c r="B18" t="s">
        <v>12</v>
      </c>
      <c r="C18">
        <v>0.80552913083150512</v>
      </c>
      <c r="D18" t="s">
        <v>22</v>
      </c>
    </row>
    <row r="19" spans="1:4" x14ac:dyDescent="0.35">
      <c r="A19">
        <v>2050</v>
      </c>
      <c r="B19" t="s">
        <v>12</v>
      </c>
      <c r="C19">
        <v>0.90330748536160776</v>
      </c>
      <c r="D19" t="s">
        <v>6</v>
      </c>
    </row>
    <row r="20" spans="1:4" x14ac:dyDescent="0.35">
      <c r="A20">
        <v>2010</v>
      </c>
      <c r="B20" t="s">
        <v>46</v>
      </c>
      <c r="C20">
        <v>1</v>
      </c>
      <c r="D20" t="s">
        <v>6</v>
      </c>
    </row>
    <row r="21" spans="1:4" x14ac:dyDescent="0.35">
      <c r="A21">
        <v>2050</v>
      </c>
      <c r="B21" t="s">
        <v>46</v>
      </c>
      <c r="C21">
        <v>0.80009055920307903</v>
      </c>
      <c r="D21" t="s">
        <v>22</v>
      </c>
    </row>
    <row r="22" spans="1:4" x14ac:dyDescent="0.35">
      <c r="A22">
        <v>2050</v>
      </c>
      <c r="B22" t="s">
        <v>46</v>
      </c>
      <c r="C22">
        <v>0.90002386065378193</v>
      </c>
      <c r="D22" t="s">
        <v>6</v>
      </c>
    </row>
    <row r="23" spans="1:4" x14ac:dyDescent="0.35">
      <c r="A23">
        <v>2010</v>
      </c>
      <c r="B23" t="s">
        <v>36</v>
      </c>
      <c r="C23">
        <v>3.0272245422422102</v>
      </c>
      <c r="D23" t="s">
        <v>6</v>
      </c>
    </row>
    <row r="24" spans="1:4" x14ac:dyDescent="0.35">
      <c r="A24">
        <v>2050</v>
      </c>
      <c r="B24" t="s">
        <v>36</v>
      </c>
      <c r="C24">
        <v>3.2841138951591629</v>
      </c>
      <c r="D24" t="s">
        <v>22</v>
      </c>
    </row>
    <row r="25" spans="1:4" x14ac:dyDescent="0.35">
      <c r="A25">
        <v>2050</v>
      </c>
      <c r="B25" t="s">
        <v>36</v>
      </c>
      <c r="C25">
        <v>0.95949583146571049</v>
      </c>
      <c r="D25" t="s">
        <v>6</v>
      </c>
    </row>
    <row r="26" spans="1:4" x14ac:dyDescent="0.35">
      <c r="A26">
        <v>2010</v>
      </c>
      <c r="B26" t="s">
        <v>29</v>
      </c>
      <c r="C26">
        <v>1.5358671957091106</v>
      </c>
      <c r="D26" t="s">
        <v>6</v>
      </c>
    </row>
    <row r="27" spans="1:4" x14ac:dyDescent="0.35">
      <c r="A27">
        <v>2050</v>
      </c>
      <c r="B27" t="s">
        <v>29</v>
      </c>
      <c r="C27">
        <v>1.3719661978996907</v>
      </c>
      <c r="D27" t="s">
        <v>22</v>
      </c>
    </row>
    <row r="28" spans="1:4" x14ac:dyDescent="0.35">
      <c r="A28">
        <v>2050</v>
      </c>
      <c r="B28" t="s">
        <v>29</v>
      </c>
      <c r="C28">
        <v>1.0450801089261237</v>
      </c>
      <c r="D28" t="s">
        <v>6</v>
      </c>
    </row>
    <row r="29" spans="1:4" x14ac:dyDescent="0.35">
      <c r="A29">
        <v>2010</v>
      </c>
      <c r="B29" t="s">
        <v>41</v>
      </c>
      <c r="C29">
        <v>0.59384034693221976</v>
      </c>
      <c r="D29" t="s">
        <v>6</v>
      </c>
    </row>
    <row r="30" spans="1:4" x14ac:dyDescent="0.35">
      <c r="A30">
        <v>2050</v>
      </c>
      <c r="B30" t="s">
        <v>41</v>
      </c>
      <c r="C30">
        <v>0.82500073288913267</v>
      </c>
      <c r="D30" t="s">
        <v>22</v>
      </c>
    </row>
    <row r="31" spans="1:4" x14ac:dyDescent="0.35">
      <c r="A31">
        <v>2050</v>
      </c>
      <c r="B31" t="s">
        <v>41</v>
      </c>
      <c r="C31">
        <v>0.7332212294745325</v>
      </c>
      <c r="D31" t="s">
        <v>6</v>
      </c>
    </row>
    <row r="32" spans="1:4" x14ac:dyDescent="0.35">
      <c r="A32">
        <v>2010</v>
      </c>
      <c r="B32" t="s">
        <v>17</v>
      </c>
      <c r="C32">
        <v>1</v>
      </c>
      <c r="D32" t="s">
        <v>6</v>
      </c>
    </row>
    <row r="33" spans="1:4" x14ac:dyDescent="0.35">
      <c r="A33">
        <v>2050</v>
      </c>
      <c r="B33" t="s">
        <v>17</v>
      </c>
      <c r="C33">
        <v>0.80000329402463932</v>
      </c>
      <c r="D33" t="s">
        <v>22</v>
      </c>
    </row>
    <row r="34" spans="1:4" x14ac:dyDescent="0.35">
      <c r="A34">
        <v>2050</v>
      </c>
      <c r="B34" t="s">
        <v>17</v>
      </c>
      <c r="C34">
        <v>0.89993441228085724</v>
      </c>
      <c r="D34" t="s">
        <v>6</v>
      </c>
    </row>
    <row r="35" spans="1:4" x14ac:dyDescent="0.35">
      <c r="A35">
        <v>2010</v>
      </c>
      <c r="B35" t="s">
        <v>18</v>
      </c>
      <c r="C35">
        <v>0.88999662338108299</v>
      </c>
      <c r="D35" t="s">
        <v>6</v>
      </c>
    </row>
    <row r="36" spans="1:4" x14ac:dyDescent="0.35">
      <c r="A36">
        <v>2050</v>
      </c>
      <c r="B36" t="s">
        <v>18</v>
      </c>
      <c r="C36">
        <v>0.62299962053308555</v>
      </c>
      <c r="D36" t="s">
        <v>22</v>
      </c>
    </row>
    <row r="37" spans="1:4" x14ac:dyDescent="0.35">
      <c r="A37">
        <v>2050</v>
      </c>
      <c r="B37" t="s">
        <v>18</v>
      </c>
      <c r="C37">
        <v>0.71199857906064756</v>
      </c>
      <c r="D37" t="s">
        <v>6</v>
      </c>
    </row>
    <row r="38" spans="1:4" x14ac:dyDescent="0.35">
      <c r="A38">
        <v>2050</v>
      </c>
      <c r="B38" t="s">
        <v>43</v>
      </c>
      <c r="C38">
        <v>1</v>
      </c>
      <c r="D38" t="s">
        <v>6</v>
      </c>
    </row>
    <row r="39" spans="1:4" x14ac:dyDescent="0.35">
      <c r="A39">
        <v>2010</v>
      </c>
      <c r="B39" t="s">
        <v>43</v>
      </c>
      <c r="C39">
        <v>1.8902073860485749</v>
      </c>
      <c r="D39" t="s">
        <v>6</v>
      </c>
    </row>
    <row r="40" spans="1:4" x14ac:dyDescent="0.35">
      <c r="A40">
        <v>2050</v>
      </c>
      <c r="B40" t="s">
        <v>43</v>
      </c>
      <c r="C40">
        <v>0.35158771987614468</v>
      </c>
      <c r="D40" t="s">
        <v>22</v>
      </c>
    </row>
    <row r="41" spans="1:4" x14ac:dyDescent="0.35">
      <c r="A41">
        <v>2010</v>
      </c>
      <c r="B41" t="s">
        <v>37</v>
      </c>
      <c r="C41">
        <v>1</v>
      </c>
      <c r="D41" t="s">
        <v>6</v>
      </c>
    </row>
    <row r="42" spans="1:4" x14ac:dyDescent="0.35">
      <c r="A42">
        <v>2050</v>
      </c>
      <c r="B42" t="s">
        <v>37</v>
      </c>
      <c r="C42">
        <v>1.1756857267252012</v>
      </c>
      <c r="D42" t="s">
        <v>22</v>
      </c>
    </row>
    <row r="43" spans="1:4" x14ac:dyDescent="0.35">
      <c r="A43">
        <v>2050</v>
      </c>
      <c r="B43" t="s">
        <v>37</v>
      </c>
      <c r="C43">
        <v>1.1657243770894348</v>
      </c>
      <c r="D43" t="s">
        <v>6</v>
      </c>
    </row>
    <row r="44" spans="1:4" x14ac:dyDescent="0.35">
      <c r="A44">
        <v>2010</v>
      </c>
      <c r="B44" t="s">
        <v>21</v>
      </c>
      <c r="C44">
        <v>1</v>
      </c>
      <c r="D44" t="s">
        <v>6</v>
      </c>
    </row>
    <row r="45" spans="1:4" x14ac:dyDescent="0.35">
      <c r="A45">
        <v>2050</v>
      </c>
      <c r="B45" t="s">
        <v>21</v>
      </c>
      <c r="C45">
        <v>0.79999878312375183</v>
      </c>
      <c r="D45" t="s">
        <v>22</v>
      </c>
    </row>
    <row r="46" spans="1:4" x14ac:dyDescent="0.35">
      <c r="A46">
        <v>2050</v>
      </c>
      <c r="B46" t="s">
        <v>21</v>
      </c>
      <c r="C46">
        <v>0.89988498866617828</v>
      </c>
      <c r="D46" t="s">
        <v>6</v>
      </c>
    </row>
    <row r="47" spans="1:4" x14ac:dyDescent="0.35">
      <c r="A47">
        <v>2010</v>
      </c>
      <c r="B47" t="s">
        <v>33</v>
      </c>
      <c r="C47">
        <v>1</v>
      </c>
      <c r="D47" t="s">
        <v>6</v>
      </c>
    </row>
    <row r="48" spans="1:4" x14ac:dyDescent="0.35">
      <c r="A48">
        <v>2050</v>
      </c>
      <c r="B48" t="s">
        <v>33</v>
      </c>
      <c r="C48">
        <v>0.69995723348143224</v>
      </c>
      <c r="D48" t="s">
        <v>22</v>
      </c>
    </row>
    <row r="49" spans="1:4" x14ac:dyDescent="0.35">
      <c r="A49">
        <v>2050</v>
      </c>
      <c r="B49" t="s">
        <v>33</v>
      </c>
      <c r="C49">
        <v>0.79979000534038147</v>
      </c>
      <c r="D49" t="s">
        <v>6</v>
      </c>
    </row>
  </sheetData>
  <autoFilter ref="A1:D49" xr:uid="{5C2A9728-C685-4121-B34F-8FEBC83CAF2E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92E7B33C78A4A9E37EE3CE1D07C23" ma:contentTypeVersion="8" ma:contentTypeDescription="Crée un document." ma:contentTypeScope="" ma:versionID="be478a3e7a78a108573eaae8c7cc1cce">
  <xsd:schema xmlns:xsd="http://www.w3.org/2001/XMLSchema" xmlns:xs="http://www.w3.org/2001/XMLSchema" xmlns:p="http://schemas.microsoft.com/office/2006/metadata/properties" xmlns:ns3="66f9c1a9-8286-49e7-922b-17b76842e744" targetNamespace="http://schemas.microsoft.com/office/2006/metadata/properties" ma:root="true" ma:fieldsID="e534b287ec7ca242b14628634a80063d" ns3:_="">
    <xsd:import namespace="66f9c1a9-8286-49e7-922b-17b76842e7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9c1a9-8286-49e7-922b-17b76842e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27483-8E99-418A-80E0-F9FD28C8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9c1a9-8286-49e7-922b-17b76842e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1FB069-8833-4559-A1A4-E0DA5B3DC6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D5C10A-5312-4EEC-855D-74929A6B8415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66f9c1a9-8286-49e7-922b-17b76842e744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Douzal</dc:creator>
  <cp:lastModifiedBy>Clara Douzal</cp:lastModifiedBy>
  <dcterms:created xsi:type="dcterms:W3CDTF">2020-10-27T13:29:16Z</dcterms:created>
  <dcterms:modified xsi:type="dcterms:W3CDTF">2020-10-30T11:36:45Z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0x01010042E92E7B33C78A4A9E37EE3CE1D07C23</vt:lpwstr>
  </property>
</Properties>
</file>