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e\Documents\KF-ATTITUDE\"/>
    </mc:Choice>
  </mc:AlternateContent>
  <xr:revisionPtr revIDLastSave="0" documentId="13_ncr:1_{F1D42A14-9553-4D7D-A0F3-E96C49473998}" xr6:coauthVersionLast="45" xr6:coauthVersionMax="45" xr10:uidLastSave="{00000000-0000-0000-0000-000000000000}"/>
  <bookViews>
    <workbookView xWindow="-120" yWindow="-120" windowWidth="29040" windowHeight="15840" xr2:uid="{A53BC842-06E2-416D-B3BC-A55576E6EA79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" i="1" l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3" i="1"/>
  <c r="G12" i="1"/>
  <c r="E12" i="1"/>
  <c r="F12" i="1" s="1"/>
  <c r="E13" i="1"/>
  <c r="F13" i="1" s="1"/>
  <c r="E14" i="1"/>
  <c r="F14" i="1" s="1"/>
  <c r="H14" i="1" s="1"/>
  <c r="E15" i="1"/>
  <c r="F15" i="1" s="1"/>
  <c r="H15" i="1" s="1"/>
  <c r="E16" i="1"/>
  <c r="F16" i="1" s="1"/>
  <c r="H16" i="1" s="1"/>
  <c r="E17" i="1"/>
  <c r="F17" i="1" s="1"/>
  <c r="E18" i="1"/>
  <c r="F18" i="1" s="1"/>
  <c r="H18" i="1" s="1"/>
  <c r="E19" i="1"/>
  <c r="F19" i="1" s="1"/>
  <c r="H19" i="1" s="1"/>
  <c r="E20" i="1"/>
  <c r="F20" i="1" s="1"/>
  <c r="H20" i="1" s="1"/>
  <c r="E21" i="1"/>
  <c r="F21" i="1" s="1"/>
  <c r="E22" i="1"/>
  <c r="F22" i="1" s="1"/>
  <c r="H22" i="1" s="1"/>
  <c r="E23" i="1"/>
  <c r="F23" i="1" s="1"/>
  <c r="H23" i="1" s="1"/>
  <c r="E24" i="1"/>
  <c r="F24" i="1" s="1"/>
  <c r="H24" i="1" s="1"/>
  <c r="E25" i="1"/>
  <c r="F25" i="1" s="1"/>
  <c r="E26" i="1"/>
  <c r="F26" i="1" s="1"/>
  <c r="H26" i="1" s="1"/>
  <c r="E27" i="1"/>
  <c r="F27" i="1" s="1"/>
  <c r="H27" i="1" s="1"/>
  <c r="E28" i="1"/>
  <c r="F28" i="1" s="1"/>
  <c r="H28" i="1" s="1"/>
  <c r="E29" i="1"/>
  <c r="F29" i="1" s="1"/>
  <c r="E30" i="1"/>
  <c r="F30" i="1" s="1"/>
  <c r="H30" i="1" s="1"/>
  <c r="E31" i="1"/>
  <c r="F31" i="1" s="1"/>
  <c r="H31" i="1" s="1"/>
  <c r="E32" i="1"/>
  <c r="F32" i="1" s="1"/>
  <c r="H32" i="1" s="1"/>
  <c r="E33" i="1"/>
  <c r="F33" i="1" s="1"/>
  <c r="E34" i="1"/>
  <c r="F34" i="1" s="1"/>
  <c r="H34" i="1" s="1"/>
  <c r="E35" i="1"/>
  <c r="F35" i="1" s="1"/>
  <c r="H35" i="1" s="1"/>
  <c r="E36" i="1"/>
  <c r="F36" i="1" s="1"/>
  <c r="H36" i="1" s="1"/>
  <c r="E37" i="1"/>
  <c r="F37" i="1" s="1"/>
  <c r="E38" i="1"/>
  <c r="F38" i="1" s="1"/>
  <c r="H38" i="1" s="1"/>
  <c r="E39" i="1"/>
  <c r="F39" i="1" s="1"/>
  <c r="H39" i="1" s="1"/>
  <c r="E40" i="1"/>
  <c r="F40" i="1" s="1"/>
  <c r="H40" i="1" s="1"/>
  <c r="E41" i="1"/>
  <c r="F41" i="1" s="1"/>
  <c r="E42" i="1"/>
  <c r="F42" i="1" s="1"/>
  <c r="H42" i="1" s="1"/>
  <c r="E43" i="1"/>
  <c r="F43" i="1" s="1"/>
  <c r="H43" i="1" s="1"/>
  <c r="E44" i="1"/>
  <c r="F44" i="1" s="1"/>
  <c r="H44" i="1" s="1"/>
  <c r="E45" i="1"/>
  <c r="F45" i="1" s="1"/>
  <c r="E46" i="1"/>
  <c r="F46" i="1" s="1"/>
  <c r="H46" i="1" s="1"/>
  <c r="E47" i="1"/>
  <c r="F47" i="1" s="1"/>
  <c r="H47" i="1" s="1"/>
  <c r="E48" i="1"/>
  <c r="F48" i="1" s="1"/>
  <c r="H48" i="1" s="1"/>
  <c r="E49" i="1"/>
  <c r="F49" i="1" s="1"/>
  <c r="E50" i="1"/>
  <c r="F50" i="1" s="1"/>
  <c r="H50" i="1" s="1"/>
  <c r="E51" i="1"/>
  <c r="F51" i="1" s="1"/>
  <c r="H51" i="1" s="1"/>
  <c r="E52" i="1"/>
  <c r="F52" i="1" s="1"/>
  <c r="H52" i="1" s="1"/>
  <c r="E53" i="1"/>
  <c r="F53" i="1" s="1"/>
  <c r="E54" i="1"/>
  <c r="F54" i="1" s="1"/>
  <c r="H54" i="1" s="1"/>
  <c r="E55" i="1"/>
  <c r="F55" i="1" s="1"/>
  <c r="H55" i="1" s="1"/>
  <c r="E56" i="1"/>
  <c r="F56" i="1" s="1"/>
  <c r="H56" i="1" s="1"/>
  <c r="E57" i="1"/>
  <c r="F57" i="1" s="1"/>
  <c r="E58" i="1"/>
  <c r="F58" i="1" s="1"/>
  <c r="H58" i="1" s="1"/>
  <c r="E59" i="1"/>
  <c r="F59" i="1" s="1"/>
  <c r="H59" i="1" s="1"/>
  <c r="E60" i="1"/>
  <c r="F60" i="1" s="1"/>
  <c r="H60" i="1" s="1"/>
  <c r="E61" i="1"/>
  <c r="F61" i="1" s="1"/>
  <c r="E62" i="1"/>
  <c r="F62" i="1" s="1"/>
  <c r="H62" i="1" s="1"/>
  <c r="E63" i="1"/>
  <c r="F63" i="1" s="1"/>
  <c r="H63" i="1" s="1"/>
  <c r="E64" i="1"/>
  <c r="F64" i="1" s="1"/>
  <c r="H64" i="1" s="1"/>
  <c r="E65" i="1"/>
  <c r="F65" i="1" s="1"/>
  <c r="E66" i="1"/>
  <c r="F66" i="1" s="1"/>
  <c r="H66" i="1" s="1"/>
  <c r="E67" i="1"/>
  <c r="F67" i="1" s="1"/>
  <c r="H67" i="1" s="1"/>
  <c r="E68" i="1"/>
  <c r="F68" i="1" s="1"/>
  <c r="H68" i="1" s="1"/>
  <c r="E69" i="1"/>
  <c r="F69" i="1" s="1"/>
  <c r="E70" i="1"/>
  <c r="F70" i="1" s="1"/>
  <c r="H70" i="1" s="1"/>
  <c r="E71" i="1"/>
  <c r="F71" i="1" s="1"/>
  <c r="H71" i="1" s="1"/>
  <c r="E72" i="1"/>
  <c r="F72" i="1" s="1"/>
  <c r="H72" i="1" s="1"/>
  <c r="E73" i="1"/>
  <c r="F73" i="1" s="1"/>
  <c r="E74" i="1"/>
  <c r="F74" i="1" s="1"/>
  <c r="H74" i="1" s="1"/>
  <c r="E75" i="1"/>
  <c r="F75" i="1" s="1"/>
  <c r="H75" i="1" s="1"/>
  <c r="E76" i="1"/>
  <c r="F76" i="1" s="1"/>
  <c r="H76" i="1" s="1"/>
  <c r="E77" i="1"/>
  <c r="F77" i="1" s="1"/>
  <c r="E78" i="1"/>
  <c r="F78" i="1" s="1"/>
  <c r="H78" i="1" s="1"/>
  <c r="E79" i="1"/>
  <c r="F79" i="1" s="1"/>
  <c r="H79" i="1" s="1"/>
  <c r="E80" i="1"/>
  <c r="F80" i="1" s="1"/>
  <c r="H80" i="1" s="1"/>
  <c r="E81" i="1"/>
  <c r="F81" i="1" s="1"/>
  <c r="E82" i="1"/>
  <c r="F82" i="1" s="1"/>
  <c r="H82" i="1" s="1"/>
  <c r="E83" i="1"/>
  <c r="F83" i="1" s="1"/>
  <c r="H83" i="1" s="1"/>
  <c r="E84" i="1"/>
  <c r="F84" i="1" s="1"/>
  <c r="H84" i="1" s="1"/>
  <c r="E85" i="1"/>
  <c r="F85" i="1" s="1"/>
  <c r="E86" i="1"/>
  <c r="F86" i="1" s="1"/>
  <c r="H86" i="1" s="1"/>
  <c r="E87" i="1"/>
  <c r="F87" i="1" s="1"/>
  <c r="H87" i="1" s="1"/>
  <c r="E88" i="1"/>
  <c r="F88" i="1" s="1"/>
  <c r="H88" i="1" s="1"/>
  <c r="E89" i="1"/>
  <c r="F89" i="1" s="1"/>
  <c r="E90" i="1"/>
  <c r="F90" i="1" s="1"/>
  <c r="H90" i="1" s="1"/>
  <c r="E91" i="1"/>
  <c r="F91" i="1" s="1"/>
  <c r="H91" i="1" s="1"/>
  <c r="E92" i="1"/>
  <c r="F92" i="1" s="1"/>
  <c r="H92" i="1" s="1"/>
  <c r="E93" i="1"/>
  <c r="F93" i="1" s="1"/>
  <c r="E94" i="1"/>
  <c r="F94" i="1" s="1"/>
  <c r="H94" i="1" s="1"/>
  <c r="E95" i="1"/>
  <c r="F95" i="1" s="1"/>
  <c r="H95" i="1" s="1"/>
  <c r="E96" i="1"/>
  <c r="F96" i="1" s="1"/>
  <c r="H96" i="1" s="1"/>
  <c r="E97" i="1"/>
  <c r="F97" i="1" s="1"/>
  <c r="E98" i="1"/>
  <c r="F98" i="1" s="1"/>
  <c r="H98" i="1" s="1"/>
  <c r="E99" i="1"/>
  <c r="F99" i="1" s="1"/>
  <c r="H99" i="1" s="1"/>
  <c r="E100" i="1"/>
  <c r="F100" i="1" s="1"/>
  <c r="H100" i="1" s="1"/>
  <c r="E101" i="1"/>
  <c r="F101" i="1" s="1"/>
  <c r="E102" i="1"/>
  <c r="F102" i="1" s="1"/>
  <c r="H102" i="1" s="1"/>
  <c r="E103" i="1"/>
  <c r="F103" i="1" s="1"/>
  <c r="H103" i="1" s="1"/>
  <c r="E104" i="1"/>
  <c r="F104" i="1" s="1"/>
  <c r="H104" i="1" s="1"/>
  <c r="E105" i="1"/>
  <c r="F105" i="1" s="1"/>
  <c r="E106" i="1"/>
  <c r="F106" i="1" s="1"/>
  <c r="H106" i="1" s="1"/>
  <c r="E107" i="1"/>
  <c r="F107" i="1" s="1"/>
  <c r="H107" i="1" s="1"/>
  <c r="E108" i="1"/>
  <c r="F108" i="1" s="1"/>
  <c r="H108" i="1" s="1"/>
  <c r="E109" i="1"/>
  <c r="F109" i="1" s="1"/>
  <c r="E110" i="1"/>
  <c r="F110" i="1" s="1"/>
  <c r="H110" i="1" s="1"/>
  <c r="E111" i="1"/>
  <c r="F111" i="1" s="1"/>
  <c r="H111" i="1" s="1"/>
  <c r="E112" i="1"/>
  <c r="F112" i="1" s="1"/>
  <c r="H112" i="1" s="1"/>
  <c r="D16" i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4" i="1"/>
  <c r="D15" i="1" s="1"/>
  <c r="D13" i="1"/>
  <c r="D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2" i="1"/>
  <c r="B8" i="1"/>
  <c r="B7" i="1"/>
  <c r="H109" i="1" l="1"/>
  <c r="H105" i="1"/>
  <c r="H101" i="1"/>
  <c r="H97" i="1"/>
  <c r="H93" i="1"/>
  <c r="H89" i="1"/>
  <c r="H85" i="1"/>
  <c r="H81" i="1"/>
  <c r="H77" i="1"/>
  <c r="H73" i="1"/>
  <c r="H69" i="1"/>
  <c r="H65" i="1"/>
  <c r="H61" i="1"/>
  <c r="H57" i="1"/>
  <c r="H53" i="1"/>
  <c r="H49" i="1"/>
  <c r="H45" i="1"/>
  <c r="H41" i="1"/>
  <c r="H37" i="1"/>
  <c r="H33" i="1"/>
  <c r="H29" i="1"/>
  <c r="H25" i="1"/>
  <c r="H21" i="1"/>
  <c r="H17" i="1"/>
  <c r="H12" i="1"/>
  <c r="H13" i="1"/>
</calcChain>
</file>

<file path=xl/sharedStrings.xml><?xml version="1.0" encoding="utf-8"?>
<sst xmlns="http://schemas.openxmlformats.org/spreadsheetml/2006/main" count="37" uniqueCount="27">
  <si>
    <t>c</t>
  </si>
  <si>
    <t>k</t>
  </si>
  <si>
    <t>t</t>
  </si>
  <si>
    <t>t_min</t>
  </si>
  <si>
    <t>t_max</t>
  </si>
  <si>
    <t>s</t>
  </si>
  <si>
    <t>TIME CONVERSION</t>
  </si>
  <si>
    <t>implicit samplig rate</t>
  </si>
  <si>
    <t>m</t>
  </si>
  <si>
    <t>q</t>
  </si>
  <si>
    <t>s/div</t>
  </si>
  <si>
    <t>x_t</t>
  </si>
  <si>
    <t>x_0</t>
  </si>
  <si>
    <t>MODEL NOISE</t>
  </si>
  <si>
    <t>mean</t>
  </si>
  <si>
    <t>std dev</t>
  </si>
  <si>
    <t>w_t</t>
  </si>
  <si>
    <t>v_t</t>
  </si>
  <si>
    <t>MEASUREMENT NOISE</t>
  </si>
  <si>
    <t>z_t</t>
  </si>
  <si>
    <t>STATE</t>
  </si>
  <si>
    <t>MEASUREMENT</t>
  </si>
  <si>
    <t>ACTUAL STATE</t>
  </si>
  <si>
    <t>INITIAL STATE</t>
  </si>
  <si>
    <t>MODEL</t>
  </si>
  <si>
    <t>z_t = x_t + v_t</t>
  </si>
  <si>
    <t>x_t = c*x_t-1 + w_t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</si>
</sst>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0ABEC-9FAA-40D5-98F6-F0A3D0D05DE8}">
  <dimension ref="A1:L112"/>
  <sheetViews>
    <sheetView tabSelected="1" workbookViewId="0">
      <selection activeCell="J10" sqref="J10"/>
    </sheetView>
  </sheetViews>
  <sheetFormatPr defaultRowHeight="15" x14ac:dyDescent="0.25"/>
  <cols>
    <col min="1" max="1" width="18.5703125" customWidth="1"/>
    <col min="4" max="4" width="19.28515625" bestFit="1" customWidth="1"/>
    <col min="5" max="5" width="13.28515625" bestFit="1" customWidth="1"/>
    <col min="7" max="7" width="20.7109375" bestFit="1" customWidth="1"/>
    <col min="8" max="8" width="14.7109375" bestFit="1" customWidth="1"/>
  </cols>
  <sheetData>
    <row r="1" spans="1:12" x14ac:dyDescent="0.25">
      <c r="D1" s="4" t="s">
        <v>23</v>
      </c>
      <c r="G1" s="4" t="s">
        <v>13</v>
      </c>
      <c r="J1" s="4" t="s">
        <v>18</v>
      </c>
    </row>
    <row r="2" spans="1:12" x14ac:dyDescent="0.25">
      <c r="A2" t="s">
        <v>0</v>
      </c>
      <c r="B2" s="1">
        <v>0.98</v>
      </c>
      <c r="D2" t="s">
        <v>12</v>
      </c>
      <c r="E2">
        <v>10</v>
      </c>
      <c r="F2" t="s">
        <v>8</v>
      </c>
      <c r="G2" t="s">
        <v>14</v>
      </c>
      <c r="H2">
        <v>0</v>
      </c>
      <c r="I2" t="s">
        <v>8</v>
      </c>
      <c r="J2" t="s">
        <v>14</v>
      </c>
      <c r="K2">
        <v>0</v>
      </c>
      <c r="L2" t="s">
        <v>8</v>
      </c>
    </row>
    <row r="3" spans="1:12" x14ac:dyDescent="0.25">
      <c r="B3" s="1"/>
      <c r="G3" t="s">
        <v>15</v>
      </c>
      <c r="H3">
        <v>0.1</v>
      </c>
      <c r="I3" t="s">
        <v>8</v>
      </c>
      <c r="J3" t="s">
        <v>15</v>
      </c>
      <c r="K3">
        <v>0.1</v>
      </c>
      <c r="L3" t="s">
        <v>8</v>
      </c>
    </row>
    <row r="4" spans="1:12" x14ac:dyDescent="0.25">
      <c r="A4" s="4" t="s">
        <v>6</v>
      </c>
    </row>
    <row r="5" spans="1:12" x14ac:dyDescent="0.25">
      <c r="A5" t="s">
        <v>3</v>
      </c>
      <c r="B5">
        <v>-10</v>
      </c>
      <c r="G5" s="4" t="s">
        <v>24</v>
      </c>
    </row>
    <row r="6" spans="1:12" x14ac:dyDescent="0.25">
      <c r="A6" t="s">
        <v>4</v>
      </c>
      <c r="B6">
        <v>10</v>
      </c>
      <c r="C6" t="s">
        <v>5</v>
      </c>
      <c r="G6" s="4" t="s">
        <v>26</v>
      </c>
    </row>
    <row r="7" spans="1:12" x14ac:dyDescent="0.25">
      <c r="A7" t="s">
        <v>8</v>
      </c>
      <c r="B7">
        <f>(B6-B5)/((MAX(A12:A112)-MIN(A12:A112)))</f>
        <v>0.2</v>
      </c>
      <c r="C7" t="s">
        <v>10</v>
      </c>
      <c r="D7" t="s">
        <v>7</v>
      </c>
      <c r="G7" s="4" t="s">
        <v>25</v>
      </c>
    </row>
    <row r="8" spans="1:12" x14ac:dyDescent="0.25">
      <c r="A8" t="s">
        <v>9</v>
      </c>
      <c r="B8">
        <f>B5</f>
        <v>-10</v>
      </c>
      <c r="C8" t="s">
        <v>5</v>
      </c>
    </row>
    <row r="10" spans="1:12" x14ac:dyDescent="0.25">
      <c r="D10" s="4" t="s">
        <v>22</v>
      </c>
      <c r="E10" s="3" t="s">
        <v>13</v>
      </c>
      <c r="F10" s="3" t="s">
        <v>20</v>
      </c>
      <c r="G10" s="3" t="s">
        <v>18</v>
      </c>
      <c r="H10" s="3" t="s">
        <v>21</v>
      </c>
    </row>
    <row r="11" spans="1:12" x14ac:dyDescent="0.25">
      <c r="A11" s="3" t="s">
        <v>1</v>
      </c>
      <c r="B11" s="3" t="s">
        <v>2</v>
      </c>
      <c r="C11" s="3"/>
      <c r="D11" s="3"/>
      <c r="E11" s="3" t="s">
        <v>16</v>
      </c>
      <c r="F11" s="3" t="s">
        <v>11</v>
      </c>
      <c r="G11" s="3" t="s">
        <v>17</v>
      </c>
      <c r="H11" s="3" t="s">
        <v>19</v>
      </c>
    </row>
    <row r="12" spans="1:12" x14ac:dyDescent="0.25">
      <c r="A12" s="2">
        <v>0</v>
      </c>
      <c r="B12" s="2">
        <f>A12*$B$7+$B$8</f>
        <v>-10</v>
      </c>
      <c r="D12">
        <f>E2</f>
        <v>10</v>
      </c>
      <c r="E12">
        <f ca="1">NORMINV(RAND(),$H$2,$H$3)</f>
        <v>1.2979815783460675E-2</v>
      </c>
      <c r="F12">
        <f ca="1">D12+E12</f>
        <v>10.01297981578346</v>
      </c>
      <c r="G12">
        <f ca="1">NORMINV(RAND(),$K$2,$K$3)</f>
        <v>-3.3719707217839401E-2</v>
      </c>
      <c r="H12">
        <f ca="1">F12+G12</f>
        <v>9.9792601085656205</v>
      </c>
    </row>
    <row r="13" spans="1:12" x14ac:dyDescent="0.25">
      <c r="A13" s="2">
        <v>1</v>
      </c>
      <c r="B13" s="2">
        <f t="shared" ref="B13:B76" si="0">A13*$B$7+$B$8</f>
        <v>-9.8000000000000007</v>
      </c>
      <c r="D13">
        <f>$B$2*D12</f>
        <v>9.8000000000000007</v>
      </c>
      <c r="E13">
        <f t="shared" ref="E13:E76" ca="1" si="1">NORMINV(RAND(),$H$2,$H$3)</f>
        <v>0.10465159654220282</v>
      </c>
      <c r="F13">
        <f ca="1">D13+E13</f>
        <v>9.9046515965422035</v>
      </c>
      <c r="G13">
        <f ca="1">NORMINV(RAND(),$K$2,$K$3)</f>
        <v>6.4485964387560643E-2</v>
      </c>
      <c r="H13">
        <f ca="1">F13+G13</f>
        <v>9.9691375609297648</v>
      </c>
    </row>
    <row r="14" spans="1:12" x14ac:dyDescent="0.25">
      <c r="A14" s="2">
        <v>2</v>
      </c>
      <c r="B14" s="2">
        <f t="shared" si="0"/>
        <v>-9.6</v>
      </c>
      <c r="D14">
        <f t="shared" ref="D14:D77" si="2">$B$2*D13</f>
        <v>9.604000000000001</v>
      </c>
      <c r="E14">
        <f t="shared" ca="1" si="1"/>
        <v>-2.0322677073436851E-2</v>
      </c>
      <c r="F14">
        <f t="shared" ref="F14:F77" ca="1" si="3">D14+E14</f>
        <v>9.5836773229265635</v>
      </c>
      <c r="G14">
        <f t="shared" ref="G14:G77" ca="1" si="4">NORMINV(RAND(),$K$2,$K$3)</f>
        <v>0.14110261482566774</v>
      </c>
      <c r="H14">
        <f t="shared" ref="H14:H77" ca="1" si="5">F14+G14</f>
        <v>9.7247799377522313</v>
      </c>
    </row>
    <row r="15" spans="1:12" x14ac:dyDescent="0.25">
      <c r="A15" s="2">
        <v>3</v>
      </c>
      <c r="B15" s="2">
        <f t="shared" si="0"/>
        <v>-9.4</v>
      </c>
      <c r="D15">
        <f t="shared" si="2"/>
        <v>9.4119200000000003</v>
      </c>
      <c r="E15">
        <f t="shared" ca="1" si="1"/>
        <v>0.10140070488631146</v>
      </c>
      <c r="F15">
        <f t="shared" ca="1" si="3"/>
        <v>9.5133207048863113</v>
      </c>
      <c r="G15">
        <f t="shared" ca="1" si="4"/>
        <v>4.5008141618031607E-2</v>
      </c>
      <c r="H15">
        <f t="shared" ca="1" si="5"/>
        <v>9.5583288465043434</v>
      </c>
    </row>
    <row r="16" spans="1:12" x14ac:dyDescent="0.25">
      <c r="A16" s="2">
        <v>4</v>
      </c>
      <c r="B16" s="2">
        <f t="shared" si="0"/>
        <v>-9.1999999999999993</v>
      </c>
      <c r="D16">
        <f t="shared" si="2"/>
        <v>9.2236816000000008</v>
      </c>
      <c r="E16">
        <f t="shared" ca="1" si="1"/>
        <v>-1.6765980431379873E-2</v>
      </c>
      <c r="F16">
        <f t="shared" ca="1" si="3"/>
        <v>9.2069156195686208</v>
      </c>
      <c r="G16">
        <f t="shared" ca="1" si="4"/>
        <v>-0.15540290628971254</v>
      </c>
      <c r="H16">
        <f t="shared" ca="1" si="5"/>
        <v>9.0515127132789086</v>
      </c>
    </row>
    <row r="17" spans="1:8" x14ac:dyDescent="0.25">
      <c r="A17" s="2">
        <v>5</v>
      </c>
      <c r="B17" s="2">
        <f t="shared" si="0"/>
        <v>-9</v>
      </c>
      <c r="D17">
        <f t="shared" si="2"/>
        <v>9.0392079680000013</v>
      </c>
      <c r="E17">
        <f t="shared" ca="1" si="1"/>
        <v>-2.4625440260226908E-2</v>
      </c>
      <c r="F17">
        <f t="shared" ca="1" si="3"/>
        <v>9.0145825277397744</v>
      </c>
      <c r="G17">
        <f t="shared" ca="1" si="4"/>
        <v>-2.0655615715869453E-2</v>
      </c>
      <c r="H17">
        <f t="shared" ca="1" si="5"/>
        <v>8.9939269120239054</v>
      </c>
    </row>
    <row r="18" spans="1:8" x14ac:dyDescent="0.25">
      <c r="A18" s="2">
        <v>6</v>
      </c>
      <c r="B18" s="2">
        <f t="shared" si="0"/>
        <v>-8.8000000000000007</v>
      </c>
      <c r="D18">
        <f t="shared" si="2"/>
        <v>8.8584238086400013</v>
      </c>
      <c r="E18">
        <f t="shared" ca="1" si="1"/>
        <v>6.212294169538745E-2</v>
      </c>
      <c r="F18">
        <f t="shared" ca="1" si="3"/>
        <v>8.9205467503353884</v>
      </c>
      <c r="G18">
        <f t="shared" ca="1" si="4"/>
        <v>-2.8541518191793732E-2</v>
      </c>
      <c r="H18">
        <f t="shared" ca="1" si="5"/>
        <v>8.8920052321435943</v>
      </c>
    </row>
    <row r="19" spans="1:8" x14ac:dyDescent="0.25">
      <c r="A19" s="2">
        <v>7</v>
      </c>
      <c r="B19" s="2">
        <f t="shared" si="0"/>
        <v>-8.6</v>
      </c>
      <c r="D19">
        <f t="shared" si="2"/>
        <v>8.6812553324672006</v>
      </c>
      <c r="E19">
        <f t="shared" ca="1" si="1"/>
        <v>-7.04319783799605E-2</v>
      </c>
      <c r="F19">
        <f t="shared" ca="1" si="3"/>
        <v>8.6108233540872394</v>
      </c>
      <c r="G19">
        <f t="shared" ca="1" si="4"/>
        <v>-6.7234801614166936E-2</v>
      </c>
      <c r="H19">
        <f t="shared" ca="1" si="5"/>
        <v>8.5435885524730732</v>
      </c>
    </row>
    <row r="20" spans="1:8" x14ac:dyDescent="0.25">
      <c r="A20" s="2">
        <v>8</v>
      </c>
      <c r="B20" s="2">
        <f t="shared" si="0"/>
        <v>-8.4</v>
      </c>
      <c r="D20">
        <f t="shared" si="2"/>
        <v>8.5076302258178558</v>
      </c>
      <c r="E20">
        <f t="shared" ca="1" si="1"/>
        <v>-1.7120138467815255E-2</v>
      </c>
      <c r="F20">
        <f t="shared" ca="1" si="3"/>
        <v>8.4905100873500405</v>
      </c>
      <c r="G20">
        <f t="shared" ca="1" si="4"/>
        <v>0.16810376893575996</v>
      </c>
      <c r="H20">
        <f t="shared" ca="1" si="5"/>
        <v>8.6586138562858004</v>
      </c>
    </row>
    <row r="21" spans="1:8" x14ac:dyDescent="0.25">
      <c r="A21" s="2">
        <v>9</v>
      </c>
      <c r="B21" s="2">
        <f t="shared" si="0"/>
        <v>-8.1999999999999993</v>
      </c>
      <c r="D21">
        <f t="shared" si="2"/>
        <v>8.3374776213014989</v>
      </c>
      <c r="E21">
        <f t="shared" ca="1" si="1"/>
        <v>-7.5833531018553391E-2</v>
      </c>
      <c r="F21">
        <f t="shared" ca="1" si="3"/>
        <v>8.261644090282946</v>
      </c>
      <c r="G21">
        <f t="shared" ca="1" si="4"/>
        <v>0.12174068779968682</v>
      </c>
      <c r="H21">
        <f t="shared" ca="1" si="5"/>
        <v>8.3833847780826325</v>
      </c>
    </row>
    <row r="22" spans="1:8" x14ac:dyDescent="0.25">
      <c r="A22" s="2">
        <v>10</v>
      </c>
      <c r="B22" s="2">
        <f t="shared" si="0"/>
        <v>-8</v>
      </c>
      <c r="D22">
        <f t="shared" si="2"/>
        <v>8.1707280688754693</v>
      </c>
      <c r="E22">
        <f t="shared" ca="1" si="1"/>
        <v>0.13973189182078552</v>
      </c>
      <c r="F22">
        <f t="shared" ca="1" si="3"/>
        <v>8.3104599606962548</v>
      </c>
      <c r="G22">
        <f t="shared" ca="1" si="4"/>
        <v>6.8188612672728313E-2</v>
      </c>
      <c r="H22">
        <f t="shared" ca="1" si="5"/>
        <v>8.3786485733689826</v>
      </c>
    </row>
    <row r="23" spans="1:8" x14ac:dyDescent="0.25">
      <c r="A23" s="2">
        <v>11</v>
      </c>
      <c r="B23" s="2">
        <f t="shared" si="0"/>
        <v>-7.8</v>
      </c>
      <c r="D23">
        <f t="shared" si="2"/>
        <v>8.00731350749796</v>
      </c>
      <c r="E23">
        <f t="shared" ca="1" si="1"/>
        <v>-8.7632909532960795E-2</v>
      </c>
      <c r="F23">
        <f t="shared" ca="1" si="3"/>
        <v>7.9196805979649989</v>
      </c>
      <c r="G23">
        <f t="shared" ca="1" si="4"/>
        <v>-3.0877731192344195E-2</v>
      </c>
      <c r="H23">
        <f t="shared" ca="1" si="5"/>
        <v>7.8888028667726546</v>
      </c>
    </row>
    <row r="24" spans="1:8" x14ac:dyDescent="0.25">
      <c r="A24" s="2">
        <v>12</v>
      </c>
      <c r="B24" s="2">
        <f t="shared" si="0"/>
        <v>-7.6</v>
      </c>
      <c r="D24">
        <f t="shared" si="2"/>
        <v>7.8471672373480006</v>
      </c>
      <c r="E24">
        <f t="shared" ca="1" si="1"/>
        <v>-2.071084888422876E-2</v>
      </c>
      <c r="F24">
        <f t="shared" ca="1" si="3"/>
        <v>7.8264563884637717</v>
      </c>
      <c r="G24">
        <f t="shared" ca="1" si="4"/>
        <v>-0.20780881990304004</v>
      </c>
      <c r="H24">
        <f t="shared" ca="1" si="5"/>
        <v>7.618647568560732</v>
      </c>
    </row>
    <row r="25" spans="1:8" x14ac:dyDescent="0.25">
      <c r="A25" s="2">
        <v>13</v>
      </c>
      <c r="B25" s="2">
        <f t="shared" si="0"/>
        <v>-7.4</v>
      </c>
      <c r="D25">
        <f t="shared" si="2"/>
        <v>7.6902238926010407</v>
      </c>
      <c r="E25">
        <f t="shared" ca="1" si="1"/>
        <v>9.3296680639763263E-2</v>
      </c>
      <c r="F25">
        <f t="shared" ca="1" si="3"/>
        <v>7.7835205732408035</v>
      </c>
      <c r="G25">
        <f t="shared" ca="1" si="4"/>
        <v>-0.11425463433247784</v>
      </c>
      <c r="H25">
        <f t="shared" ca="1" si="5"/>
        <v>7.6692659389083255</v>
      </c>
    </row>
    <row r="26" spans="1:8" x14ac:dyDescent="0.25">
      <c r="A26" s="2">
        <v>14</v>
      </c>
      <c r="B26" s="2">
        <f t="shared" si="0"/>
        <v>-7.1999999999999993</v>
      </c>
      <c r="D26">
        <f t="shared" si="2"/>
        <v>7.5364194147490196</v>
      </c>
      <c r="E26">
        <f t="shared" ca="1" si="1"/>
        <v>3.8195577381071988E-2</v>
      </c>
      <c r="F26">
        <f t="shared" ca="1" si="3"/>
        <v>7.5746149921300914</v>
      </c>
      <c r="G26">
        <f t="shared" ca="1" si="4"/>
        <v>-0.10656561836581276</v>
      </c>
      <c r="H26">
        <f t="shared" ca="1" si="5"/>
        <v>7.4680493737642788</v>
      </c>
    </row>
    <row r="27" spans="1:8" x14ac:dyDescent="0.25">
      <c r="A27" s="2">
        <v>15</v>
      </c>
      <c r="B27" s="2">
        <f t="shared" si="0"/>
        <v>-7</v>
      </c>
      <c r="D27">
        <f t="shared" si="2"/>
        <v>7.3856910264540394</v>
      </c>
      <c r="E27">
        <f t="shared" ca="1" si="1"/>
        <v>-5.7549010230370123E-2</v>
      </c>
      <c r="F27">
        <f t="shared" ca="1" si="3"/>
        <v>7.3281420162236692</v>
      </c>
      <c r="G27">
        <f t="shared" ca="1" si="4"/>
        <v>-9.0460454427600034E-2</v>
      </c>
      <c r="H27">
        <f t="shared" ca="1" si="5"/>
        <v>7.2376815617960695</v>
      </c>
    </row>
    <row r="28" spans="1:8" x14ac:dyDescent="0.25">
      <c r="A28" s="2">
        <v>16</v>
      </c>
      <c r="B28" s="2">
        <f t="shared" si="0"/>
        <v>-6.8</v>
      </c>
      <c r="D28">
        <f t="shared" si="2"/>
        <v>7.2379772059249587</v>
      </c>
      <c r="E28">
        <f t="shared" ca="1" si="1"/>
        <v>0.12688298649626509</v>
      </c>
      <c r="F28">
        <f t="shared" ca="1" si="3"/>
        <v>7.364860192421224</v>
      </c>
      <c r="G28">
        <f t="shared" ca="1" si="4"/>
        <v>-0.15048688693449924</v>
      </c>
      <c r="H28">
        <f t="shared" ca="1" si="5"/>
        <v>7.214373305486725</v>
      </c>
    </row>
    <row r="29" spans="1:8" x14ac:dyDescent="0.25">
      <c r="A29" s="2">
        <v>17</v>
      </c>
      <c r="B29" s="2">
        <f t="shared" si="0"/>
        <v>-6.6</v>
      </c>
      <c r="D29">
        <f t="shared" si="2"/>
        <v>7.0932176618064595</v>
      </c>
      <c r="E29">
        <f t="shared" ca="1" si="1"/>
        <v>9.836208640160439E-2</v>
      </c>
      <c r="F29">
        <f t="shared" ca="1" si="3"/>
        <v>7.1915797482080643</v>
      </c>
      <c r="G29">
        <f t="shared" ca="1" si="4"/>
        <v>3.2708099713746833E-3</v>
      </c>
      <c r="H29">
        <f t="shared" ca="1" si="5"/>
        <v>7.1948505581794393</v>
      </c>
    </row>
    <row r="30" spans="1:8" x14ac:dyDescent="0.25">
      <c r="A30" s="2">
        <v>18</v>
      </c>
      <c r="B30" s="2">
        <f t="shared" si="0"/>
        <v>-6.4</v>
      </c>
      <c r="D30">
        <f t="shared" si="2"/>
        <v>6.9513533085703303</v>
      </c>
      <c r="E30">
        <f t="shared" ca="1" si="1"/>
        <v>-1.0399030626098158E-2</v>
      </c>
      <c r="F30">
        <f t="shared" ca="1" si="3"/>
        <v>6.9409542779442317</v>
      </c>
      <c r="G30">
        <f t="shared" ca="1" si="4"/>
        <v>-0.10989952643945888</v>
      </c>
      <c r="H30">
        <f t="shared" ca="1" si="5"/>
        <v>6.831054751504773</v>
      </c>
    </row>
    <row r="31" spans="1:8" x14ac:dyDescent="0.25">
      <c r="A31" s="2">
        <v>19</v>
      </c>
      <c r="B31" s="2">
        <f t="shared" si="0"/>
        <v>-6.1999999999999993</v>
      </c>
      <c r="D31">
        <f t="shared" si="2"/>
        <v>6.8123262423989237</v>
      </c>
      <c r="E31">
        <f t="shared" ca="1" si="1"/>
        <v>-7.0003699725607813E-2</v>
      </c>
      <c r="F31">
        <f t="shared" ca="1" si="3"/>
        <v>6.7423225426733158</v>
      </c>
      <c r="G31">
        <f t="shared" ca="1" si="4"/>
        <v>6.1229573913874062E-2</v>
      </c>
      <c r="H31">
        <f t="shared" ca="1" si="5"/>
        <v>6.8035521165871895</v>
      </c>
    </row>
    <row r="32" spans="1:8" x14ac:dyDescent="0.25">
      <c r="A32" s="2">
        <v>20</v>
      </c>
      <c r="B32" s="2">
        <f t="shared" si="0"/>
        <v>-6</v>
      </c>
      <c r="D32">
        <f t="shared" si="2"/>
        <v>6.6760797175509454</v>
      </c>
      <c r="E32">
        <f t="shared" ca="1" si="1"/>
        <v>0.132440471215962</v>
      </c>
      <c r="F32">
        <f t="shared" ca="1" si="3"/>
        <v>6.8085201887669076</v>
      </c>
      <c r="G32">
        <f t="shared" ca="1" si="4"/>
        <v>3.4530510021338834E-2</v>
      </c>
      <c r="H32">
        <f t="shared" ca="1" si="5"/>
        <v>6.8430506987882467</v>
      </c>
    </row>
    <row r="33" spans="1:8" x14ac:dyDescent="0.25">
      <c r="A33" s="2">
        <v>21</v>
      </c>
      <c r="B33" s="2">
        <f t="shared" si="0"/>
        <v>-5.8</v>
      </c>
      <c r="D33">
        <f t="shared" si="2"/>
        <v>6.5425581231999264</v>
      </c>
      <c r="E33">
        <f t="shared" ca="1" si="1"/>
        <v>1.8328207650802227E-2</v>
      </c>
      <c r="F33">
        <f t="shared" ca="1" si="3"/>
        <v>6.5608863308507281</v>
      </c>
      <c r="G33">
        <f t="shared" ca="1" si="4"/>
        <v>2.7161092141266222E-3</v>
      </c>
      <c r="H33">
        <f t="shared" ca="1" si="5"/>
        <v>6.5636024400648552</v>
      </c>
    </row>
    <row r="34" spans="1:8" x14ac:dyDescent="0.25">
      <c r="A34" s="2">
        <v>22</v>
      </c>
      <c r="B34" s="2">
        <f t="shared" si="0"/>
        <v>-5.6</v>
      </c>
      <c r="D34">
        <f t="shared" si="2"/>
        <v>6.4117069607359278</v>
      </c>
      <c r="E34">
        <f t="shared" ca="1" si="1"/>
        <v>-8.0147172970941149E-4</v>
      </c>
      <c r="F34">
        <f t="shared" ca="1" si="3"/>
        <v>6.4109054890062183</v>
      </c>
      <c r="G34">
        <f t="shared" ca="1" si="4"/>
        <v>-7.8977604313304708E-2</v>
      </c>
      <c r="H34">
        <f t="shared" ca="1" si="5"/>
        <v>6.3319278846929139</v>
      </c>
    </row>
    <row r="35" spans="1:8" x14ac:dyDescent="0.25">
      <c r="A35" s="2">
        <v>23</v>
      </c>
      <c r="B35" s="2">
        <f t="shared" si="0"/>
        <v>-5.3999999999999995</v>
      </c>
      <c r="D35">
        <f t="shared" si="2"/>
        <v>6.283472821521209</v>
      </c>
      <c r="E35">
        <f t="shared" ca="1" si="1"/>
        <v>-7.8845509954856355E-2</v>
      </c>
      <c r="F35">
        <f t="shared" ca="1" si="3"/>
        <v>6.2046273115663526</v>
      </c>
      <c r="G35">
        <f t="shared" ca="1" si="4"/>
        <v>2.0787080833740271E-2</v>
      </c>
      <c r="H35">
        <f t="shared" ca="1" si="5"/>
        <v>6.2254143924000926</v>
      </c>
    </row>
    <row r="36" spans="1:8" x14ac:dyDescent="0.25">
      <c r="A36" s="2">
        <v>24</v>
      </c>
      <c r="B36" s="2">
        <f t="shared" si="0"/>
        <v>-5.1999999999999993</v>
      </c>
      <c r="D36">
        <f t="shared" si="2"/>
        <v>6.1578033650907846</v>
      </c>
      <c r="E36">
        <f t="shared" ca="1" si="1"/>
        <v>0.16543497955299749</v>
      </c>
      <c r="F36">
        <f t="shared" ca="1" si="3"/>
        <v>6.3232383446437819</v>
      </c>
      <c r="G36">
        <f t="shared" ca="1" si="4"/>
        <v>4.7433941053616008E-2</v>
      </c>
      <c r="H36">
        <f t="shared" ca="1" si="5"/>
        <v>6.3706722856973981</v>
      </c>
    </row>
    <row r="37" spans="1:8" x14ac:dyDescent="0.25">
      <c r="A37" s="2">
        <v>25</v>
      </c>
      <c r="B37" s="2">
        <f t="shared" si="0"/>
        <v>-5</v>
      </c>
      <c r="D37">
        <f t="shared" si="2"/>
        <v>6.0346472977889691</v>
      </c>
      <c r="E37">
        <f t="shared" ca="1" si="1"/>
        <v>0.127048624358819</v>
      </c>
      <c r="F37">
        <f t="shared" ca="1" si="3"/>
        <v>6.1616959221477883</v>
      </c>
      <c r="G37">
        <f t="shared" ca="1" si="4"/>
        <v>8.5966029512308376E-2</v>
      </c>
      <c r="H37">
        <f t="shared" ca="1" si="5"/>
        <v>6.2476619516600964</v>
      </c>
    </row>
    <row r="38" spans="1:8" x14ac:dyDescent="0.25">
      <c r="A38" s="2">
        <v>26</v>
      </c>
      <c r="B38" s="2">
        <f t="shared" si="0"/>
        <v>-4.8</v>
      </c>
      <c r="D38">
        <f t="shared" si="2"/>
        <v>5.9139543518331896</v>
      </c>
      <c r="E38">
        <f t="shared" ca="1" si="1"/>
        <v>-1.2554004854098064E-3</v>
      </c>
      <c r="F38">
        <f t="shared" ca="1" si="3"/>
        <v>5.9126989513477799</v>
      </c>
      <c r="G38">
        <f t="shared" ca="1" si="4"/>
        <v>8.6716106359797193E-2</v>
      </c>
      <c r="H38">
        <f t="shared" ca="1" si="5"/>
        <v>5.9994150577075773</v>
      </c>
    </row>
    <row r="39" spans="1:8" x14ac:dyDescent="0.25">
      <c r="A39" s="2">
        <v>27</v>
      </c>
      <c r="B39" s="2">
        <f t="shared" si="0"/>
        <v>-4.5999999999999996</v>
      </c>
      <c r="D39">
        <f t="shared" si="2"/>
        <v>5.7956752647965262</v>
      </c>
      <c r="E39">
        <f t="shared" ca="1" si="1"/>
        <v>-1.5173423198417708E-3</v>
      </c>
      <c r="F39">
        <f t="shared" ca="1" si="3"/>
        <v>5.7941579224766846</v>
      </c>
      <c r="G39">
        <f t="shared" ca="1" si="4"/>
        <v>-0.19507996315132622</v>
      </c>
      <c r="H39">
        <f t="shared" ca="1" si="5"/>
        <v>5.5990779593253581</v>
      </c>
    </row>
    <row r="40" spans="1:8" x14ac:dyDescent="0.25">
      <c r="A40" s="2">
        <v>28</v>
      </c>
      <c r="B40" s="2">
        <f t="shared" si="0"/>
        <v>-4.3999999999999995</v>
      </c>
      <c r="D40">
        <f t="shared" si="2"/>
        <v>5.6797617595005958</v>
      </c>
      <c r="E40">
        <f t="shared" ca="1" si="1"/>
        <v>5.0376777529584252E-4</v>
      </c>
      <c r="F40">
        <f t="shared" ca="1" si="3"/>
        <v>5.6802655272758917</v>
      </c>
      <c r="G40">
        <f t="shared" ca="1" si="4"/>
        <v>5.390833780707957E-2</v>
      </c>
      <c r="H40">
        <f t="shared" ca="1" si="5"/>
        <v>5.7341738650829717</v>
      </c>
    </row>
    <row r="41" spans="1:8" x14ac:dyDescent="0.25">
      <c r="A41" s="2">
        <v>29</v>
      </c>
      <c r="B41" s="2">
        <f t="shared" si="0"/>
        <v>-4.1999999999999993</v>
      </c>
      <c r="D41">
        <f t="shared" si="2"/>
        <v>5.5661665243105842</v>
      </c>
      <c r="E41">
        <f t="shared" ca="1" si="1"/>
        <v>6.2760031622605572E-2</v>
      </c>
      <c r="F41">
        <f t="shared" ca="1" si="3"/>
        <v>5.62892655593319</v>
      </c>
      <c r="G41">
        <f t="shared" ca="1" si="4"/>
        <v>1.8347811534545878E-2</v>
      </c>
      <c r="H41">
        <f t="shared" ca="1" si="5"/>
        <v>5.6472743674677357</v>
      </c>
    </row>
    <row r="42" spans="1:8" x14ac:dyDescent="0.25">
      <c r="A42" s="2">
        <v>30</v>
      </c>
      <c r="B42" s="2">
        <f t="shared" si="0"/>
        <v>-4</v>
      </c>
      <c r="D42">
        <f t="shared" si="2"/>
        <v>5.4548431938243729</v>
      </c>
      <c r="E42">
        <f t="shared" ca="1" si="1"/>
        <v>4.4772526434348398E-2</v>
      </c>
      <c r="F42">
        <f t="shared" ca="1" si="3"/>
        <v>5.4996157202587215</v>
      </c>
      <c r="G42">
        <f t="shared" ca="1" si="4"/>
        <v>-4.9804076540910243E-2</v>
      </c>
      <c r="H42">
        <f t="shared" ca="1" si="5"/>
        <v>5.449811643717811</v>
      </c>
    </row>
    <row r="43" spans="1:8" x14ac:dyDescent="0.25">
      <c r="A43" s="2">
        <v>31</v>
      </c>
      <c r="B43" s="2">
        <f t="shared" si="0"/>
        <v>-3.8</v>
      </c>
      <c r="D43">
        <f t="shared" si="2"/>
        <v>5.3457463299478851</v>
      </c>
      <c r="E43">
        <f t="shared" ca="1" si="1"/>
        <v>-6.6818040184951341E-2</v>
      </c>
      <c r="F43">
        <f t="shared" ca="1" si="3"/>
        <v>5.2789282897629342</v>
      </c>
      <c r="G43">
        <f t="shared" ca="1" si="4"/>
        <v>-6.8680417050065293E-2</v>
      </c>
      <c r="H43">
        <f t="shared" ca="1" si="5"/>
        <v>5.2102478727128689</v>
      </c>
    </row>
    <row r="44" spans="1:8" x14ac:dyDescent="0.25">
      <c r="A44" s="2">
        <v>32</v>
      </c>
      <c r="B44" s="2">
        <f t="shared" si="0"/>
        <v>-3.5999999999999996</v>
      </c>
      <c r="D44">
        <f t="shared" si="2"/>
        <v>5.2388314033489269</v>
      </c>
      <c r="E44">
        <f t="shared" ca="1" si="1"/>
        <v>-7.9027042928347307E-2</v>
      </c>
      <c r="F44">
        <f t="shared" ca="1" si="3"/>
        <v>5.1598043604205799</v>
      </c>
      <c r="G44">
        <f t="shared" ca="1" si="4"/>
        <v>3.3491469191568563E-2</v>
      </c>
      <c r="H44">
        <f t="shared" ca="1" si="5"/>
        <v>5.1932958296121488</v>
      </c>
    </row>
    <row r="45" spans="1:8" x14ac:dyDescent="0.25">
      <c r="A45" s="2">
        <v>33</v>
      </c>
      <c r="B45" s="2">
        <f t="shared" si="0"/>
        <v>-3.3999999999999995</v>
      </c>
      <c r="D45">
        <f t="shared" si="2"/>
        <v>5.1340547752819479</v>
      </c>
      <c r="E45">
        <f t="shared" ca="1" si="1"/>
        <v>-0.2329921774218609</v>
      </c>
      <c r="F45">
        <f t="shared" ca="1" si="3"/>
        <v>4.9010625978600872</v>
      </c>
      <c r="G45">
        <f t="shared" ca="1" si="4"/>
        <v>-4.6878100596644795E-2</v>
      </c>
      <c r="H45">
        <f t="shared" ca="1" si="5"/>
        <v>4.854184497263442</v>
      </c>
    </row>
    <row r="46" spans="1:8" x14ac:dyDescent="0.25">
      <c r="A46" s="2">
        <v>34</v>
      </c>
      <c r="B46" s="2">
        <f t="shared" si="0"/>
        <v>-3.1999999999999993</v>
      </c>
      <c r="D46">
        <f t="shared" si="2"/>
        <v>5.0313736797763084</v>
      </c>
      <c r="E46">
        <f t="shared" ca="1" si="1"/>
        <v>2.1863573715179586E-2</v>
      </c>
      <c r="F46">
        <f t="shared" ca="1" si="3"/>
        <v>5.0532372534914884</v>
      </c>
      <c r="G46">
        <f t="shared" ca="1" si="4"/>
        <v>0.10245642080146147</v>
      </c>
      <c r="H46">
        <f t="shared" ca="1" si="5"/>
        <v>5.1556936742929498</v>
      </c>
    </row>
    <row r="47" spans="1:8" x14ac:dyDescent="0.25">
      <c r="A47" s="2">
        <v>35</v>
      </c>
      <c r="B47" s="2">
        <f t="shared" si="0"/>
        <v>-3</v>
      </c>
      <c r="D47">
        <f t="shared" si="2"/>
        <v>4.9307462061807819</v>
      </c>
      <c r="E47">
        <f t="shared" ca="1" si="1"/>
        <v>-0.13779768083052041</v>
      </c>
      <c r="F47">
        <f t="shared" ca="1" si="3"/>
        <v>4.7929485253502611</v>
      </c>
      <c r="G47">
        <f t="shared" ca="1" si="4"/>
        <v>-3.1246938104840184E-2</v>
      </c>
      <c r="H47">
        <f t="shared" ca="1" si="5"/>
        <v>4.7617015872454207</v>
      </c>
    </row>
    <row r="48" spans="1:8" x14ac:dyDescent="0.25">
      <c r="A48" s="2">
        <v>36</v>
      </c>
      <c r="B48" s="2">
        <f t="shared" si="0"/>
        <v>-2.8</v>
      </c>
      <c r="D48">
        <f t="shared" si="2"/>
        <v>4.8321312820571665</v>
      </c>
      <c r="E48">
        <f t="shared" ca="1" si="1"/>
        <v>-4.4017613672838456E-2</v>
      </c>
      <c r="F48">
        <f t="shared" ca="1" si="3"/>
        <v>4.7881136683843284</v>
      </c>
      <c r="G48">
        <f t="shared" ca="1" si="4"/>
        <v>-6.304461630648063E-2</v>
      </c>
      <c r="H48">
        <f t="shared" ca="1" si="5"/>
        <v>4.7250690520778473</v>
      </c>
    </row>
    <row r="49" spans="1:8" x14ac:dyDescent="0.25">
      <c r="A49" s="2">
        <v>37</v>
      </c>
      <c r="B49" s="2">
        <f t="shared" si="0"/>
        <v>-2.5999999999999996</v>
      </c>
      <c r="D49">
        <f t="shared" si="2"/>
        <v>4.735488656416023</v>
      </c>
      <c r="E49">
        <f t="shared" ca="1" si="1"/>
        <v>-6.1708053807466884E-2</v>
      </c>
      <c r="F49">
        <f t="shared" ca="1" si="3"/>
        <v>4.6737806026085558</v>
      </c>
      <c r="G49">
        <f t="shared" ca="1" si="4"/>
        <v>-1.9021397219743927E-2</v>
      </c>
      <c r="H49">
        <f t="shared" ca="1" si="5"/>
        <v>4.654759205388812</v>
      </c>
    </row>
    <row r="50" spans="1:8" x14ac:dyDescent="0.25">
      <c r="A50" s="2">
        <v>38</v>
      </c>
      <c r="B50" s="2">
        <f t="shared" si="0"/>
        <v>-2.3999999999999995</v>
      </c>
      <c r="D50">
        <f t="shared" si="2"/>
        <v>4.6407788832877026</v>
      </c>
      <c r="E50">
        <f t="shared" ca="1" si="1"/>
        <v>1.5437381018100936E-3</v>
      </c>
      <c r="F50">
        <f t="shared" ca="1" si="3"/>
        <v>4.6423226213895123</v>
      </c>
      <c r="G50">
        <f t="shared" ca="1" si="4"/>
        <v>-0.12407929455110041</v>
      </c>
      <c r="H50">
        <f t="shared" ca="1" si="5"/>
        <v>4.5182433268384123</v>
      </c>
    </row>
    <row r="51" spans="1:8" x14ac:dyDescent="0.25">
      <c r="A51" s="2">
        <v>39</v>
      </c>
      <c r="B51" s="2">
        <f t="shared" si="0"/>
        <v>-2.1999999999999993</v>
      </c>
      <c r="D51">
        <f t="shared" si="2"/>
        <v>4.5479633056219484</v>
      </c>
      <c r="E51">
        <f t="shared" ca="1" si="1"/>
        <v>0.24179971550224155</v>
      </c>
      <c r="F51">
        <f t="shared" ca="1" si="3"/>
        <v>4.7897630211241902</v>
      </c>
      <c r="G51">
        <f t="shared" ca="1" si="4"/>
        <v>-9.1983529889946055E-4</v>
      </c>
      <c r="H51">
        <f t="shared" ca="1" si="5"/>
        <v>4.7888431858252911</v>
      </c>
    </row>
    <row r="52" spans="1:8" x14ac:dyDescent="0.25">
      <c r="A52" s="2">
        <v>40</v>
      </c>
      <c r="B52" s="2">
        <f t="shared" si="0"/>
        <v>-2</v>
      </c>
      <c r="D52">
        <f t="shared" si="2"/>
        <v>4.457004039509509</v>
      </c>
      <c r="E52">
        <f t="shared" ca="1" si="1"/>
        <v>-6.4874536632857999E-2</v>
      </c>
      <c r="F52">
        <f t="shared" ca="1" si="3"/>
        <v>4.3921295028766512</v>
      </c>
      <c r="G52">
        <f t="shared" ca="1" si="4"/>
        <v>-3.6951193316000802E-2</v>
      </c>
      <c r="H52">
        <f t="shared" ca="1" si="5"/>
        <v>4.3551783095606504</v>
      </c>
    </row>
    <row r="53" spans="1:8" x14ac:dyDescent="0.25">
      <c r="A53" s="2">
        <v>41</v>
      </c>
      <c r="B53" s="2">
        <f t="shared" si="0"/>
        <v>-1.7999999999999989</v>
      </c>
      <c r="D53">
        <f t="shared" si="2"/>
        <v>4.3678639587193189</v>
      </c>
      <c r="E53">
        <f t="shared" ca="1" si="1"/>
        <v>-9.1587785767108659E-2</v>
      </c>
      <c r="F53">
        <f t="shared" ca="1" si="3"/>
        <v>4.2762761729522101</v>
      </c>
      <c r="G53">
        <f t="shared" ca="1" si="4"/>
        <v>0.18956635862940721</v>
      </c>
      <c r="H53">
        <f t="shared" ca="1" si="5"/>
        <v>4.4658425315816173</v>
      </c>
    </row>
    <row r="54" spans="1:8" x14ac:dyDescent="0.25">
      <c r="A54" s="2">
        <v>42</v>
      </c>
      <c r="B54" s="2">
        <f t="shared" si="0"/>
        <v>-1.5999999999999996</v>
      </c>
      <c r="D54">
        <f t="shared" si="2"/>
        <v>4.2805066795449322</v>
      </c>
      <c r="E54">
        <f t="shared" ca="1" si="1"/>
        <v>0.240657013369873</v>
      </c>
      <c r="F54">
        <f t="shared" ca="1" si="3"/>
        <v>4.5211636929148051</v>
      </c>
      <c r="G54">
        <f t="shared" ca="1" si="4"/>
        <v>4.7436769148474278E-2</v>
      </c>
      <c r="H54">
        <f t="shared" ca="1" si="5"/>
        <v>4.5686004620632792</v>
      </c>
    </row>
    <row r="55" spans="1:8" x14ac:dyDescent="0.25">
      <c r="A55" s="2">
        <v>43</v>
      </c>
      <c r="B55" s="2">
        <f t="shared" si="0"/>
        <v>-1.4000000000000004</v>
      </c>
      <c r="D55">
        <f t="shared" si="2"/>
        <v>4.1948965459540339</v>
      </c>
      <c r="E55">
        <f t="shared" ca="1" si="1"/>
        <v>-0.20854971071740952</v>
      </c>
      <c r="F55">
        <f t="shared" ca="1" si="3"/>
        <v>3.9863468352366245</v>
      </c>
      <c r="G55">
        <f t="shared" ca="1" si="4"/>
        <v>-5.5333925378403009E-2</v>
      </c>
      <c r="H55">
        <f t="shared" ca="1" si="5"/>
        <v>3.9310129098582216</v>
      </c>
    </row>
    <row r="56" spans="1:8" x14ac:dyDescent="0.25">
      <c r="A56" s="2">
        <v>44</v>
      </c>
      <c r="B56" s="2">
        <f t="shared" si="0"/>
        <v>-1.1999999999999993</v>
      </c>
      <c r="D56">
        <f t="shared" si="2"/>
        <v>4.1109986150349531</v>
      </c>
      <c r="E56">
        <f t="shared" ca="1" si="1"/>
        <v>5.9089273630486855E-2</v>
      </c>
      <c r="F56">
        <f t="shared" ca="1" si="3"/>
        <v>4.1700878886654396</v>
      </c>
      <c r="G56">
        <f t="shared" ca="1" si="4"/>
        <v>-0.16890449470153546</v>
      </c>
      <c r="H56">
        <f t="shared" ca="1" si="5"/>
        <v>4.0011833939639043</v>
      </c>
    </row>
    <row r="57" spans="1:8" x14ac:dyDescent="0.25">
      <c r="A57" s="2">
        <v>45</v>
      </c>
      <c r="B57" s="2">
        <f t="shared" si="0"/>
        <v>-1</v>
      </c>
      <c r="D57">
        <f t="shared" si="2"/>
        <v>4.0287786427342542</v>
      </c>
      <c r="E57">
        <f t="shared" ca="1" si="1"/>
        <v>3.0287229491240582E-2</v>
      </c>
      <c r="F57">
        <f t="shared" ca="1" si="3"/>
        <v>4.0590658722254949</v>
      </c>
      <c r="G57">
        <f t="shared" ca="1" si="4"/>
        <v>-0.13639797614243604</v>
      </c>
      <c r="H57">
        <f t="shared" ca="1" si="5"/>
        <v>3.922667896083059</v>
      </c>
    </row>
    <row r="58" spans="1:8" x14ac:dyDescent="0.25">
      <c r="A58" s="2">
        <v>46</v>
      </c>
      <c r="B58" s="2">
        <f t="shared" si="0"/>
        <v>-0.79999999999999893</v>
      </c>
      <c r="D58">
        <f t="shared" si="2"/>
        <v>3.9482030698795691</v>
      </c>
      <c r="E58">
        <f t="shared" ca="1" si="1"/>
        <v>-0.10485870494812571</v>
      </c>
      <c r="F58">
        <f t="shared" ca="1" si="3"/>
        <v>3.8433443649314434</v>
      </c>
      <c r="G58">
        <f t="shared" ca="1" si="4"/>
        <v>-7.6395138331641813E-2</v>
      </c>
      <c r="H58">
        <f t="shared" ca="1" si="5"/>
        <v>3.7669492265998015</v>
      </c>
    </row>
    <row r="59" spans="1:8" x14ac:dyDescent="0.25">
      <c r="A59" s="2">
        <v>47</v>
      </c>
      <c r="B59" s="2">
        <f t="shared" si="0"/>
        <v>-0.59999999999999964</v>
      </c>
      <c r="D59">
        <f t="shared" si="2"/>
        <v>3.8692390084819777</v>
      </c>
      <c r="E59">
        <f t="shared" ca="1" si="1"/>
        <v>-6.1726013276313533E-3</v>
      </c>
      <c r="F59">
        <f t="shared" ca="1" si="3"/>
        <v>3.8630664071543461</v>
      </c>
      <c r="G59">
        <f t="shared" ca="1" si="4"/>
        <v>3.2444638789064187E-2</v>
      </c>
      <c r="H59">
        <f t="shared" ca="1" si="5"/>
        <v>3.8955110459434104</v>
      </c>
    </row>
    <row r="60" spans="1:8" x14ac:dyDescent="0.25">
      <c r="A60" s="2">
        <v>48</v>
      </c>
      <c r="B60" s="2">
        <f t="shared" si="0"/>
        <v>-0.39999999999999858</v>
      </c>
      <c r="D60">
        <f t="shared" si="2"/>
        <v>3.7918542283123382</v>
      </c>
      <c r="E60">
        <f t="shared" ca="1" si="1"/>
        <v>5.1955679288372462E-2</v>
      </c>
      <c r="F60">
        <f t="shared" ca="1" si="3"/>
        <v>3.8438099076007108</v>
      </c>
      <c r="G60">
        <f t="shared" ca="1" si="4"/>
        <v>-4.064984224795537E-3</v>
      </c>
      <c r="H60">
        <f t="shared" ca="1" si="5"/>
        <v>3.8397449233759153</v>
      </c>
    </row>
    <row r="61" spans="1:8" x14ac:dyDescent="0.25">
      <c r="A61" s="2">
        <v>49</v>
      </c>
      <c r="B61" s="2">
        <f t="shared" si="0"/>
        <v>-0.19999999999999929</v>
      </c>
      <c r="D61">
        <f t="shared" si="2"/>
        <v>3.7160171437460914</v>
      </c>
      <c r="E61">
        <f t="shared" ca="1" si="1"/>
        <v>-3.2575789508467776E-2</v>
      </c>
      <c r="F61">
        <f t="shared" ca="1" si="3"/>
        <v>3.6834413542376234</v>
      </c>
      <c r="G61">
        <f t="shared" ca="1" si="4"/>
        <v>2.1185503722322512E-2</v>
      </c>
      <c r="H61">
        <f t="shared" ca="1" si="5"/>
        <v>3.704626857959946</v>
      </c>
    </row>
    <row r="62" spans="1:8" x14ac:dyDescent="0.25">
      <c r="A62" s="2">
        <v>50</v>
      </c>
      <c r="B62" s="2">
        <f t="shared" si="0"/>
        <v>0</v>
      </c>
      <c r="D62">
        <f t="shared" si="2"/>
        <v>3.6416968008711694</v>
      </c>
      <c r="E62">
        <f t="shared" ca="1" si="1"/>
        <v>2.7989066943281005E-2</v>
      </c>
      <c r="F62">
        <f t="shared" ca="1" si="3"/>
        <v>3.6696858678144504</v>
      </c>
      <c r="G62">
        <f t="shared" ca="1" si="4"/>
        <v>-0.1509629889607064</v>
      </c>
      <c r="H62">
        <f t="shared" ca="1" si="5"/>
        <v>3.5187228788537439</v>
      </c>
    </row>
    <row r="63" spans="1:8" x14ac:dyDescent="0.25">
      <c r="A63" s="2">
        <v>51</v>
      </c>
      <c r="B63" s="2">
        <f t="shared" si="0"/>
        <v>0.20000000000000107</v>
      </c>
      <c r="D63">
        <f t="shared" si="2"/>
        <v>3.5688628648537462</v>
      </c>
      <c r="E63">
        <f t="shared" ca="1" si="1"/>
        <v>2.8684403138662169E-2</v>
      </c>
      <c r="F63">
        <f t="shared" ca="1" si="3"/>
        <v>3.5975472679924083</v>
      </c>
      <c r="G63">
        <f t="shared" ca="1" si="4"/>
        <v>9.0055900534756983E-2</v>
      </c>
      <c r="H63">
        <f t="shared" ca="1" si="5"/>
        <v>3.6876031685271653</v>
      </c>
    </row>
    <row r="64" spans="1:8" x14ac:dyDescent="0.25">
      <c r="A64" s="2">
        <v>52</v>
      </c>
      <c r="B64" s="2">
        <f t="shared" si="0"/>
        <v>0.40000000000000036</v>
      </c>
      <c r="D64">
        <f t="shared" si="2"/>
        <v>3.4974856075566714</v>
      </c>
      <c r="E64">
        <f t="shared" ca="1" si="1"/>
        <v>7.6497554471164813E-3</v>
      </c>
      <c r="F64">
        <f t="shared" ca="1" si="3"/>
        <v>3.505135363003788</v>
      </c>
      <c r="G64">
        <f t="shared" ca="1" si="4"/>
        <v>1.9224694513019804E-2</v>
      </c>
      <c r="H64">
        <f t="shared" ca="1" si="5"/>
        <v>3.5243600575168079</v>
      </c>
    </row>
    <row r="65" spans="1:8" x14ac:dyDescent="0.25">
      <c r="A65" s="2">
        <v>53</v>
      </c>
      <c r="B65" s="2">
        <f t="shared" si="0"/>
        <v>0.60000000000000142</v>
      </c>
      <c r="D65">
        <f t="shared" si="2"/>
        <v>3.4275358954055379</v>
      </c>
      <c r="E65">
        <f t="shared" ca="1" si="1"/>
        <v>-7.3752402615721805E-3</v>
      </c>
      <c r="F65">
        <f t="shared" ca="1" si="3"/>
        <v>3.4201606551439658</v>
      </c>
      <c r="G65">
        <f t="shared" ca="1" si="4"/>
        <v>-0.17021868123300524</v>
      </c>
      <c r="H65">
        <f t="shared" ca="1" si="5"/>
        <v>3.2499419739109605</v>
      </c>
    </row>
    <row r="66" spans="1:8" x14ac:dyDescent="0.25">
      <c r="A66" s="2">
        <v>54</v>
      </c>
      <c r="B66" s="2">
        <f t="shared" si="0"/>
        <v>0.80000000000000071</v>
      </c>
      <c r="D66">
        <f t="shared" si="2"/>
        <v>3.3589851774974271</v>
      </c>
      <c r="E66">
        <f t="shared" ca="1" si="1"/>
        <v>-5.276592784342185E-2</v>
      </c>
      <c r="F66">
        <f t="shared" ca="1" si="3"/>
        <v>3.306219249654005</v>
      </c>
      <c r="G66">
        <f t="shared" ca="1" si="4"/>
        <v>-7.8904125025688485E-2</v>
      </c>
      <c r="H66">
        <f t="shared" ca="1" si="5"/>
        <v>3.2273151246283165</v>
      </c>
    </row>
    <row r="67" spans="1:8" x14ac:dyDescent="0.25">
      <c r="A67" s="2">
        <v>55</v>
      </c>
      <c r="B67" s="2">
        <f t="shared" si="0"/>
        <v>1</v>
      </c>
      <c r="D67">
        <f t="shared" si="2"/>
        <v>3.2918054739474787</v>
      </c>
      <c r="E67">
        <f t="shared" ca="1" si="1"/>
        <v>6.5065155671977737E-2</v>
      </c>
      <c r="F67">
        <f t="shared" ca="1" si="3"/>
        <v>3.3568706296194564</v>
      </c>
      <c r="G67">
        <f t="shared" ca="1" si="4"/>
        <v>-1.6159557712109723E-2</v>
      </c>
      <c r="H67">
        <f t="shared" ca="1" si="5"/>
        <v>3.3407110719073465</v>
      </c>
    </row>
    <row r="68" spans="1:8" x14ac:dyDescent="0.25">
      <c r="A68" s="2">
        <v>56</v>
      </c>
      <c r="B68" s="2">
        <f t="shared" si="0"/>
        <v>1.2000000000000011</v>
      </c>
      <c r="D68">
        <f t="shared" si="2"/>
        <v>3.2259693644685292</v>
      </c>
      <c r="E68">
        <f t="shared" ca="1" si="1"/>
        <v>-3.9955584852925281E-2</v>
      </c>
      <c r="F68">
        <f t="shared" ca="1" si="3"/>
        <v>3.1860137796156041</v>
      </c>
      <c r="G68">
        <f t="shared" ca="1" si="4"/>
        <v>-3.7273572131294695E-2</v>
      </c>
      <c r="H68">
        <f t="shared" ca="1" si="5"/>
        <v>3.1487402074843094</v>
      </c>
    </row>
    <row r="69" spans="1:8" x14ac:dyDescent="0.25">
      <c r="A69" s="2">
        <v>57</v>
      </c>
      <c r="B69" s="2">
        <f t="shared" si="0"/>
        <v>1.4000000000000004</v>
      </c>
      <c r="D69">
        <f t="shared" si="2"/>
        <v>3.1614499771791587</v>
      </c>
      <c r="E69">
        <f t="shared" ca="1" si="1"/>
        <v>-2.2448341358050204E-2</v>
      </c>
      <c r="F69">
        <f t="shared" ca="1" si="3"/>
        <v>3.1390016358211086</v>
      </c>
      <c r="G69">
        <f t="shared" ca="1" si="4"/>
        <v>-4.4828069998131423E-2</v>
      </c>
      <c r="H69">
        <f t="shared" ca="1" si="5"/>
        <v>3.094173565822977</v>
      </c>
    </row>
    <row r="70" spans="1:8" x14ac:dyDescent="0.25">
      <c r="A70" s="2">
        <v>58</v>
      </c>
      <c r="B70" s="2">
        <f t="shared" si="0"/>
        <v>1.6000000000000014</v>
      </c>
      <c r="D70">
        <f t="shared" si="2"/>
        <v>3.0982209776355756</v>
      </c>
      <c r="E70">
        <f t="shared" ca="1" si="1"/>
        <v>-4.1534057358843628E-2</v>
      </c>
      <c r="F70">
        <f t="shared" ca="1" si="3"/>
        <v>3.0566869202767322</v>
      </c>
      <c r="G70">
        <f t="shared" ca="1" si="4"/>
        <v>5.8156460370737531E-2</v>
      </c>
      <c r="H70">
        <f t="shared" ca="1" si="5"/>
        <v>3.1148433806474696</v>
      </c>
    </row>
    <row r="71" spans="1:8" x14ac:dyDescent="0.25">
      <c r="A71" s="2">
        <v>59</v>
      </c>
      <c r="B71" s="2">
        <f t="shared" si="0"/>
        <v>1.8000000000000007</v>
      </c>
      <c r="D71">
        <f t="shared" si="2"/>
        <v>3.0362565580828642</v>
      </c>
      <c r="E71">
        <f t="shared" ca="1" si="1"/>
        <v>-4.8470706312332273E-3</v>
      </c>
      <c r="F71">
        <f t="shared" ca="1" si="3"/>
        <v>3.0314094874516311</v>
      </c>
      <c r="G71">
        <f t="shared" ca="1" si="4"/>
        <v>-5.928098291914749E-2</v>
      </c>
      <c r="H71">
        <f t="shared" ca="1" si="5"/>
        <v>2.9721285045324835</v>
      </c>
    </row>
    <row r="72" spans="1:8" x14ac:dyDescent="0.25">
      <c r="A72" s="2">
        <v>60</v>
      </c>
      <c r="B72" s="2">
        <f t="shared" si="0"/>
        <v>2</v>
      </c>
      <c r="D72">
        <f t="shared" si="2"/>
        <v>2.975531426921207</v>
      </c>
      <c r="E72">
        <f t="shared" ca="1" si="1"/>
        <v>0.11573347082943103</v>
      </c>
      <c r="F72">
        <f t="shared" ca="1" si="3"/>
        <v>3.0912648977506381</v>
      </c>
      <c r="G72">
        <f t="shared" ca="1" si="4"/>
        <v>-1.6765730625986446E-2</v>
      </c>
      <c r="H72">
        <f t="shared" ca="1" si="5"/>
        <v>3.0744991671246518</v>
      </c>
    </row>
    <row r="73" spans="1:8" x14ac:dyDescent="0.25">
      <c r="A73" s="2">
        <v>61</v>
      </c>
      <c r="B73" s="2">
        <f t="shared" si="0"/>
        <v>2.2000000000000011</v>
      </c>
      <c r="D73">
        <f t="shared" si="2"/>
        <v>2.9160207983827826</v>
      </c>
      <c r="E73">
        <f t="shared" ca="1" si="1"/>
        <v>6.6384866411801649E-2</v>
      </c>
      <c r="F73">
        <f t="shared" ca="1" si="3"/>
        <v>2.9824056647945842</v>
      </c>
      <c r="G73">
        <f t="shared" ca="1" si="4"/>
        <v>-5.3747522939530834E-2</v>
      </c>
      <c r="H73">
        <f t="shared" ca="1" si="5"/>
        <v>2.9286581418550535</v>
      </c>
    </row>
    <row r="74" spans="1:8" x14ac:dyDescent="0.25">
      <c r="A74" s="2">
        <v>62</v>
      </c>
      <c r="B74" s="2">
        <f t="shared" si="0"/>
        <v>2.4000000000000004</v>
      </c>
      <c r="D74">
        <f t="shared" si="2"/>
        <v>2.857700382415127</v>
      </c>
      <c r="E74">
        <f t="shared" ca="1" si="1"/>
        <v>3.531589878692059E-2</v>
      </c>
      <c r="F74">
        <f t="shared" ca="1" si="3"/>
        <v>2.8930162812020477</v>
      </c>
      <c r="G74">
        <f t="shared" ca="1" si="4"/>
        <v>-0.17272924066338888</v>
      </c>
      <c r="H74">
        <f t="shared" ca="1" si="5"/>
        <v>2.720287040538659</v>
      </c>
    </row>
    <row r="75" spans="1:8" x14ac:dyDescent="0.25">
      <c r="A75" s="2">
        <v>63</v>
      </c>
      <c r="B75" s="2">
        <f t="shared" si="0"/>
        <v>2.6000000000000014</v>
      </c>
      <c r="D75">
        <f t="shared" si="2"/>
        <v>2.8005463747668244</v>
      </c>
      <c r="E75">
        <f t="shared" ca="1" si="1"/>
        <v>-4.7120538406290845E-2</v>
      </c>
      <c r="F75">
        <f t="shared" ca="1" si="3"/>
        <v>2.7534258363605337</v>
      </c>
      <c r="G75">
        <f t="shared" ca="1" si="4"/>
        <v>-0.10106835975028716</v>
      </c>
      <c r="H75">
        <f t="shared" ca="1" si="5"/>
        <v>2.6523574766102467</v>
      </c>
    </row>
    <row r="76" spans="1:8" x14ac:dyDescent="0.25">
      <c r="A76" s="2">
        <v>64</v>
      </c>
      <c r="B76" s="2">
        <f t="shared" si="0"/>
        <v>2.8000000000000007</v>
      </c>
      <c r="D76">
        <f t="shared" si="2"/>
        <v>2.7445354472714878</v>
      </c>
      <c r="E76">
        <f t="shared" ca="1" si="1"/>
        <v>4.7032414872294308E-3</v>
      </c>
      <c r="F76">
        <f t="shared" ca="1" si="3"/>
        <v>2.7492386887587172</v>
      </c>
      <c r="G76">
        <f t="shared" ca="1" si="4"/>
        <v>0.18136741487094907</v>
      </c>
      <c r="H76">
        <f t="shared" ca="1" si="5"/>
        <v>2.9306061036296662</v>
      </c>
    </row>
    <row r="77" spans="1:8" x14ac:dyDescent="0.25">
      <c r="A77" s="2">
        <v>65</v>
      </c>
      <c r="B77" s="2">
        <f t="shared" ref="B77:B112" si="6">A77*$B$7+$B$8</f>
        <v>3</v>
      </c>
      <c r="D77">
        <f t="shared" si="2"/>
        <v>2.689644738326058</v>
      </c>
      <c r="E77">
        <f t="shared" ref="E77:E112" ca="1" si="7">NORMINV(RAND(),$H$2,$H$3)</f>
        <v>0.19241810191411257</v>
      </c>
      <c r="F77">
        <f t="shared" ca="1" si="3"/>
        <v>2.8820628402401707</v>
      </c>
      <c r="G77">
        <f t="shared" ca="1" si="4"/>
        <v>-0.14455120957729423</v>
      </c>
      <c r="H77">
        <f t="shared" ca="1" si="5"/>
        <v>2.7375116306628766</v>
      </c>
    </row>
    <row r="78" spans="1:8" x14ac:dyDescent="0.25">
      <c r="A78" s="2">
        <v>66</v>
      </c>
      <c r="B78" s="2">
        <f t="shared" si="6"/>
        <v>3.2000000000000011</v>
      </c>
      <c r="D78">
        <f t="shared" ref="D78:D112" si="8">$B$2*D77</f>
        <v>2.6358518435595366</v>
      </c>
      <c r="E78">
        <f t="shared" ca="1" si="7"/>
        <v>-9.7028081005167591E-2</v>
      </c>
      <c r="F78">
        <f t="shared" ref="F78:F112" ca="1" si="9">D78+E78</f>
        <v>2.5388237625543688</v>
      </c>
      <c r="G78">
        <f t="shared" ref="G78:G112" ca="1" si="10">NORMINV(RAND(),$K$2,$K$3)</f>
        <v>-4.4472758623946097E-2</v>
      </c>
      <c r="H78">
        <f t="shared" ref="H78:H112" ca="1" si="11">F78+G78</f>
        <v>2.4943510039304226</v>
      </c>
    </row>
    <row r="79" spans="1:8" x14ac:dyDescent="0.25">
      <c r="A79" s="2">
        <v>67</v>
      </c>
      <c r="B79" s="2">
        <f t="shared" si="6"/>
        <v>3.4000000000000004</v>
      </c>
      <c r="D79">
        <f t="shared" si="8"/>
        <v>2.5831348066883457</v>
      </c>
      <c r="E79">
        <f t="shared" ca="1" si="7"/>
        <v>-0.22118615810590692</v>
      </c>
      <c r="F79">
        <f t="shared" ca="1" si="9"/>
        <v>2.3619486485824388</v>
      </c>
      <c r="G79">
        <f t="shared" ca="1" si="10"/>
        <v>-7.2525365773542351E-3</v>
      </c>
      <c r="H79">
        <f t="shared" ca="1" si="11"/>
        <v>2.3546961120050844</v>
      </c>
    </row>
    <row r="80" spans="1:8" x14ac:dyDescent="0.25">
      <c r="A80" s="2">
        <v>68</v>
      </c>
      <c r="B80" s="2">
        <f t="shared" si="6"/>
        <v>3.6000000000000014</v>
      </c>
      <c r="D80">
        <f t="shared" si="8"/>
        <v>2.5314721105545788</v>
      </c>
      <c r="E80">
        <f t="shared" ca="1" si="7"/>
        <v>1.8555572391935057E-2</v>
      </c>
      <c r="F80">
        <f t="shared" ca="1" si="9"/>
        <v>2.5500276829465136</v>
      </c>
      <c r="G80">
        <f t="shared" ca="1" si="10"/>
        <v>8.5530860523676755E-2</v>
      </c>
      <c r="H80">
        <f t="shared" ca="1" si="11"/>
        <v>2.6355585434701903</v>
      </c>
    </row>
    <row r="81" spans="1:8" x14ac:dyDescent="0.25">
      <c r="A81" s="2">
        <v>69</v>
      </c>
      <c r="B81" s="2">
        <f t="shared" si="6"/>
        <v>3.8000000000000007</v>
      </c>
      <c r="D81">
        <f t="shared" si="8"/>
        <v>2.4808426683434872</v>
      </c>
      <c r="E81">
        <f t="shared" ca="1" si="7"/>
        <v>0.20033097582507697</v>
      </c>
      <c r="F81">
        <f t="shared" ca="1" si="9"/>
        <v>2.6811736441685641</v>
      </c>
      <c r="G81">
        <f t="shared" ca="1" si="10"/>
        <v>-6.6792761384129581E-2</v>
      </c>
      <c r="H81">
        <f t="shared" ca="1" si="11"/>
        <v>2.6143808827844346</v>
      </c>
    </row>
    <row r="82" spans="1:8" x14ac:dyDescent="0.25">
      <c r="A82" s="2">
        <v>70</v>
      </c>
      <c r="B82" s="2">
        <f t="shared" si="6"/>
        <v>4</v>
      </c>
      <c r="D82">
        <f t="shared" si="8"/>
        <v>2.4312258149766173</v>
      </c>
      <c r="E82">
        <f t="shared" ca="1" si="7"/>
        <v>-1.0085599136606054E-2</v>
      </c>
      <c r="F82">
        <f t="shared" ca="1" si="9"/>
        <v>2.421140215840011</v>
      </c>
      <c r="G82">
        <f t="shared" ca="1" si="10"/>
        <v>1.3887305576723638E-2</v>
      </c>
      <c r="H82">
        <f t="shared" ca="1" si="11"/>
        <v>2.4350275214167345</v>
      </c>
    </row>
    <row r="83" spans="1:8" x14ac:dyDescent="0.25">
      <c r="A83" s="2">
        <v>71</v>
      </c>
      <c r="B83" s="2">
        <f t="shared" si="6"/>
        <v>4.2000000000000011</v>
      </c>
      <c r="D83">
        <f t="shared" si="8"/>
        <v>2.382601298677085</v>
      </c>
      <c r="E83">
        <f t="shared" ca="1" si="7"/>
        <v>-4.3639363998995609E-2</v>
      </c>
      <c r="F83">
        <f t="shared" ca="1" si="9"/>
        <v>2.3389619346780894</v>
      </c>
      <c r="G83">
        <f t="shared" ca="1" si="10"/>
        <v>0.10305647781638164</v>
      </c>
      <c r="H83">
        <f t="shared" ca="1" si="11"/>
        <v>2.442018412494471</v>
      </c>
    </row>
    <row r="84" spans="1:8" x14ac:dyDescent="0.25">
      <c r="A84" s="2">
        <v>72</v>
      </c>
      <c r="B84" s="2">
        <f t="shared" si="6"/>
        <v>4.4000000000000004</v>
      </c>
      <c r="D84">
        <f t="shared" si="8"/>
        <v>2.3349492727035432</v>
      </c>
      <c r="E84">
        <f t="shared" ca="1" si="7"/>
        <v>9.0902929540953428E-2</v>
      </c>
      <c r="F84">
        <f t="shared" ca="1" si="9"/>
        <v>2.4258522022444966</v>
      </c>
      <c r="G84">
        <f t="shared" ca="1" si="10"/>
        <v>-0.15671802735983517</v>
      </c>
      <c r="H84">
        <f t="shared" ca="1" si="11"/>
        <v>2.2691341748846616</v>
      </c>
    </row>
    <row r="85" spans="1:8" x14ac:dyDescent="0.25">
      <c r="A85" s="2">
        <v>73</v>
      </c>
      <c r="B85" s="2">
        <f t="shared" si="6"/>
        <v>4.6000000000000014</v>
      </c>
      <c r="D85">
        <f t="shared" si="8"/>
        <v>2.2882502872494723</v>
      </c>
      <c r="E85">
        <f t="shared" ca="1" si="7"/>
        <v>0.12162567533364113</v>
      </c>
      <c r="F85">
        <f t="shared" ca="1" si="9"/>
        <v>2.4098759625831137</v>
      </c>
      <c r="G85">
        <f t="shared" ca="1" si="10"/>
        <v>-0.10435030579658677</v>
      </c>
      <c r="H85">
        <f t="shared" ca="1" si="11"/>
        <v>2.3055256567865268</v>
      </c>
    </row>
    <row r="86" spans="1:8" x14ac:dyDescent="0.25">
      <c r="A86" s="2">
        <v>74</v>
      </c>
      <c r="B86" s="2">
        <f t="shared" si="6"/>
        <v>4.8000000000000007</v>
      </c>
      <c r="D86">
        <f t="shared" si="8"/>
        <v>2.2424852815044827</v>
      </c>
      <c r="E86">
        <f t="shared" ca="1" si="7"/>
        <v>1.2340867494604247E-2</v>
      </c>
      <c r="F86">
        <f t="shared" ca="1" si="9"/>
        <v>2.2548261489990868</v>
      </c>
      <c r="G86">
        <f t="shared" ca="1" si="10"/>
        <v>-7.95292342648833E-2</v>
      </c>
      <c r="H86">
        <f t="shared" ca="1" si="11"/>
        <v>2.1752969147342034</v>
      </c>
    </row>
    <row r="87" spans="1:8" x14ac:dyDescent="0.25">
      <c r="A87" s="2">
        <v>75</v>
      </c>
      <c r="B87" s="2">
        <f t="shared" si="6"/>
        <v>5</v>
      </c>
      <c r="D87">
        <f t="shared" si="8"/>
        <v>2.1976355758743931</v>
      </c>
      <c r="E87">
        <f t="shared" ca="1" si="7"/>
        <v>0.12945214794927881</v>
      </c>
      <c r="F87">
        <f t="shared" ca="1" si="9"/>
        <v>2.3270877238236718</v>
      </c>
      <c r="G87">
        <f t="shared" ca="1" si="10"/>
        <v>-0.18454633321844427</v>
      </c>
      <c r="H87">
        <f t="shared" ca="1" si="11"/>
        <v>2.1425413906052277</v>
      </c>
    </row>
    <row r="88" spans="1:8" x14ac:dyDescent="0.25">
      <c r="A88" s="2">
        <v>76</v>
      </c>
      <c r="B88" s="2">
        <f t="shared" si="6"/>
        <v>5.2000000000000011</v>
      </c>
      <c r="D88">
        <f t="shared" si="8"/>
        <v>2.153682864356905</v>
      </c>
      <c r="E88">
        <f t="shared" ca="1" si="7"/>
        <v>0.22795916220722123</v>
      </c>
      <c r="F88">
        <f t="shared" ca="1" si="9"/>
        <v>2.3816420265641263</v>
      </c>
      <c r="G88">
        <f t="shared" ca="1" si="10"/>
        <v>2.3426652182056584E-2</v>
      </c>
      <c r="H88">
        <f t="shared" ca="1" si="11"/>
        <v>2.4050686787461828</v>
      </c>
    </row>
    <row r="89" spans="1:8" x14ac:dyDescent="0.25">
      <c r="A89" s="2">
        <v>77</v>
      </c>
      <c r="B89" s="2">
        <f t="shared" si="6"/>
        <v>5.4</v>
      </c>
      <c r="D89">
        <f t="shared" si="8"/>
        <v>2.1106092070697668</v>
      </c>
      <c r="E89">
        <f t="shared" ca="1" si="7"/>
        <v>-0.14860800468968122</v>
      </c>
      <c r="F89">
        <f t="shared" ca="1" si="9"/>
        <v>1.9620012023800857</v>
      </c>
      <c r="G89">
        <f t="shared" ca="1" si="10"/>
        <v>0.18283708670278753</v>
      </c>
      <c r="H89">
        <f t="shared" ca="1" si="11"/>
        <v>2.1448382890828732</v>
      </c>
    </row>
    <row r="90" spans="1:8" x14ac:dyDescent="0.25">
      <c r="A90" s="2">
        <v>78</v>
      </c>
      <c r="B90" s="2">
        <f t="shared" si="6"/>
        <v>5.6000000000000014</v>
      </c>
      <c r="D90">
        <f t="shared" si="8"/>
        <v>2.0683970229283717</v>
      </c>
      <c r="E90">
        <f t="shared" ca="1" si="7"/>
        <v>-5.4942592968796292E-2</v>
      </c>
      <c r="F90">
        <f t="shared" ca="1" si="9"/>
        <v>2.0134544299595754</v>
      </c>
      <c r="G90">
        <f t="shared" ca="1" si="10"/>
        <v>4.4497674313650554E-6</v>
      </c>
      <c r="H90">
        <f t="shared" ca="1" si="11"/>
        <v>2.0134588797270068</v>
      </c>
    </row>
    <row r="91" spans="1:8" x14ac:dyDescent="0.25">
      <c r="A91" s="2">
        <v>79</v>
      </c>
      <c r="B91" s="2">
        <f t="shared" si="6"/>
        <v>5.8000000000000007</v>
      </c>
      <c r="D91">
        <f t="shared" si="8"/>
        <v>2.0270290824698041</v>
      </c>
      <c r="E91">
        <f t="shared" ca="1" si="7"/>
        <v>-0.24284399282700236</v>
      </c>
      <c r="F91">
        <f t="shared" ca="1" si="9"/>
        <v>1.7841850896428018</v>
      </c>
      <c r="G91">
        <f t="shared" ca="1" si="10"/>
        <v>1.8018207935109148E-2</v>
      </c>
      <c r="H91">
        <f t="shared" ca="1" si="11"/>
        <v>1.802203297577911</v>
      </c>
    </row>
    <row r="92" spans="1:8" x14ac:dyDescent="0.25">
      <c r="A92" s="2">
        <v>80</v>
      </c>
      <c r="B92" s="2">
        <f t="shared" si="6"/>
        <v>6</v>
      </c>
      <c r="D92">
        <f t="shared" si="8"/>
        <v>1.9864885008204078</v>
      </c>
      <c r="E92">
        <f t="shared" ca="1" si="7"/>
        <v>6.8793878070428569E-2</v>
      </c>
      <c r="F92">
        <f t="shared" ca="1" si="9"/>
        <v>2.0552823788908365</v>
      </c>
      <c r="G92">
        <f t="shared" ca="1" si="10"/>
        <v>-3.2347407350598385E-2</v>
      </c>
      <c r="H92">
        <f t="shared" ca="1" si="11"/>
        <v>2.0229349715402383</v>
      </c>
    </row>
    <row r="93" spans="1:8" x14ac:dyDescent="0.25">
      <c r="A93" s="2">
        <v>81</v>
      </c>
      <c r="B93" s="2">
        <f t="shared" si="6"/>
        <v>6.1999999999999993</v>
      </c>
      <c r="D93">
        <f t="shared" si="8"/>
        <v>1.9467587308039997</v>
      </c>
      <c r="E93">
        <f t="shared" ca="1" si="7"/>
        <v>-0.13272932635788035</v>
      </c>
      <c r="F93">
        <f t="shared" ca="1" si="9"/>
        <v>1.8140294044461194</v>
      </c>
      <c r="G93">
        <f t="shared" ca="1" si="10"/>
        <v>7.8742662690658494E-2</v>
      </c>
      <c r="H93">
        <f t="shared" ca="1" si="11"/>
        <v>1.8927720671367778</v>
      </c>
    </row>
    <row r="94" spans="1:8" x14ac:dyDescent="0.25">
      <c r="A94" s="2">
        <v>82</v>
      </c>
      <c r="B94" s="2">
        <f t="shared" si="6"/>
        <v>6.4000000000000021</v>
      </c>
      <c r="D94">
        <f t="shared" si="8"/>
        <v>1.9078235561879198</v>
      </c>
      <c r="E94">
        <f t="shared" ca="1" si="7"/>
        <v>1.7262969869871695E-2</v>
      </c>
      <c r="F94">
        <f t="shared" ca="1" si="9"/>
        <v>1.9250865260577914</v>
      </c>
      <c r="G94">
        <f t="shared" ca="1" si="10"/>
        <v>-0.11905822228838703</v>
      </c>
      <c r="H94">
        <f t="shared" ca="1" si="11"/>
        <v>1.8060283037694043</v>
      </c>
    </row>
    <row r="95" spans="1:8" x14ac:dyDescent="0.25">
      <c r="A95" s="2">
        <v>83</v>
      </c>
      <c r="B95" s="2">
        <f t="shared" si="6"/>
        <v>6.6000000000000014</v>
      </c>
      <c r="D95">
        <f t="shared" si="8"/>
        <v>1.8696670850641612</v>
      </c>
      <c r="E95">
        <f t="shared" ca="1" si="7"/>
        <v>-0.11363026771486169</v>
      </c>
      <c r="F95">
        <f t="shared" ca="1" si="9"/>
        <v>1.7560368173492995</v>
      </c>
      <c r="G95">
        <f t="shared" ca="1" si="10"/>
        <v>-8.5134157869741451E-5</v>
      </c>
      <c r="H95">
        <f t="shared" ca="1" si="11"/>
        <v>1.7559516831914297</v>
      </c>
    </row>
    <row r="96" spans="1:8" x14ac:dyDescent="0.25">
      <c r="A96" s="2">
        <v>84</v>
      </c>
      <c r="B96" s="2">
        <f t="shared" si="6"/>
        <v>6.8000000000000007</v>
      </c>
      <c r="D96">
        <f t="shared" si="8"/>
        <v>1.832273743362878</v>
      </c>
      <c r="E96">
        <f t="shared" ca="1" si="7"/>
        <v>0.19185370907450608</v>
      </c>
      <c r="F96">
        <f t="shared" ca="1" si="9"/>
        <v>2.024127452437384</v>
      </c>
      <c r="G96">
        <f t="shared" ca="1" si="10"/>
        <v>0.13297261571739893</v>
      </c>
      <c r="H96">
        <f t="shared" ca="1" si="11"/>
        <v>2.1571000681547829</v>
      </c>
    </row>
    <row r="97" spans="1:8" x14ac:dyDescent="0.25">
      <c r="A97" s="2">
        <v>85</v>
      </c>
      <c r="B97" s="2">
        <f t="shared" si="6"/>
        <v>7</v>
      </c>
      <c r="D97">
        <f t="shared" si="8"/>
        <v>1.7956282684956204</v>
      </c>
      <c r="E97">
        <f t="shared" ca="1" si="7"/>
        <v>-0.22082149280849001</v>
      </c>
      <c r="F97">
        <f t="shared" ca="1" si="9"/>
        <v>1.5748067756871305</v>
      </c>
      <c r="G97">
        <f t="shared" ca="1" si="10"/>
        <v>-1.8748481893563086E-2</v>
      </c>
      <c r="H97">
        <f t="shared" ca="1" si="11"/>
        <v>1.5560582937935674</v>
      </c>
    </row>
    <row r="98" spans="1:8" x14ac:dyDescent="0.25">
      <c r="A98" s="2">
        <v>86</v>
      </c>
      <c r="B98" s="2">
        <f t="shared" si="6"/>
        <v>7.1999999999999993</v>
      </c>
      <c r="D98">
        <f t="shared" si="8"/>
        <v>1.759715703125708</v>
      </c>
      <c r="E98">
        <f t="shared" ca="1" si="7"/>
        <v>1.1984253366192008E-2</v>
      </c>
      <c r="F98">
        <f t="shared" ca="1" si="9"/>
        <v>1.7716999564919</v>
      </c>
      <c r="G98">
        <f t="shared" ca="1" si="10"/>
        <v>0.17379332965506167</v>
      </c>
      <c r="H98">
        <f t="shared" ca="1" si="11"/>
        <v>1.9454932861469616</v>
      </c>
    </row>
    <row r="99" spans="1:8" x14ac:dyDescent="0.25">
      <c r="A99" s="2">
        <v>87</v>
      </c>
      <c r="B99" s="2">
        <f t="shared" si="6"/>
        <v>7.4000000000000021</v>
      </c>
      <c r="D99">
        <f t="shared" si="8"/>
        <v>1.7245213890631939</v>
      </c>
      <c r="E99">
        <f t="shared" ca="1" si="7"/>
        <v>4.3769377114913743E-2</v>
      </c>
      <c r="F99">
        <f t="shared" ca="1" si="9"/>
        <v>1.7682907661781075</v>
      </c>
      <c r="G99">
        <f t="shared" ca="1" si="10"/>
        <v>7.5484686288529709E-2</v>
      </c>
      <c r="H99">
        <f t="shared" ca="1" si="11"/>
        <v>1.8437754524666372</v>
      </c>
    </row>
    <row r="100" spans="1:8" x14ac:dyDescent="0.25">
      <c r="A100" s="2">
        <v>88</v>
      </c>
      <c r="B100" s="2">
        <f t="shared" si="6"/>
        <v>7.6000000000000014</v>
      </c>
      <c r="D100">
        <f t="shared" si="8"/>
        <v>1.69003096128193</v>
      </c>
      <c r="E100">
        <f t="shared" ca="1" si="7"/>
        <v>0.11247483736269324</v>
      </c>
      <c r="F100">
        <f t="shared" ca="1" si="9"/>
        <v>1.8025057986446231</v>
      </c>
      <c r="G100">
        <f t="shared" ca="1" si="10"/>
        <v>6.1037440673240552E-2</v>
      </c>
      <c r="H100">
        <f t="shared" ca="1" si="11"/>
        <v>1.8635432393178637</v>
      </c>
    </row>
    <row r="101" spans="1:8" x14ac:dyDescent="0.25">
      <c r="A101" s="2">
        <v>89</v>
      </c>
      <c r="B101" s="2">
        <f t="shared" si="6"/>
        <v>7.8000000000000007</v>
      </c>
      <c r="D101">
        <f t="shared" si="8"/>
        <v>1.6562303420562914</v>
      </c>
      <c r="E101">
        <f t="shared" ca="1" si="7"/>
        <v>0.21633360613990821</v>
      </c>
      <c r="F101">
        <f t="shared" ca="1" si="9"/>
        <v>1.8725639481961995</v>
      </c>
      <c r="G101">
        <f t="shared" ca="1" si="10"/>
        <v>8.4407733456101697E-2</v>
      </c>
      <c r="H101">
        <f t="shared" ca="1" si="11"/>
        <v>1.9569716816523013</v>
      </c>
    </row>
    <row r="102" spans="1:8" x14ac:dyDescent="0.25">
      <c r="A102" s="2">
        <v>90</v>
      </c>
      <c r="B102" s="2">
        <f t="shared" si="6"/>
        <v>8</v>
      </c>
      <c r="D102">
        <f t="shared" si="8"/>
        <v>1.6231057352151654</v>
      </c>
      <c r="E102">
        <f t="shared" ca="1" si="7"/>
        <v>1.5213800786386976E-2</v>
      </c>
      <c r="F102">
        <f t="shared" ca="1" si="9"/>
        <v>1.6383195360015523</v>
      </c>
      <c r="G102">
        <f t="shared" ca="1" si="10"/>
        <v>0.1179778057690746</v>
      </c>
      <c r="H102">
        <f t="shared" ca="1" si="11"/>
        <v>1.7562973417706269</v>
      </c>
    </row>
    <row r="103" spans="1:8" x14ac:dyDescent="0.25">
      <c r="A103" s="2">
        <v>91</v>
      </c>
      <c r="B103" s="2">
        <f t="shared" si="6"/>
        <v>8.1999999999999993</v>
      </c>
      <c r="D103">
        <f t="shared" si="8"/>
        <v>1.5906436205108621</v>
      </c>
      <c r="E103">
        <f t="shared" ca="1" si="7"/>
        <v>-0.20046163205798387</v>
      </c>
      <c r="F103">
        <f t="shared" ca="1" si="9"/>
        <v>1.3901819884528781</v>
      </c>
      <c r="G103">
        <f t="shared" ca="1" si="10"/>
        <v>-6.4711736552250862E-2</v>
      </c>
      <c r="H103">
        <f t="shared" ca="1" si="11"/>
        <v>1.3254702519006272</v>
      </c>
    </row>
    <row r="104" spans="1:8" x14ac:dyDescent="0.25">
      <c r="A104" s="2">
        <v>92</v>
      </c>
      <c r="B104" s="2">
        <f t="shared" si="6"/>
        <v>8.4000000000000021</v>
      </c>
      <c r="D104">
        <f t="shared" si="8"/>
        <v>1.5588307481006447</v>
      </c>
      <c r="E104">
        <f t="shared" ca="1" si="7"/>
        <v>8.7864255931494242E-3</v>
      </c>
      <c r="F104">
        <f t="shared" ca="1" si="9"/>
        <v>1.5676171736937941</v>
      </c>
      <c r="G104">
        <f t="shared" ca="1" si="10"/>
        <v>4.1503957037735918E-3</v>
      </c>
      <c r="H104">
        <f t="shared" ca="1" si="11"/>
        <v>1.5717675693975677</v>
      </c>
    </row>
    <row r="105" spans="1:8" x14ac:dyDescent="0.25">
      <c r="A105" s="2">
        <v>93</v>
      </c>
      <c r="B105" s="2">
        <f t="shared" si="6"/>
        <v>8.6000000000000014</v>
      </c>
      <c r="D105">
        <f t="shared" si="8"/>
        <v>1.5276541331386317</v>
      </c>
      <c r="E105">
        <f t="shared" ca="1" si="7"/>
        <v>-0.10271902291431385</v>
      </c>
      <c r="F105">
        <f t="shared" ca="1" si="9"/>
        <v>1.424935110224318</v>
      </c>
      <c r="G105">
        <f t="shared" ca="1" si="10"/>
        <v>4.9312210406964041E-2</v>
      </c>
      <c r="H105">
        <f t="shared" ca="1" si="11"/>
        <v>1.4742473206312821</v>
      </c>
    </row>
    <row r="106" spans="1:8" x14ac:dyDescent="0.25">
      <c r="A106" s="2">
        <v>94</v>
      </c>
      <c r="B106" s="2">
        <f t="shared" si="6"/>
        <v>8.8000000000000007</v>
      </c>
      <c r="D106">
        <f t="shared" si="8"/>
        <v>1.4971010504758591</v>
      </c>
      <c r="E106">
        <f t="shared" ca="1" si="7"/>
        <v>0.2158346325103121</v>
      </c>
      <c r="F106">
        <f t="shared" ca="1" si="9"/>
        <v>1.712935682986171</v>
      </c>
      <c r="G106">
        <f t="shared" ca="1" si="10"/>
        <v>-3.9802205775161491E-2</v>
      </c>
      <c r="H106">
        <f t="shared" ca="1" si="11"/>
        <v>1.6731334772110096</v>
      </c>
    </row>
    <row r="107" spans="1:8" x14ac:dyDescent="0.25">
      <c r="A107" s="2">
        <v>95</v>
      </c>
      <c r="B107" s="2">
        <f t="shared" si="6"/>
        <v>9</v>
      </c>
      <c r="D107">
        <f t="shared" si="8"/>
        <v>1.4671590294663419</v>
      </c>
      <c r="E107">
        <f t="shared" ca="1" si="7"/>
        <v>0.11197186303494314</v>
      </c>
      <c r="F107">
        <f t="shared" ca="1" si="9"/>
        <v>1.579130892501285</v>
      </c>
      <c r="G107">
        <f t="shared" ca="1" si="10"/>
        <v>0.10424486381323805</v>
      </c>
      <c r="H107">
        <f t="shared" ca="1" si="11"/>
        <v>1.6833757563145231</v>
      </c>
    </row>
    <row r="108" spans="1:8" x14ac:dyDescent="0.25">
      <c r="A108" s="2">
        <v>96</v>
      </c>
      <c r="B108" s="2">
        <f t="shared" si="6"/>
        <v>9.2000000000000028</v>
      </c>
      <c r="D108">
        <f t="shared" si="8"/>
        <v>1.437815848877015</v>
      </c>
      <c r="E108">
        <f t="shared" ca="1" si="7"/>
        <v>-9.4086721802778994E-2</v>
      </c>
      <c r="F108">
        <f t="shared" ca="1" si="9"/>
        <v>1.343729127074236</v>
      </c>
      <c r="G108">
        <f t="shared" ca="1" si="10"/>
        <v>-3.0148227259110962E-2</v>
      </c>
      <c r="H108">
        <f t="shared" ca="1" si="11"/>
        <v>1.313580899815125</v>
      </c>
    </row>
    <row r="109" spans="1:8" x14ac:dyDescent="0.25">
      <c r="A109" s="2">
        <v>97</v>
      </c>
      <c r="B109" s="2">
        <f t="shared" si="6"/>
        <v>9.4000000000000021</v>
      </c>
      <c r="D109">
        <f t="shared" si="8"/>
        <v>1.4090595318994747</v>
      </c>
      <c r="E109">
        <f t="shared" ca="1" si="7"/>
        <v>1.0369639951900204E-2</v>
      </c>
      <c r="F109">
        <f t="shared" ca="1" si="9"/>
        <v>1.419429171851375</v>
      </c>
      <c r="G109">
        <f t="shared" ca="1" si="10"/>
        <v>3.6181904382927586E-2</v>
      </c>
      <c r="H109">
        <f t="shared" ca="1" si="11"/>
        <v>1.4556110762343026</v>
      </c>
    </row>
    <row r="110" spans="1:8" x14ac:dyDescent="0.25">
      <c r="A110" s="2">
        <v>98</v>
      </c>
      <c r="B110" s="2">
        <f t="shared" si="6"/>
        <v>9.6000000000000014</v>
      </c>
      <c r="D110">
        <f t="shared" si="8"/>
        <v>1.3808783412614851</v>
      </c>
      <c r="E110">
        <f t="shared" ca="1" si="7"/>
        <v>-0.12403298426444827</v>
      </c>
      <c r="F110">
        <f t="shared" ca="1" si="9"/>
        <v>1.2568453569970368</v>
      </c>
      <c r="G110">
        <f t="shared" ca="1" si="10"/>
        <v>-0.11862875845368559</v>
      </c>
      <c r="H110">
        <f t="shared" ca="1" si="11"/>
        <v>1.1382165985433512</v>
      </c>
    </row>
    <row r="111" spans="1:8" x14ac:dyDescent="0.25">
      <c r="A111" s="2">
        <v>99</v>
      </c>
      <c r="B111" s="2">
        <f t="shared" si="6"/>
        <v>9.8000000000000007</v>
      </c>
      <c r="D111">
        <f t="shared" si="8"/>
        <v>1.3532607744362555</v>
      </c>
      <c r="E111">
        <f t="shared" ca="1" si="7"/>
        <v>-1.2035441041784513E-2</v>
      </c>
      <c r="F111">
        <f t="shared" ca="1" si="9"/>
        <v>1.341225333394471</v>
      </c>
      <c r="G111">
        <f t="shared" ca="1" si="10"/>
        <v>-0.14373022014284895</v>
      </c>
      <c r="H111">
        <f t="shared" ca="1" si="11"/>
        <v>1.1974951132516221</v>
      </c>
    </row>
    <row r="112" spans="1:8" x14ac:dyDescent="0.25">
      <c r="A112" s="2">
        <v>100</v>
      </c>
      <c r="B112" s="2">
        <f t="shared" si="6"/>
        <v>10</v>
      </c>
      <c r="D112">
        <f t="shared" si="8"/>
        <v>1.3261955589475303</v>
      </c>
      <c r="E112">
        <f t="shared" ca="1" si="7"/>
        <v>-8.5379545704262011E-2</v>
      </c>
      <c r="F112">
        <f t="shared" ca="1" si="9"/>
        <v>1.2408160132432682</v>
      </c>
      <c r="G112">
        <f t="shared" ca="1" si="10"/>
        <v>0.14404991011887275</v>
      </c>
      <c r="H112">
        <f t="shared" ca="1" si="11"/>
        <v>1.384865923362141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</dc:creator>
  <cp:lastModifiedBy>Davide</cp:lastModifiedBy>
  <dcterms:created xsi:type="dcterms:W3CDTF">2020-07-02T13:26:35Z</dcterms:created>
  <dcterms:modified xsi:type="dcterms:W3CDTF">2020-07-02T13:47:42Z</dcterms:modified>
</cp:coreProperties>
</file>