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me\Desktop\PI\"/>
    </mc:Choice>
  </mc:AlternateContent>
  <xr:revisionPtr revIDLastSave="0" documentId="8_{CB11CDE6-4C83-4220-9672-4525EB832B83}" xr6:coauthVersionLast="47" xr6:coauthVersionMax="47" xr10:uidLastSave="{00000000-0000-0000-0000-000000000000}"/>
  <bookViews>
    <workbookView xWindow="-108" yWindow="-108" windowWidth="23256" windowHeight="12576" activeTab="4" xr2:uid="{173A564E-98B7-4562-AB86-064C99F3272B}"/>
  </bookViews>
  <sheets>
    <sheet name="Relazioni" sheetId="1" r:id="rId1"/>
    <sheet name="Anagrafica" sheetId="2" r:id="rId2"/>
    <sheet name="Fatti" sheetId="4" r:id="rId3"/>
    <sheet name="Pivot" sheetId="7" r:id="rId4"/>
    <sheet name="Grafico" sheetId="10" r:id="rId5"/>
  </sheets>
  <definedNames>
    <definedName name="_xlcn.WorksheetConnection_Cartel1Clienti1" hidden="1">Clienti[]</definedName>
    <definedName name="_xlcn.WorksheetConnection_Cartel1IKEA1" hidden="1">IKEA[]</definedName>
    <definedName name="_xlcn.WorksheetConnection_Cartel1Regione_cliente1" hidden="1">Regione_cliente[]</definedName>
    <definedName name="_xlcn.WorksheetConnection_Cartel1Vendite1" hidden="1">Vendite[]</definedName>
    <definedName name="_xlcn.WorksheetConnection_Cartel1VENDITEREPARTO1" hidden="1">VENDITEREPARTO[]</definedName>
    <definedName name="_xlcn.WorksheetConnection_fattiG3I121" hidden="1">Fatti!$G$3:$I$12</definedName>
    <definedName name="FiltroDati_ID_cliente">#N/A</definedName>
    <definedName name="FiltroDati_Prodotto1">#N/A</definedName>
    <definedName name="FiltroDati_Vendite_Aprile">#N/A</definedName>
    <definedName name="FiltroDati_Vendite_Maggio">#N/A</definedName>
    <definedName name="Metodo">Anagrafica!$Q$25:$Q$28</definedName>
  </definedNames>
  <calcPr calcId="191029"/>
  <pivotCaches>
    <pivotCache cacheId="298" r:id="rId6"/>
    <pivotCache cacheId="319" r:id="rId7"/>
    <pivotCache cacheId="328" r:id="rId8"/>
  </pivotCaches>
  <extLst>
    <ext xmlns:x14="http://schemas.microsoft.com/office/spreadsheetml/2009/9/main" uri="{876F7934-8845-4945-9796-88D515C7AA90}">
      <x14:pivotCaches>
        <pivotCache cacheId="271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" name="Clienti" connection="WorksheetConnection_Cartel1!Clienti"/>
          <x15:modelTable id="IKEA" name="IKEA" connection="WorksheetConnection_Cartel1!IKEA"/>
          <x15:modelTable id="Vendite" name="Vendite" connection="WorksheetConnection_Cartel1!Vendite"/>
          <x15:modelTable id="Regione_cliente" name="Regione_cliente" connection="WorksheetConnection_Cartel1!Regione_cliente"/>
          <x15:modelTable id="Intervallo" name="Intervallo" connection="WorksheetConnection_fatti!$G$3:$I$12"/>
          <x15:modelTable id="VENDITEREPARTO" name="VENDITEREPARTO" connection="WorksheetConnection_Cartel1!VENDITEREPARTO"/>
        </x15:modelTables>
        <x15:modelRelationships>
          <x15:modelRelationship fromTable="IKEA" fromColumn="numero pezzi rifornimento" toTable="Clienti" toColumn="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A789A-383B-4ED8-9EBF-FE6325644970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31E657-43E2-448D-BC6E-B1054C0D706D}" name="WorksheetConnection_Cartel1!Clienti" type="102" refreshedVersion="8" minRefreshableVersion="5">
    <extLst>
      <ext xmlns:x15="http://schemas.microsoft.com/office/spreadsheetml/2010/11/main" uri="{DE250136-89BD-433C-8126-D09CA5730AF9}">
        <x15:connection id="Clienti" autoDelete="1">
          <x15:rangePr sourceName="_xlcn.WorksheetConnection_Cartel1Clienti1"/>
        </x15:connection>
      </ext>
    </extLst>
  </connection>
  <connection id="3" xr16:uid="{D00FC133-46F7-4437-89E8-5F12AECF8619}" name="WorksheetConnection_Cartel1!IKEA" type="102" refreshedVersion="8" minRefreshableVersion="5">
    <extLst>
      <ext xmlns:x15="http://schemas.microsoft.com/office/spreadsheetml/2010/11/main" uri="{DE250136-89BD-433C-8126-D09CA5730AF9}">
        <x15:connection id="IKEA">
          <x15:rangePr sourceName="_xlcn.WorksheetConnection_Cartel1IKEA1"/>
        </x15:connection>
      </ext>
    </extLst>
  </connection>
  <connection id="4" xr16:uid="{D71A6155-2572-4C5A-93E1-14571414F95E}" name="WorksheetConnection_Cartel1!Regione_cliente" type="102" refreshedVersion="8" minRefreshableVersion="5">
    <extLst>
      <ext xmlns:x15="http://schemas.microsoft.com/office/spreadsheetml/2010/11/main" uri="{DE250136-89BD-433C-8126-D09CA5730AF9}">
        <x15:connection id="Regione_cliente">
          <x15:rangePr sourceName="_xlcn.WorksheetConnection_Cartel1Regione_cliente1"/>
        </x15:connection>
      </ext>
    </extLst>
  </connection>
  <connection id="5" xr16:uid="{22EDDDB3-73D7-4A54-89A1-092827A89773}" name="WorksheetConnection_Cartel1!Vendite" type="102" refreshedVersion="8" minRefreshableVersion="5">
    <extLst>
      <ext xmlns:x15="http://schemas.microsoft.com/office/spreadsheetml/2010/11/main" uri="{DE250136-89BD-433C-8126-D09CA5730AF9}">
        <x15:connection id="Vendite" autoDelete="1">
          <x15:rangePr sourceName="_xlcn.WorksheetConnection_Cartel1Vendite1"/>
        </x15:connection>
      </ext>
    </extLst>
  </connection>
  <connection id="6" xr16:uid="{80BCA684-7C77-4E30-9FD2-8280CFEAEA34}" name="WorksheetConnection_Cartel1!VENDITEREPARTO" type="102" refreshedVersion="8" minRefreshableVersion="5">
    <extLst>
      <ext xmlns:x15="http://schemas.microsoft.com/office/spreadsheetml/2010/11/main" uri="{DE250136-89BD-433C-8126-D09CA5730AF9}">
        <x15:connection id="VENDITEREPARTO">
          <x15:rangePr sourceName="_xlcn.WorksheetConnection_Cartel1VENDITEREPARTO1"/>
        </x15:connection>
      </ext>
    </extLst>
  </connection>
  <connection id="7" xr16:uid="{34AA71A6-A26B-4B7B-9666-AA35700ADC5C}" name="WorksheetConnection_fatti!$G$3:$I$12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fattiG3I1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lo].[Posizion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<sst xmlns="http://schemas.openxmlformats.org/spreadsheetml/2006/main" count="386" uniqueCount="175">
  <si>
    <t>Clienti</t>
  </si>
  <si>
    <t>Fornitori</t>
  </si>
  <si>
    <t>ID_cliente</t>
  </si>
  <si>
    <t>ID_fornitore</t>
  </si>
  <si>
    <t>clienti</t>
  </si>
  <si>
    <t>nome</t>
  </si>
  <si>
    <t xml:space="preserve">tabella anagrafica </t>
  </si>
  <si>
    <t xml:space="preserve">cognome </t>
  </si>
  <si>
    <t xml:space="preserve">mail </t>
  </si>
  <si>
    <t>indirizzo</t>
  </si>
  <si>
    <t>provincia</t>
  </si>
  <si>
    <t>regione</t>
  </si>
  <si>
    <t>Id Azienda</t>
  </si>
  <si>
    <t>Azienda</t>
  </si>
  <si>
    <t>Settore</t>
  </si>
  <si>
    <t>Regione</t>
  </si>
  <si>
    <t>Provincia</t>
  </si>
  <si>
    <t>Referente</t>
  </si>
  <si>
    <t>Durata Contratto</t>
  </si>
  <si>
    <t>M001</t>
  </si>
  <si>
    <t>market 1</t>
  </si>
  <si>
    <t>GDO</t>
  </si>
  <si>
    <t>Lazio</t>
  </si>
  <si>
    <t>Latina</t>
  </si>
  <si>
    <t>Marco</t>
  </si>
  <si>
    <t>M002</t>
  </si>
  <si>
    <t>market 2</t>
  </si>
  <si>
    <t>Paolo</t>
  </si>
  <si>
    <t>M003</t>
  </si>
  <si>
    <t>market 3</t>
  </si>
  <si>
    <t>Roma</t>
  </si>
  <si>
    <t>Luca</t>
  </si>
  <si>
    <t>M004</t>
  </si>
  <si>
    <t>market 4</t>
  </si>
  <si>
    <t>Rieti</t>
  </si>
  <si>
    <t>Saverio</t>
  </si>
  <si>
    <t>M005</t>
  </si>
  <si>
    <t>market 5</t>
  </si>
  <si>
    <t>Abbigliamento</t>
  </si>
  <si>
    <t>Lombardia</t>
  </si>
  <si>
    <t>Milano</t>
  </si>
  <si>
    <t>Francesco</t>
  </si>
  <si>
    <t>M006</t>
  </si>
  <si>
    <t>market 6</t>
  </si>
  <si>
    <t>Ombretta</t>
  </si>
  <si>
    <t>M007</t>
  </si>
  <si>
    <t>market 7</t>
  </si>
  <si>
    <t>Lodi</t>
  </si>
  <si>
    <t>Lisa</t>
  </si>
  <si>
    <t>Aladdin</t>
  </si>
  <si>
    <t>Fernandez</t>
  </si>
  <si>
    <t>facilisi.sed.neque@aol.ca</t>
  </si>
  <si>
    <t>A001</t>
  </si>
  <si>
    <t>Amber</t>
  </si>
  <si>
    <t>Holder</t>
  </si>
  <si>
    <t>metus.sit@hotmail.edu</t>
  </si>
  <si>
    <t>A002</t>
  </si>
  <si>
    <t>Amelia</t>
  </si>
  <si>
    <t>Brown</t>
  </si>
  <si>
    <t>aenean@google.org</t>
  </si>
  <si>
    <t>A003</t>
  </si>
  <si>
    <t>Aquila</t>
  </si>
  <si>
    <t>Castro</t>
  </si>
  <si>
    <t>ante.nunc@protonmail.couk</t>
  </si>
  <si>
    <t>A004</t>
  </si>
  <si>
    <t>Arthur</t>
  </si>
  <si>
    <t>Wynn</t>
  </si>
  <si>
    <t>mollis.dui@google.ca</t>
  </si>
  <si>
    <t>A005</t>
  </si>
  <si>
    <t>Berk</t>
  </si>
  <si>
    <t>Franks</t>
  </si>
  <si>
    <t>rutrum@google.com</t>
  </si>
  <si>
    <t>A006</t>
  </si>
  <si>
    <t>Blossom</t>
  </si>
  <si>
    <t>Frank</t>
  </si>
  <si>
    <t>donec.tempor@google.ca</t>
  </si>
  <si>
    <t>A007</t>
  </si>
  <si>
    <t>Brock</t>
  </si>
  <si>
    <t>Diaz</t>
  </si>
  <si>
    <t>aliquam.vulputate@google.net</t>
  </si>
  <si>
    <t>A008</t>
  </si>
  <si>
    <t>Byron</t>
  </si>
  <si>
    <t>Savage</t>
  </si>
  <si>
    <t>commodo.auctor.velit@icloud.com</t>
  </si>
  <si>
    <t>A009</t>
  </si>
  <si>
    <t xml:space="preserve">ID_cliente </t>
  </si>
  <si>
    <t>via Manzoni 10</t>
  </si>
  <si>
    <t>città</t>
  </si>
  <si>
    <t>via Veneto 8</t>
  </si>
  <si>
    <t>Torino</t>
  </si>
  <si>
    <t>Piemonte</t>
  </si>
  <si>
    <t>via Mazzini 10</t>
  </si>
  <si>
    <t>Salerno</t>
  </si>
  <si>
    <t>Campania</t>
  </si>
  <si>
    <t>Via Roma 9</t>
  </si>
  <si>
    <t>Via Trieste 19</t>
  </si>
  <si>
    <t>Via Ruggero 7</t>
  </si>
  <si>
    <t>Via Lattanzio 6</t>
  </si>
  <si>
    <t>Via Brodolini 7</t>
  </si>
  <si>
    <t>Via Adige 10</t>
  </si>
  <si>
    <t>Napoli</t>
  </si>
  <si>
    <t>Viterbo</t>
  </si>
  <si>
    <t>Brescia</t>
  </si>
  <si>
    <t>Chivasso</t>
  </si>
  <si>
    <t>Genova</t>
  </si>
  <si>
    <t>M008</t>
  </si>
  <si>
    <t>market 8</t>
  </si>
  <si>
    <t>Emilia Romagna</t>
  </si>
  <si>
    <t>Bologna</t>
  </si>
  <si>
    <t>Bruno</t>
  </si>
  <si>
    <t>M009</t>
  </si>
  <si>
    <t>market 9</t>
  </si>
  <si>
    <t>Modena</t>
  </si>
  <si>
    <t>Mario</t>
  </si>
  <si>
    <t>IKEA</t>
  </si>
  <si>
    <t>Reparto</t>
  </si>
  <si>
    <t>referente reparto</t>
  </si>
  <si>
    <t>Tessili</t>
  </si>
  <si>
    <t>Camere</t>
  </si>
  <si>
    <t>Casa Ordine</t>
  </si>
  <si>
    <t>Casalinghi</t>
  </si>
  <si>
    <t>Armadio</t>
  </si>
  <si>
    <t>Bagno</t>
  </si>
  <si>
    <t>Cucina</t>
  </si>
  <si>
    <t>Tappeti</t>
  </si>
  <si>
    <t>Arredo Esterni</t>
  </si>
  <si>
    <t>Antonio</t>
  </si>
  <si>
    <t>Andrea</t>
  </si>
  <si>
    <t>Anna</t>
  </si>
  <si>
    <t>Giorgia</t>
  </si>
  <si>
    <t>Serena</t>
  </si>
  <si>
    <t>Nicola</t>
  </si>
  <si>
    <t>Giuseppe</t>
  </si>
  <si>
    <t>Dario</t>
  </si>
  <si>
    <t>Data Rifornimento reparto</t>
  </si>
  <si>
    <t>pezzi totale reparto</t>
  </si>
  <si>
    <t>numero pezzi rifornimento</t>
  </si>
  <si>
    <t>Liguria</t>
  </si>
  <si>
    <t>Data Contratto</t>
  </si>
  <si>
    <t xml:space="preserve">Nome </t>
  </si>
  <si>
    <t>Vendite</t>
  </si>
  <si>
    <t>Nome</t>
  </si>
  <si>
    <t>Vendite Aprile</t>
  </si>
  <si>
    <t>Vendite Maggio</t>
  </si>
  <si>
    <t>Numero Spedizioni Aprile</t>
  </si>
  <si>
    <t>Numero Spedizioni Maggio</t>
  </si>
  <si>
    <t>Prodotto</t>
  </si>
  <si>
    <t>Quantità</t>
  </si>
  <si>
    <t>Tappeto</t>
  </si>
  <si>
    <t>Piatti</t>
  </si>
  <si>
    <t>Posate</t>
  </si>
  <si>
    <t>Sedia</t>
  </si>
  <si>
    <t>Tavolo</t>
  </si>
  <si>
    <t>Divano</t>
  </si>
  <si>
    <t>Grucce</t>
  </si>
  <si>
    <t>Comodino</t>
  </si>
  <si>
    <t>Lenzuola</t>
  </si>
  <si>
    <t>Totale complessivo</t>
  </si>
  <si>
    <t>Somma di Quantità</t>
  </si>
  <si>
    <t>All</t>
  </si>
  <si>
    <t xml:space="preserve">Vendite </t>
  </si>
  <si>
    <t>Posizione</t>
  </si>
  <si>
    <t>Nord</t>
  </si>
  <si>
    <t>Sud</t>
  </si>
  <si>
    <t>Centro</t>
  </si>
  <si>
    <t>Cliente</t>
  </si>
  <si>
    <t>fornitori</t>
  </si>
  <si>
    <t>Tabella Pivot vendite per regione, reparto più performante</t>
  </si>
  <si>
    <t>Scegliere l regione per vedere grafico diverso</t>
  </si>
  <si>
    <t>Posizione Geografica</t>
  </si>
  <si>
    <t>Vendite Reparto</t>
  </si>
  <si>
    <t>Grafico Complessivo</t>
  </si>
  <si>
    <t>(Tutto)</t>
  </si>
  <si>
    <t>Referente Reparto</t>
  </si>
  <si>
    <t>Somma di numero di colli reparto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</si>
</sst>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4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3 (CRM).xlsx]Grafico!Tabella pivot8</c:name>
    <c:fmtId val="0"/>
  </c:pivotSource>
  <c:chart>
    <c:title>
      <c:layout>
        <c:manualLayout>
          <c:xMode val="edge"/>
          <c:yMode val="edge"/>
          <c:x val="0.6184860017497813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803718285214348E-2"/>
              <c:y val="1.162583843686205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7522090988626419E-2"/>
              <c:y val="-7.532298046077573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1230314960629972E-2"/>
              <c:y val="-0.1027551764362788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2431102362204725E-2"/>
              <c:y val="-9.279090113735774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012510936132978E-2"/>
              <c:y val="8.56167979002624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8506999125109362E-2"/>
              <c:y val="8.795676582093904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6277996500437447E-2"/>
              <c:y val="4.395013123359579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25262467191602"/>
          <c:y val="0.22469488188976375"/>
          <c:w val="0.43801771653543309"/>
          <c:h val="0.73002952755905515"/>
        </c:manualLayout>
      </c:layout>
      <c:pieChart>
        <c:varyColors val="1"/>
        <c:ser>
          <c:idx val="0"/>
          <c:order val="0"/>
          <c:tx>
            <c:strRef>
              <c:f>Grafico!$B$3:$B$4</c:f>
              <c:strCache>
                <c:ptCount val="1"/>
                <c:pt idx="0">
                  <c:v>Campania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3E2-4AA9-B9A5-A676BD9C30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3E2-4AA9-B9A5-A676BD9C30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3E2-4AA9-B9A5-A676BD9C30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3E2-4AA9-B9A5-A676BD9C30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3E2-4AA9-B9A5-A676BD9C30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3E2-4AA9-B9A5-A676BD9C30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3E2-4AA9-B9A5-A676BD9C30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3E2-4AA9-B9A5-A676BD9C30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3E2-4AA9-B9A5-A676BD9C305A}"/>
              </c:ext>
            </c:extLst>
          </c:dPt>
          <c:dLbls>
            <c:dLbl>
              <c:idx val="0"/>
              <c:layout>
                <c:manualLayout>
                  <c:x val="-4.8506999125109362E-2"/>
                  <c:y val="8.79567658209390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E2-4AA9-B9A5-A676BD9C30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3E2-4AA9-B9A5-A676BD9C305A}"/>
                </c:ext>
              </c:extLst>
            </c:dLbl>
            <c:dLbl>
              <c:idx val="2"/>
              <c:layout>
                <c:manualLayout>
                  <c:x val="-6.6277996500437447E-2"/>
                  <c:y val="4.39501312335957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E2-4AA9-B9A5-A676BD9C30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E2-4AA9-B9A5-A676BD9C305A}"/>
                </c:ext>
              </c:extLst>
            </c:dLbl>
            <c:dLbl>
              <c:idx val="4"/>
              <c:layout>
                <c:manualLayout>
                  <c:x val="-7.7522090988626419E-2"/>
                  <c:y val="-7.53229804607757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E2-4AA9-B9A5-A676BD9C305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E2-4AA9-B9A5-A676BD9C305A}"/>
                </c:ext>
              </c:extLst>
            </c:dLbl>
            <c:dLbl>
              <c:idx val="6"/>
              <c:layout>
                <c:manualLayout>
                  <c:x val="5.2431102362204725E-2"/>
                  <c:y val="-9.27909011373577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E2-4AA9-B9A5-A676BD9C305A}"/>
                </c:ext>
              </c:extLst>
            </c:dLbl>
            <c:dLbl>
              <c:idx val="7"/>
              <c:layout>
                <c:manualLayout>
                  <c:x val="9.012510936132978E-2"/>
                  <c:y val="8.5616797900262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E2-4AA9-B9A5-A676BD9C305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E2-4AA9-B9A5-A676BD9C305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Grafico!$B$5:$B$14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2-4AA9-B9A5-A676BD9C305A}"/>
            </c:ext>
          </c:extLst>
        </c:ser>
        <c:ser>
          <c:idx val="1"/>
          <c:order val="1"/>
          <c:tx>
            <c:strRef>
              <c:f>Grafico!$C$3:$C$4</c:f>
              <c:strCache>
                <c:ptCount val="1"/>
                <c:pt idx="0">
                  <c:v>Lazio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Grafico!$C$5:$C$14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E2-4AA9-B9A5-A676BD9C305A}"/>
            </c:ext>
          </c:extLst>
        </c:ser>
        <c:ser>
          <c:idx val="2"/>
          <c:order val="2"/>
          <c:tx>
            <c:strRef>
              <c:f>Grafico!$D$3:$D$4</c:f>
              <c:strCache>
                <c:ptCount val="1"/>
                <c:pt idx="0">
                  <c:v>Liguria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Grafico!$D$5:$D$14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E2-4AA9-B9A5-A676BD9C305A}"/>
            </c:ext>
          </c:extLst>
        </c:ser>
        <c:ser>
          <c:idx val="3"/>
          <c:order val="3"/>
          <c:tx>
            <c:strRef>
              <c:f>Grafico!$E$3:$E$4</c:f>
              <c:strCache>
                <c:ptCount val="1"/>
                <c:pt idx="0">
                  <c:v>Lombardia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Grafico!$E$5:$E$14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E2-4AA9-B9A5-A676BD9C305A}"/>
            </c:ext>
          </c:extLst>
        </c:ser>
        <c:ser>
          <c:idx val="4"/>
          <c:order val="4"/>
          <c:tx>
            <c:strRef>
              <c:f>Grafico!$F$3:$F$4</c:f>
              <c:strCache>
                <c:ptCount val="1"/>
                <c:pt idx="0">
                  <c:v>Piemonte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Grafico!$F$5:$F$14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3E2-4AA9-B9A5-A676BD9C30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3 (CRM).xlsx]Grafico!Tabella pivot8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Grafico!$B$3:$B$4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Grafico!$B$5:$B$14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B97-B351-15B63687FF84}"/>
            </c:ext>
          </c:extLst>
        </c:ser>
        <c:ser>
          <c:idx val="1"/>
          <c:order val="1"/>
          <c:tx>
            <c:strRef>
              <c:f>Grafico!$C$3:$C$4</c:f>
              <c:strCache>
                <c:ptCount val="1"/>
                <c:pt idx="0">
                  <c:v>Lazio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Grafico!$C$5:$C$14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5-4B97-B351-15B63687FF84}"/>
            </c:ext>
          </c:extLst>
        </c:ser>
        <c:ser>
          <c:idx val="2"/>
          <c:order val="2"/>
          <c:tx>
            <c:strRef>
              <c:f>Grafico!$D$3:$D$4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Grafico!$D$5:$D$14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75-4B97-B351-15B63687FF84}"/>
            </c:ext>
          </c:extLst>
        </c:ser>
        <c:ser>
          <c:idx val="3"/>
          <c:order val="3"/>
          <c:tx>
            <c:strRef>
              <c:f>Grafico!$E$3:$E$4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Grafico!$E$5:$E$14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75-4B97-B351-15B63687FF84}"/>
            </c:ext>
          </c:extLst>
        </c:ser>
        <c:ser>
          <c:idx val="4"/>
          <c:order val="4"/>
          <c:tx>
            <c:strRef>
              <c:f>Grafico!$F$3:$F$4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Grafico!$A$5:$A$14</c:f>
              <c:strCache>
                <c:ptCount val="9"/>
                <c:pt idx="0">
                  <c:v>Armadio</c:v>
                </c:pt>
                <c:pt idx="1">
                  <c:v>Arredo Esterni</c:v>
                </c:pt>
                <c:pt idx="2">
                  <c:v>Bagno</c:v>
                </c:pt>
                <c:pt idx="3">
                  <c:v>Camere</c:v>
                </c:pt>
                <c:pt idx="4">
                  <c:v>Casa Ordine</c:v>
                </c:pt>
                <c:pt idx="5">
                  <c:v>Casalinghi</c:v>
                </c:pt>
                <c:pt idx="6">
                  <c:v>Cucina</c:v>
                </c:pt>
                <c:pt idx="7">
                  <c:v>Tappeti</c:v>
                </c:pt>
                <c:pt idx="8">
                  <c:v>Tessili</c:v>
                </c:pt>
              </c:strCache>
            </c:strRef>
          </c:cat>
          <c:val>
            <c:numRef>
              <c:f>Grafico!$F$5:$F$14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75-4B97-B351-15B63687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382528"/>
        <c:axId val="1955366720"/>
      </c:barChart>
      <c:catAx>
        <c:axId val="19553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5366720"/>
        <c:crosses val="autoZero"/>
        <c:auto val="1"/>
        <c:lblAlgn val="ctr"/>
        <c:lblOffset val="100"/>
        <c:noMultiLvlLbl val="0"/>
      </c:catAx>
      <c:valAx>
        <c:axId val="1955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53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5</xdr:row>
      <xdr:rowOff>114300</xdr:rowOff>
    </xdr:from>
    <xdr:to>
      <xdr:col>7</xdr:col>
      <xdr:colOff>548640</xdr:colOff>
      <xdr:row>9</xdr:row>
      <xdr:rowOff>114300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7866D512-C465-89F6-D7DC-E139F8BB85D5}"/>
            </a:ext>
          </a:extLst>
        </xdr:cNvPr>
        <xdr:cNvCxnSpPr/>
      </xdr:nvCxnSpPr>
      <xdr:spPr>
        <a:xfrm flipV="1">
          <a:off x="3710940" y="1028700"/>
          <a:ext cx="110490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</xdr:colOff>
      <xdr:row>8</xdr:row>
      <xdr:rowOff>76200</xdr:rowOff>
    </xdr:from>
    <xdr:to>
      <xdr:col>12</xdr:col>
      <xdr:colOff>586740</xdr:colOff>
      <xdr:row>9</xdr:row>
      <xdr:rowOff>129540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5E2C7395-3B0C-D0AA-0CE4-F41A899D54B6}"/>
            </a:ext>
          </a:extLst>
        </xdr:cNvPr>
        <xdr:cNvCxnSpPr/>
      </xdr:nvCxnSpPr>
      <xdr:spPr>
        <a:xfrm flipH="1" flipV="1">
          <a:off x="6126480" y="1539240"/>
          <a:ext cx="1775460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7</xdr:row>
      <xdr:rowOff>129540</xdr:rowOff>
    </xdr:from>
    <xdr:to>
      <xdr:col>8</xdr:col>
      <xdr:colOff>15240</xdr:colOff>
      <xdr:row>12</xdr:row>
      <xdr:rowOff>114300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FE574389-2624-FC56-C9C8-E6B2E5D32E22}"/>
            </a:ext>
          </a:extLst>
        </xdr:cNvPr>
        <xdr:cNvCxnSpPr/>
      </xdr:nvCxnSpPr>
      <xdr:spPr>
        <a:xfrm flipV="1">
          <a:off x="3710940" y="1409700"/>
          <a:ext cx="118110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83820</xdr:colOff>
      <xdr:row>2</xdr:row>
      <xdr:rowOff>91440</xdr:rowOff>
    </xdr:from>
    <xdr:to>
      <xdr:col>15</xdr:col>
      <xdr:colOff>502920</xdr:colOff>
      <xdr:row>6</xdr:row>
      <xdr:rowOff>114300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6E253991-4D5E-4A63-9222-EF408E31CC62}"/>
            </a:ext>
          </a:extLst>
        </xdr:cNvPr>
        <xdr:cNvCxnSpPr/>
      </xdr:nvCxnSpPr>
      <xdr:spPr>
        <a:xfrm flipH="1">
          <a:off x="6179820" y="457200"/>
          <a:ext cx="3467100" cy="754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289560</xdr:colOff>
      <xdr:row>1</xdr:row>
      <xdr:rowOff>30480</xdr:rowOff>
    </xdr:from>
    <xdr:to>
      <xdr:col>13</xdr:col>
      <xdr:colOff>899160</xdr:colOff>
      <xdr:row>14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otto 1">
              <a:extLst>
                <a:ext uri="{FF2B5EF4-FFF2-40B4-BE49-F238E27FC236}">
                  <a16:creationId xmlns:a16="http://schemas.microsoft.com/office/drawing/2014/main" id="{EA8DBCAF-0DDD-D1B7-51FB-ECC7A31E0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ot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2133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220980</xdr:colOff>
      <xdr:row>20</xdr:row>
      <xdr:rowOff>22860</xdr:rowOff>
    </xdr:from>
    <xdr:to>
      <xdr:col>13</xdr:col>
      <xdr:colOff>830580</xdr:colOff>
      <xdr:row>33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ite Aprile">
              <a:extLst>
                <a:ext uri="{FF2B5EF4-FFF2-40B4-BE49-F238E27FC236}">
                  <a16:creationId xmlns:a16="http://schemas.microsoft.com/office/drawing/2014/main" id="{4991BC51-31C2-DA2F-4082-26402EDF8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e Apri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36804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982980</xdr:colOff>
      <xdr:row>20</xdr:row>
      <xdr:rowOff>22860</xdr:rowOff>
    </xdr:from>
    <xdr:to>
      <xdr:col>15</xdr:col>
      <xdr:colOff>236220</xdr:colOff>
      <xdr:row>33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ite Maggio">
              <a:extLst>
                <a:ext uri="{FF2B5EF4-FFF2-40B4-BE49-F238E27FC236}">
                  <a16:creationId xmlns:a16="http://schemas.microsoft.com/office/drawing/2014/main" id="{5BABBEC9-3EA3-081C-911A-B4BDB35A7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e Magg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36804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</xdr:row>
      <xdr:rowOff>156210</xdr:rowOff>
    </xdr:from>
    <xdr:to>
      <xdr:col>15</xdr:col>
      <xdr:colOff>175260</xdr:colOff>
      <xdr:row>16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0AC29A-B247-9506-BC06-3FEA0316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106680</xdr:colOff>
      <xdr:row>14</xdr:row>
      <xdr:rowOff>114300</xdr:rowOff>
    </xdr:from>
    <xdr:to>
      <xdr:col>2</xdr:col>
      <xdr:colOff>15240</xdr:colOff>
      <xdr:row>28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D_cliente">
              <a:extLst>
                <a:ext uri="{FF2B5EF4-FFF2-40B4-BE49-F238E27FC236}">
                  <a16:creationId xmlns:a16="http://schemas.microsoft.com/office/drawing/2014/main" id="{B01C94F3-1992-467B-1DE6-63E737F67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2674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213360</xdr:colOff>
      <xdr:row>16</xdr:row>
      <xdr:rowOff>72390</xdr:rowOff>
    </xdr:from>
    <xdr:to>
      <xdr:col>7</xdr:col>
      <xdr:colOff>259080</xdr:colOff>
      <xdr:row>33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3777F5D-F95C-A15F-FBDA-59C0DDFC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Gammella" refreshedDate="44832.716375925927" createdVersion="8" refreshedVersion="8" minRefreshableVersion="3" recordCount="9" xr:uid="{F5CECBA8-6413-444C-BE71-CD69E571C332}">
  <cacheSource type="worksheet">
    <worksheetSource name="IKEA"/>
  </cacheSource>
  <cacheFields count="7">
    <cacheField name="Reparto" numFmtId="0">
      <sharedItems count="9">
        <s v="Tessili"/>
        <s v="Camere"/>
        <s v="Casa Ordine"/>
        <s v="Casalinghi"/>
        <s v="Armadio"/>
        <s v="Bagno"/>
        <s v="Cucina"/>
        <s v="Tappeti"/>
        <s v="Arredo Esterni"/>
      </sharedItems>
    </cacheField>
    <cacheField name="Data Rifornimento reparto" numFmtId="14">
      <sharedItems containsSemiMixedTypes="0" containsNonDate="0" containsDate="1" containsString="0" minDate="2022-06-01T00:00:00" maxDate="2022-06-10T00:00:00" count="9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</sharedItems>
    </cacheField>
    <cacheField name="referente reparto" numFmtId="0">
      <sharedItems count="9">
        <s v="Antonio"/>
        <s v="Andrea"/>
        <s v="Anna"/>
        <s v="Giorgia"/>
        <s v="Serena"/>
        <s v="Nicola"/>
        <s v="Giuseppe"/>
        <s v="Dario"/>
        <s v="Mario"/>
      </sharedItems>
    </cacheField>
    <cacheField name="pezzi totale reparto" numFmtId="0">
      <sharedItems containsSemiMixedTypes="0" containsString="0" containsNumber="1" containsInteger="1" minValue="600" maxValue="10000"/>
    </cacheField>
    <cacheField name="numero pezzi rifornimento" numFmtId="0">
      <sharedItems containsSemiMixedTypes="0" containsString="0" containsNumber="1" containsInteger="1" minValue="15" maxValue="700"/>
    </cacheField>
    <cacheField name="Vendite Aprile" numFmtId="0">
      <sharedItems containsSemiMixedTypes="0" containsString="0" containsNumber="1" containsInteger="1" minValue="12000" maxValue="150000" count="8">
        <n v="12500"/>
        <n v="100000"/>
        <n v="90000"/>
        <n v="40000"/>
        <n v="15000"/>
        <n v="150000"/>
        <n v="12000"/>
        <n v="14000"/>
      </sharedItems>
    </cacheField>
    <cacheField name="Vendite Maggio" numFmtId="0">
      <sharedItems containsSemiMixedTypes="0" containsString="0" containsNumber="1" containsInteger="1" minValue="15000" maxValue="140000" count="8">
        <n v="17000"/>
        <n v="115000"/>
        <n v="100000"/>
        <n v="50000"/>
        <n v="140000"/>
        <n v="20000"/>
        <n v="15000"/>
        <n v="18000"/>
      </sharedItems>
    </cacheField>
  </cacheFields>
  <extLst>
    <ext xmlns:x14="http://schemas.microsoft.com/office/spreadsheetml/2009/9/main" uri="{725AE2AE-9491-48be-B2B4-4EB974FC3084}">
      <x14:pivotCacheDefinition pivotCacheId="4234659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e Gammella" refreshedDate="44832.753302430552" backgroundQuery="1" createdVersion="8" refreshedVersion="8" minRefreshableVersion="3" recordCount="0" supportSubquery="1" supportAdvancedDrill="1" xr:uid="{A6C34D32-E4F1-451A-9A3B-5FC65E598323}">
  <cacheSource type="external" connectionId="1"/>
  <cacheFields count="3">
    <cacheField name="[Vendite].[Prodotto].[Prodotto]" caption="Prodotto" numFmtId="0" hierarchy="24" level="1">
      <sharedItems count="9">
        <s v="Comodino"/>
        <s v="Divano"/>
        <s v="Grucce"/>
        <s v="Lenzuola"/>
        <s v="Piatti"/>
        <s v="Posate"/>
        <s v="Sedia"/>
        <s v="Tappeto"/>
        <s v="Tavolo"/>
      </sharedItems>
    </cacheField>
    <cacheField name="[Vendite].[ID_cliente].[ID_cliente]" caption="ID_cliente" numFmtId="0" hierarchy="26" level="1">
      <sharedItems count="9">
        <s v="A001"/>
        <s v="A002"/>
        <s v="A003"/>
        <s v="A004"/>
        <s v="A005"/>
        <s v="A006"/>
        <s v="A007"/>
        <s v="A008"/>
        <s v="A009"/>
      </sharedItems>
    </cacheField>
    <cacheField name="[Measures].[Somma di Quantità 2]" caption="Somma di Quantità 2" numFmtId="0" hierarchy="39" level="32767"/>
  </cacheFields>
  <cacheHierarchies count="41"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mail]" caption="mail" attribute="1" defaultMemberUniqueName="[Clienti].[mail].[All]" allUniqueName="[Clienti].[mail].[All]" dimensionUniqueName="[Clienti]" displayFolder="" count="0" memberValueDatatype="130" unbalanced="0"/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storico acquisti Aprile]" caption="storico acquisti Aprile" attribute="1" defaultMemberUniqueName="[Clienti].[storico acquisti Aprile].[All]" allUniqueName="[Clienti].[storico acquisti Aprile].[All]" dimensionUniqueName="[Clienti]" displayFolder="" count="0" memberValueDatatype="20" unbalanced="0"/>
    <cacheHierarchy uniqueName="[Clienti].[storico acquisti Maggio]" caption="storico acquisti Maggio" attribute="1" defaultMemberUniqueName="[Clienti].[storico acquisti Maggio].[All]" allUniqueName="[Clienti].[storico acquisti Maggio].[All]" dimensionUniqueName="[Clienti]" displayFolder="" count="0" memberValueDatatype="20" unbalanced="0"/>
    <cacheHierarchy uniqueName="[Clienti].[Prodotto]" caption="Prodotto" attribute="1" defaultMemberUniqueName="[Clienti].[Prodotto].[All]" allUniqueName="[Clienti].[Prodotto].[All]" dimensionUniqueName="[Clienti]" displayFolder="" count="0" memberValueDatatype="130" unbalanced="0"/>
    <cacheHierarchy uniqueName="[Clienti].[Quantità]" caption="Quantità" attribute="1" defaultMemberUniqueName="[Clienti].[Quantità].[All]" allUniqueName="[Clienti].[Quantità].[All]" dimensionUniqueName="[Clienti]" displayFolder="" count="0" memberValueDatatype="20" unbalanced="0"/>
    <cacheHierarchy uniqueName="[IKEA].[Reparto]" caption="Reparto" attribute="1" defaultMemberUniqueName="[IKEA].[Reparto].[All]" allUniqueName="[IKEA].[Reparto].[All]" dimensionUniqueName="[IKEA]" displayFolder="" count="0" memberValueDatatype="130" unbalanced="0"/>
    <cacheHierarchy uniqueName="[IKEA].[Data Rifornimento reparto]" caption="Data Rifornimento reparto" attribute="1" time="1" defaultMemberUniqueName="[IKEA].[Data Rifornimento reparto].[All]" allUniqueName="[IKEA].[Data Rifornimento reparto].[All]" dimensionUniqueName="[IKEA]" displayFolder="" count="0" memberValueDatatype="7" unbalanced="0"/>
    <cacheHierarchy uniqueName="[IKEA].[referente reparto]" caption="referente reparto" attribute="1" defaultMemberUniqueName="[IKEA].[referente reparto].[All]" allUniqueName="[IKEA].[referente reparto].[All]" dimensionUniqueName="[IKEA]" displayFolder="" count="0" memberValueDatatype="130" unbalanced="0"/>
    <cacheHierarchy uniqueName="[IKEA].[pezzi totale reparto]" caption="pezzi totale reparto" attribute="1" defaultMemberUniqueName="[IKEA].[pezzi totale reparto].[All]" allUniqueName="[IKEA].[pezzi totale reparto].[All]" dimensionUniqueName="[IKEA]" displayFolder="" count="0" memberValueDatatype="20" unbalanced="0"/>
    <cacheHierarchy uniqueName="[IKEA].[numero pezzi rifornimento]" caption="numero pezzi rifornimento" attribute="1" defaultMemberUniqueName="[IKEA].[numero pezzi rifornimento].[All]" allUniqueName="[IKEA].[numero pezzi rifornimento].[All]" dimensionUniqueName="[IKEA]" displayFolder="" count="0" memberValueDatatype="20" unbalanced="0"/>
    <cacheHierarchy uniqueName="[IKEA].[Vendite Aprile]" caption="Vendite Aprile" attribute="1" defaultMemberUniqueName="[IKEA].[Vendite Aprile].[All]" allUniqueName="[IKEA].[Vendite Aprile].[All]" dimensionUniqueName="[IKEA]" displayFolder="" count="0" memberValueDatatype="20" unbalanced="0"/>
    <cacheHierarchy uniqueName="[IKEA].[Vendite Maggio]" caption="Vendite Maggio" attribute="1" defaultMemberUniqueName="[IKEA].[Vendite Maggio].[All]" allUniqueName="[IKEA].[Vendite Maggio].[All]" dimensionUniqueName="[IKEA]" displayFolder="" count="0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Posizione]" caption="Posizione" attribute="1" defaultMemberUniqueName="[Intervallo].[Posizione].[All]" allUniqueName="[Intervallo].[Posizione].[All]" dimensionUniqueName="[Intervallo]" displayFolder="" count="0" memberValueDatatype="130" unbalanced="0"/>
    <cacheHierarchy uniqueName="[Regione_cliente].[Regione]" caption="Regione" attribute="1" defaultMemberUniqueName="[Regione_cliente].[Regione].[All]" allUniqueName="[Regione_cliente].[Regione].[All]" dimensionUniqueName="[Regione_cliente]" displayFolder="" count="0" memberValueDatatype="130" unbalanced="0"/>
    <cacheHierarchy uniqueName="[Regione_cliente].[Posizione]" caption="Posizione" attribute="1" defaultMemberUniqueName="[Regione_cliente].[Posizione].[All]" allUniqueName="[Regione_cliente].[Posizione].[All]" dimensionUniqueName="[Regione_cliente]" displayFolder="" count="0" memberValueDatatype="130" unbalanced="0"/>
    <cacheHierarchy uniqueName="[Vendite].[Prodotto]" caption="Prodotto" attribute="1" defaultMemberUniqueName="[Vendite].[Prodotto].[All]" allUniqueName="[Vendite].[Prodotto].[All]" dimensionUniqueName="[Vendite]" displayFolder="" count="2" memberValueDatatype="130" unbalanced="0">
      <fieldsUsage count="2">
        <fieldUsage x="-1"/>
        <fieldUsage x="0"/>
      </fieldsUsage>
    </cacheHierarchy>
    <cacheHierarchy uniqueName="[Vendite].[Quantità]" caption="Quantità" attribute="1" defaultMemberUniqueName="[Vendite].[Quantità].[All]" allUniqueName="[Vendite].[Quantità].[All]" dimensionUniqueName="[Vendite]" displayFolder="" count="0" memberValueDatatype="20" unbalanced="0"/>
    <cacheHierarchy uniqueName="[Vendite].[ID_cliente]" caption="ID_cliente" attribute="1" defaultMemberUniqueName="[Vendite].[ID_cliente].[All]" allUniqueName="[Vendite].[ID_cliente].[All]" dimensionUniqueName="[Vendite]" displayFolder="" count="2" memberValueDatatype="130" unbalanced="0">
      <fieldsUsage count="2">
        <fieldUsage x="-1"/>
        <fieldUsage x="1"/>
      </fieldsUsage>
    </cacheHierarchy>
    <cacheHierarchy uniqueName="[VENDITEREPARTO].[Reparto]" caption="Reparto" attribute="1" defaultMemberUniqueName="[VENDITEREPARTO].[Reparto].[All]" allUniqueName="[VENDITEREPARTO].[Reparto].[All]" dimensionUniqueName="[VENDITEREPARTO]" displayFolder="" count="0" memberValueDatatype="130" unbalanced="0"/>
    <cacheHierarchy uniqueName="[VENDITEREPARTO].[Quantità]" caption="Quantità" attribute="1" defaultMemberUniqueName="[VENDITEREPARTO].[Quantità].[All]" allUniqueName="[VENDITEREPARTO].[Quantità].[All]" dimensionUniqueName="[VENDITEREPARTO]" displayFolder="" count="0" memberValueDatatype="20" unbalanced="0"/>
    <cacheHierarchy uniqueName="[Measures].[__XL_Count Clienti]" caption="__XL_Count Clienti" measure="1" displayFolder="" measureGroup="Clienti" count="0" hidden="1"/>
    <cacheHierarchy uniqueName="[Measures].[__XL_Count IKEA]" caption="__XL_Count IKEA" measure="1" displayFolder="" measureGroup="IKEA" count="0" hidden="1"/>
    <cacheHierarchy uniqueName="[Measures].[__XL_Count Vendite]" caption="__XL_Count Vendite" measure="1" displayFolder="" measureGroup="Vendite" count="0" hidden="1"/>
    <cacheHierarchy uniqueName="[Measures].[__XL_Count Regione_cliente]" caption="__XL_Count Regione_cliente" measure="1" displayFolder="" measureGroup="Regione_cliente" count="0" hidden="1"/>
    <cacheHierarchy uniqueName="[Measures].[__XL_Count Intervallo]" caption="__XL_Count Intervallo" measure="1" displayFolder="" measureGroup="Intervallo" count="0" hidden="1"/>
    <cacheHierarchy uniqueName="[Measures].[__XL_Count VENDITEREPARTO]" caption="__XL_Count VENDITEREPARTO" measure="1" displayFolder="" measureGroup="VENDITEREPARTO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Clien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storico acquisti Aprile]" caption="Somma di storico acquisti Aprile" measure="1" displayFolder="" measureGroup="Client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storico acquisti Maggio]" caption="Somma di storico acquisti Maggio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Quantità 2]" caption="Somma di Quantità 2" measure="1" displayFolder="" measureGroup="Vendit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Quantità 4]" caption="Somma di Quantità 4" measure="1" displayFolder="" measureGroup="VENDITEREPAR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7">
    <dimension name="Clienti" uniqueName="[Clienti]" caption="Clienti"/>
    <dimension name="IKEA" uniqueName="[IKEA]" caption="IKEA"/>
    <dimension name="Intervallo" uniqueName="[Intervallo]" caption="Intervallo"/>
    <dimension measure="1" name="Measures" uniqueName="[Measures]" caption="Measures"/>
    <dimension name="Regione_cliente" uniqueName="[Regione_cliente]" caption="Regione_cliente"/>
    <dimension name="Vendite" uniqueName="[Vendite]" caption="Vendite"/>
    <dimension name="VENDITEREPARTO" uniqueName="[VENDITEREPARTO]" caption="VENDITEREPARTO"/>
  </dimensions>
  <measureGroups count="6">
    <measureGroup name="Clienti" caption="Clienti"/>
    <measureGroup name="IKEA" caption="IKEA"/>
    <measureGroup name="Intervallo" caption="Intervallo"/>
    <measureGroup name="Regione_cliente" caption="Regione_cliente"/>
    <measureGroup name="Vendite" caption="Vendite"/>
    <measureGroup name="VENDITEREPARTO" caption="VENDITEREPARTO"/>
  </measureGroups>
  <maps count="7">
    <map measureGroup="0" dimension="0"/>
    <map measureGroup="1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e Gammella" refreshedDate="44832.755566203705" backgroundQuery="1" createdVersion="8" refreshedVersion="8" minRefreshableVersion="3" recordCount="0" supportSubquery="1" supportAdvancedDrill="1" xr:uid="{9D701935-C4A5-443F-A9FE-D08A5A9B4A7A}">
  <cacheSource type="external" connectionId="1"/>
  <cacheFields count="4">
    <cacheField name="[Intervallo].[Regione].[Regione]" caption="Regione" numFmtId="0" hierarchy="20" level="1">
      <sharedItems count="5">
        <s v="Campania"/>
        <s v="Lazio"/>
        <s v="Liguria"/>
        <s v="Lombardia"/>
        <s v="Piemonte"/>
      </sharedItems>
    </cacheField>
    <cacheField name="[Measures].[Somma di Quantità 4]" caption="Somma di Quantità 4" numFmtId="0" hierarchy="40" level="32767"/>
    <cacheField name="[VENDITEREPARTO].[Reparto].[Reparto]" caption="Reparto" numFmtId="0" hierarchy="27" level="1">
      <sharedItems count="9">
        <s v="Armadio"/>
        <s v="Arredo Esterni"/>
        <s v="Bagno"/>
        <s v="Camere"/>
        <s v="Casa Ordine"/>
        <s v="Casalinghi"/>
        <s v="Cucina"/>
        <s v="Tappeti"/>
        <s v="Tessili"/>
      </sharedItems>
    </cacheField>
    <cacheField name="[Intervallo].[Posizione].[Posizione]" caption="Posizione" numFmtId="0" hierarchy="21" level="1">
      <sharedItems containsSemiMixedTypes="0" containsNonDate="0" containsString="0"/>
    </cacheField>
  </cacheFields>
  <cacheHierarchies count="41"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mail]" caption="mail" attribute="1" defaultMemberUniqueName="[Clienti].[mail].[All]" allUniqueName="[Clienti].[mail].[All]" dimensionUniqueName="[Clienti]" displayFolder="" count="0" memberValueDatatype="130" unbalanced="0"/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storico acquisti Aprile]" caption="storico acquisti Aprile" attribute="1" defaultMemberUniqueName="[Clienti].[storico acquisti Aprile].[All]" allUniqueName="[Clienti].[storico acquisti Aprile].[All]" dimensionUniqueName="[Clienti]" displayFolder="" count="0" memberValueDatatype="20" unbalanced="0"/>
    <cacheHierarchy uniqueName="[Clienti].[storico acquisti Maggio]" caption="storico acquisti Maggio" attribute="1" defaultMemberUniqueName="[Clienti].[storico acquisti Maggio].[All]" allUniqueName="[Clienti].[storico acquisti Maggio].[All]" dimensionUniqueName="[Clienti]" displayFolder="" count="0" memberValueDatatype="20" unbalanced="0"/>
    <cacheHierarchy uniqueName="[Clienti].[Prodotto]" caption="Prodotto" attribute="1" defaultMemberUniqueName="[Clienti].[Prodotto].[All]" allUniqueName="[Clienti].[Prodotto].[All]" dimensionUniqueName="[Clienti]" displayFolder="" count="0" memberValueDatatype="130" unbalanced="0"/>
    <cacheHierarchy uniqueName="[Clienti].[Quantità]" caption="Quantità" attribute="1" defaultMemberUniqueName="[Clienti].[Quantità].[All]" allUniqueName="[Clienti].[Quantità].[All]" dimensionUniqueName="[Clienti]" displayFolder="" count="0" memberValueDatatype="20" unbalanced="0"/>
    <cacheHierarchy uniqueName="[IKEA].[Reparto]" caption="Reparto" attribute="1" defaultMemberUniqueName="[IKEA].[Reparto].[All]" allUniqueName="[IKEA].[Reparto].[All]" dimensionUniqueName="[IKEA]" displayFolder="" count="0" memberValueDatatype="130" unbalanced="0"/>
    <cacheHierarchy uniqueName="[IKEA].[Data Rifornimento reparto]" caption="Data Rifornimento reparto" attribute="1" time="1" defaultMemberUniqueName="[IKEA].[Data Rifornimento reparto].[All]" allUniqueName="[IKEA].[Data Rifornimento reparto].[All]" dimensionUniqueName="[IKEA]" displayFolder="" count="0" memberValueDatatype="7" unbalanced="0"/>
    <cacheHierarchy uniqueName="[IKEA].[referente reparto]" caption="referente reparto" attribute="1" defaultMemberUniqueName="[IKEA].[referente reparto].[All]" allUniqueName="[IKEA].[referente reparto].[All]" dimensionUniqueName="[IKEA]" displayFolder="" count="0" memberValueDatatype="130" unbalanced="0"/>
    <cacheHierarchy uniqueName="[IKEA].[pezzi totale reparto]" caption="pezzi totale reparto" attribute="1" defaultMemberUniqueName="[IKEA].[pezzi totale reparto].[All]" allUniqueName="[IKEA].[pezzi totale reparto].[All]" dimensionUniqueName="[IKEA]" displayFolder="" count="0" memberValueDatatype="20" unbalanced="0"/>
    <cacheHierarchy uniqueName="[IKEA].[numero pezzi rifornimento]" caption="numero pezzi rifornimento" attribute="1" defaultMemberUniqueName="[IKEA].[numero pezzi rifornimento].[All]" allUniqueName="[IKEA].[numero pezzi rifornimento].[All]" dimensionUniqueName="[IKEA]" displayFolder="" count="0" memberValueDatatype="20" unbalanced="0"/>
    <cacheHierarchy uniqueName="[IKEA].[Vendite Aprile]" caption="Vendite Aprile" attribute="1" defaultMemberUniqueName="[IKEA].[Vendite Aprile].[All]" allUniqueName="[IKEA].[Vendite Aprile].[All]" dimensionUniqueName="[IKEA]" displayFolder="" count="0" memberValueDatatype="20" unbalanced="0"/>
    <cacheHierarchy uniqueName="[IKEA].[Vendite Maggio]" caption="Vendite Maggio" attribute="1" defaultMemberUniqueName="[IKEA].[Vendite Maggio].[All]" allUniqueName="[IKEA].[Vendite Maggio].[All]" dimensionUniqueName="[IKEA]" displayFolder="" count="0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Posizione]" caption="Posizione" attribute="1" defaultMemberUniqueName="[Intervallo].[Posizione].[All]" allUniqueName="[Intervallo].[Posizione].[All]" dimensionUniqueName="[Intervallo]" displayFolder="" count="2" memberValueDatatype="130" unbalanced="0">
      <fieldsUsage count="2">
        <fieldUsage x="-1"/>
        <fieldUsage x="3"/>
      </fieldsUsage>
    </cacheHierarchy>
    <cacheHierarchy uniqueName="[Regione_cliente].[Regione]" caption="Regione" attribute="1" defaultMemberUniqueName="[Regione_cliente].[Regione].[All]" allUniqueName="[Regione_cliente].[Regione].[All]" dimensionUniqueName="[Regione_cliente]" displayFolder="" count="0" memberValueDatatype="130" unbalanced="0"/>
    <cacheHierarchy uniqueName="[Regione_cliente].[Posizione]" caption="Posizione" attribute="1" defaultMemberUniqueName="[Regione_cliente].[Posizione].[All]" allUniqueName="[Regione_cliente].[Posizione].[All]" dimensionUniqueName="[Regione_cliente]" displayFolder="" count="0" memberValueDatatype="130" unbalanced="0"/>
    <cacheHierarchy uniqueName="[Vendite].[Prodotto]" caption="Prodotto" attribute="1" defaultMemberUniqueName="[Vendite].[Prodotto].[All]" allUniqueName="[Vendite].[Prodotto].[All]" dimensionUniqueName="[Vendite]" displayFolder="" count="0" memberValueDatatype="130" unbalanced="0"/>
    <cacheHierarchy uniqueName="[Vendite].[Quantità]" caption="Quantità" attribute="1" defaultMemberUniqueName="[Vendite].[Quantità].[All]" allUniqueName="[Vendite].[Quantità].[All]" dimensionUniqueName="[Vendite]" displayFolder="" count="0" memberValueDatatype="20" unbalanced="0"/>
    <cacheHierarchy uniqueName="[Vendite].[ID_cliente]" caption="ID_cliente" attribute="1" defaultMemberUniqueName="[Vendite].[ID_cliente].[All]" allUniqueName="[Vendite].[ID_cliente].[All]" dimensionUniqueName="[Vendite]" displayFolder="" count="0" memberValueDatatype="130" unbalanced="0"/>
    <cacheHierarchy uniqueName="[VENDITEREPARTO].[Reparto]" caption="Reparto" attribute="1" defaultMemberUniqueName="[VENDITEREPARTO].[Reparto].[All]" allUniqueName="[VENDITEREPARTO].[Reparto].[All]" dimensionUniqueName="[VENDITEREPARTO]" displayFolder="" count="2" memberValueDatatype="130" unbalanced="0">
      <fieldsUsage count="2">
        <fieldUsage x="-1"/>
        <fieldUsage x="2"/>
      </fieldsUsage>
    </cacheHierarchy>
    <cacheHierarchy uniqueName="[VENDITEREPARTO].[Quantità]" caption="Quantità" attribute="1" defaultMemberUniqueName="[VENDITEREPARTO].[Quantità].[All]" allUniqueName="[VENDITEREPARTO].[Quantità].[All]" dimensionUniqueName="[VENDITEREPARTO]" displayFolder="" count="0" memberValueDatatype="20" unbalanced="0"/>
    <cacheHierarchy uniqueName="[Measures].[__XL_Count Clienti]" caption="__XL_Count Clienti" measure="1" displayFolder="" measureGroup="Clienti" count="0" hidden="1"/>
    <cacheHierarchy uniqueName="[Measures].[__XL_Count IKEA]" caption="__XL_Count IKEA" measure="1" displayFolder="" measureGroup="IKEA" count="0" hidden="1"/>
    <cacheHierarchy uniqueName="[Measures].[__XL_Count Vendite]" caption="__XL_Count Vendite" measure="1" displayFolder="" measureGroup="Vendite" count="0" hidden="1"/>
    <cacheHierarchy uniqueName="[Measures].[__XL_Count Regione_cliente]" caption="__XL_Count Regione_cliente" measure="1" displayFolder="" measureGroup="Regione_cliente" count="0" hidden="1"/>
    <cacheHierarchy uniqueName="[Measures].[__XL_Count Intervallo]" caption="__XL_Count Intervallo" measure="1" displayFolder="" measureGroup="Intervallo" count="0" hidden="1"/>
    <cacheHierarchy uniqueName="[Measures].[__XL_Count VENDITEREPARTO]" caption="__XL_Count VENDITEREPARTO" measure="1" displayFolder="" measureGroup="VENDITEREPARTO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Clien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storico acquisti Aprile]" caption="Somma di storico acquisti Aprile" measure="1" displayFolder="" measureGroup="Client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storico acquisti Maggio]" caption="Somma di storico acquisti Maggio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Quantità 2]" caption="Somma di Quantità 2" measure="1" displayFolder="" measureGroup="Vendi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Quantità 4]" caption="Somma di Quantità 4" measure="1" displayFolder="" measureGroup="VENDITEREPAR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7">
    <dimension name="Clienti" uniqueName="[Clienti]" caption="Clienti"/>
    <dimension name="IKEA" uniqueName="[IKEA]" caption="IKEA"/>
    <dimension name="Intervallo" uniqueName="[Intervallo]" caption="Intervallo"/>
    <dimension measure="1" name="Measures" uniqueName="[Measures]" caption="Measures"/>
    <dimension name="Regione_cliente" uniqueName="[Regione_cliente]" caption="Regione_cliente"/>
    <dimension name="Vendite" uniqueName="[Vendite]" caption="Vendite"/>
    <dimension name="VENDITEREPARTO" uniqueName="[VENDITEREPARTO]" caption="VENDITEREPARTO"/>
  </dimensions>
  <measureGroups count="6">
    <measureGroup name="Clienti" caption="Clienti"/>
    <measureGroup name="IKEA" caption="IKEA"/>
    <measureGroup name="Intervallo" caption="Intervallo"/>
    <measureGroup name="Regione_cliente" caption="Regione_cliente"/>
    <measureGroup name="Vendite" caption="Vendite"/>
    <measureGroup name="VENDITEREPARTO" caption="VENDITEREPARTO"/>
  </measureGroups>
  <maps count="7">
    <map measureGroup="0" dimension="0"/>
    <map measureGroup="1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e Gammella" refreshedDate="44832.705848611113" backgroundQuery="1" createdVersion="3" refreshedVersion="8" minRefreshableVersion="3" recordCount="0" supportSubquery="1" supportAdvancedDrill="1" xr:uid="{035E8021-4BAB-4AE4-9A73-AEE18881B87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mail]" caption="mail" attribute="1" defaultMemberUniqueName="[Clienti].[mail].[All]" allUniqueName="[Clienti].[mail].[All]" dimensionUniqueName="[Clienti]" displayFolder="" count="0" memberValueDatatype="130" unbalanced="0"/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storico acquisti Aprile]" caption="storico acquisti Aprile" attribute="1" defaultMemberUniqueName="[Clienti].[storico acquisti Aprile].[All]" allUniqueName="[Clienti].[storico acquisti Aprile].[All]" dimensionUniqueName="[Clienti]" displayFolder="" count="0" memberValueDatatype="20" unbalanced="0"/>
    <cacheHierarchy uniqueName="[Clienti].[storico acquisti Maggio]" caption="storico acquisti Maggio" attribute="1" defaultMemberUniqueName="[Clienti].[storico acquisti Maggio].[All]" allUniqueName="[Clienti].[storico acquisti Maggio].[All]" dimensionUniqueName="[Clienti]" displayFolder="" count="0" memberValueDatatype="20" unbalanced="0"/>
    <cacheHierarchy uniqueName="[Clienti].[Prodotto]" caption="Prodotto" attribute="1" defaultMemberUniqueName="[Clienti].[Prodotto].[All]" allUniqueName="[Clienti].[Prodotto].[All]" dimensionUniqueName="[Clienti]" displayFolder="" count="0" memberValueDatatype="130" unbalanced="0"/>
    <cacheHierarchy uniqueName="[Clienti].[Quantità]" caption="Quantità" attribute="1" defaultMemberUniqueName="[Clienti].[Quantità].[All]" allUniqueName="[Clienti].[Quantità].[All]" dimensionUniqueName="[Clienti]" displayFolder="" count="0" memberValueDatatype="20" unbalanced="0"/>
    <cacheHierarchy uniqueName="[IKEA].[Reparto]" caption="Reparto" attribute="1" defaultMemberUniqueName="[IKEA].[Reparto].[All]" allUniqueName="[IKEA].[Reparto].[All]" dimensionUniqueName="[IKEA]" displayFolder="" count="0" memberValueDatatype="130" unbalanced="0"/>
    <cacheHierarchy uniqueName="[IKEA].[Data Rifornimento reparto]" caption="Data Rifornimento reparto" attribute="1" time="1" defaultMemberUniqueName="[IKEA].[Data Rifornimento reparto].[All]" allUniqueName="[IKEA].[Data Rifornimento reparto].[All]" dimensionUniqueName="[IKEA]" displayFolder="" count="0" memberValueDatatype="7" unbalanced="0"/>
    <cacheHierarchy uniqueName="[IKEA].[referente reparto]" caption="referente reparto" attribute="1" defaultMemberUniqueName="[IKEA].[referente reparto].[All]" allUniqueName="[IKEA].[referente reparto].[All]" dimensionUniqueName="[IKEA]" displayFolder="" count="0" memberValueDatatype="130" unbalanced="0"/>
    <cacheHierarchy uniqueName="[IKEA].[pezzi totale reparto]" caption="pezzi totale reparto" attribute="1" defaultMemberUniqueName="[IKEA].[pezzi totale reparto].[All]" allUniqueName="[IKEA].[pezzi totale reparto].[All]" dimensionUniqueName="[IKEA]" displayFolder="" count="0" memberValueDatatype="20" unbalanced="0"/>
    <cacheHierarchy uniqueName="[IKEA].[numero pezzi rifornimento]" caption="numero pezzi rifornimento" attribute="1" defaultMemberUniqueName="[IKEA].[numero pezzi rifornimento].[All]" allUniqueName="[IKEA].[numero pezzi rifornimento].[All]" dimensionUniqueName="[IKEA]" displayFolder="" count="0" memberValueDatatype="20" unbalanced="0"/>
    <cacheHierarchy uniqueName="[IKEA].[Vendite Aprile]" caption="Vendite Aprile" attribute="1" defaultMemberUniqueName="[IKEA].[Vendite Aprile].[All]" allUniqueName="[IKEA].[Vendite Aprile].[All]" dimensionUniqueName="[IKEA]" displayFolder="" count="0" memberValueDatatype="20" unbalanced="0"/>
    <cacheHierarchy uniqueName="[IKEA].[Vendite Maggio]" caption="Vendite Maggio" attribute="1" defaultMemberUniqueName="[IKEA].[Vendite Maggio].[All]" allUniqueName="[IKEA].[Vendite Maggio].[All]" dimensionUniqueName="[IKEA]" displayFolder="" count="0" memberValueDatatype="20" unbalanced="0"/>
    <cacheHierarchy uniqueName="[Intervallo].[ID_cliente]" caption="ID_cliente" attribute="1" defaultMemberUniqueName="[Intervallo].[ID_cliente].[All]" allUniqueName="[Intervallo].[ID_cliente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Posizione]" caption="Posizione" attribute="1" defaultMemberUniqueName="[Intervallo].[Posizione].[All]" allUniqueName="[Intervallo].[Posizione].[All]" dimensionUniqueName="[Intervallo]" displayFolder="" count="0" memberValueDatatype="130" unbalanced="0"/>
    <cacheHierarchy uniqueName="[Regione_cliente].[Regione]" caption="Regione" attribute="1" defaultMemberUniqueName="[Regione_cliente].[Regione].[All]" allUniqueName="[Regione_cliente].[Regione].[All]" dimensionUniqueName="[Regione_cliente]" displayFolder="" count="0" memberValueDatatype="130" unbalanced="0"/>
    <cacheHierarchy uniqueName="[Regione_cliente].[Posizione]" caption="Posizione" attribute="1" defaultMemberUniqueName="[Regione_cliente].[Posizione].[All]" allUniqueName="[Regione_cliente].[Posizione].[All]" dimensionUniqueName="[Regione_cliente]" displayFolder="" count="0" memberValueDatatype="130" unbalanced="0"/>
    <cacheHierarchy uniqueName="[Vendite].[Prodotto]" caption="Prodotto" attribute="1" defaultMemberUniqueName="[Vendite].[Prodotto].[All]" allUniqueName="[Vendite].[Prodotto].[All]" dimensionUniqueName="[Vendite]" displayFolder="" count="0" memberValueDatatype="130" unbalanced="0"/>
    <cacheHierarchy uniqueName="[Vendite].[Quantità]" caption="Quantità" attribute="1" defaultMemberUniqueName="[Vendite].[Quantità].[All]" allUniqueName="[Vendite].[Quantità].[All]" dimensionUniqueName="[Vendite]" displayFolder="" count="0" memberValueDatatype="20" unbalanced="0"/>
    <cacheHierarchy uniqueName="[Vendite].[ID_cliente]" caption="ID_cliente" attribute="1" defaultMemberUniqueName="[Vendite].[ID_cliente].[All]" allUniqueName="[Vendite].[ID_cliente].[All]" dimensionUniqueName="[Vendite]" displayFolder="" count="0" memberValueDatatype="130" unbalanced="0"/>
    <cacheHierarchy uniqueName="[VENDITEREPARTO].[Reparto]" caption="Reparto" attribute="1" defaultMemberUniqueName="[VENDITEREPARTO].[Reparto].[All]" allUniqueName="[VENDITEREPARTO].[Reparto].[All]" dimensionUniqueName="[VENDITEREPARTO]" displayFolder="" count="0" memberValueDatatype="130" unbalanced="0"/>
    <cacheHierarchy uniqueName="[VENDITEREPARTO].[Quantità]" caption="Quantità" attribute="1" defaultMemberUniqueName="[VENDITEREPARTO].[Quantità].[All]" allUniqueName="[VENDITEREPARTO].[Quantità].[All]" dimensionUniqueName="[VENDITEREPARTO]" displayFolder="" count="0" memberValueDatatype="20" unbalanced="0"/>
    <cacheHierarchy uniqueName="[Measures].[__XL_Count Clienti]" caption="__XL_Count Clienti" measure="1" displayFolder="" measureGroup="Clienti" count="0" hidden="1"/>
    <cacheHierarchy uniqueName="[Measures].[__XL_Count IKEA]" caption="__XL_Count IKEA" measure="1" displayFolder="" measureGroup="IKEA" count="0" hidden="1"/>
    <cacheHierarchy uniqueName="[Measures].[__XL_Count Vendite]" caption="__XL_Count Vendite" measure="1" displayFolder="" measureGroup="Vendite" count="0" hidden="1"/>
    <cacheHierarchy uniqueName="[Measures].[__XL_Count Regione_cliente]" caption="__XL_Count Regione_cliente" measure="1" displayFolder="" measureGroup="Regione_cliente" count="0" hidden="1"/>
    <cacheHierarchy uniqueName="[Measures].[__XL_Count Intervallo]" caption="__XL_Count Intervallo" measure="1" displayFolder="" measureGroup="Intervallo" count="0" hidden="1"/>
    <cacheHierarchy uniqueName="[Measures].[__XL_Count VENDITEREPARTO]" caption="__XL_Count VENDITEREPARTO" measure="1" displayFolder="" measureGroup="VENDITEREPARTO" count="0" hidden="1"/>
    <cacheHierarchy uniqueName="[Measures].[__No measures defined]" caption="__No measures defined" measure="1" displayFolder="" count="0" hidden="1"/>
    <cacheHierarchy uniqueName="[Measures].[Somma di Quantità]" caption="Somma di Quantità" measure="1" displayFolder="" measureGroup="Clien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storico acquisti Aprile]" caption="Somma di storico acquisti Aprile" measure="1" displayFolder="" measureGroup="Client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storico acquisti Maggio]" caption="Somma di storico acquisti Maggio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Quantità 2]" caption="Somma di Quantità 2" measure="1" displayFolder="" measureGroup="Vendi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Quantità 4]" caption="Somma di Quantità 4" measure="1" displayFolder="" measureGroup="VENDITEREPAR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7">
    <dimension name="Clienti" uniqueName="[Clienti]" caption="Clienti"/>
    <dimension name="IKEA" uniqueName="[IKEA]" caption="IKEA"/>
    <dimension name="Intervallo" uniqueName="[Intervallo]" caption="Intervallo"/>
    <dimension measure="1" name="Measures" uniqueName="[Measures]" caption="Measures"/>
    <dimension name="Regione_cliente" uniqueName="[Regione_cliente]" caption="Regione_cliente"/>
    <dimension name="Vendite" uniqueName="[Vendite]" caption="Vendite"/>
    <dimension name="VENDITEREPARTO" uniqueName="[VENDITEREPARTO]" caption="VENDITEREPARTO"/>
  </dimensions>
  <measureGroups count="6">
    <measureGroup name="Clienti" caption="Clienti"/>
    <measureGroup name="IKEA" caption="IKEA"/>
    <measureGroup name="Intervallo" caption="Intervallo"/>
    <measureGroup name="Regione_cliente" caption="Regione_cliente"/>
    <measureGroup name="Vendite" caption="Vendite"/>
    <measureGroup name="VENDITEREPARTO" caption="VENDITEREPARTO"/>
  </measureGroups>
  <maps count="7">
    <map measureGroup="0" dimension="0"/>
    <map measureGroup="1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licerData="1" pivotCacheId="907583475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1500"/>
    <n v="200"/>
    <x v="0"/>
    <x v="0"/>
  </r>
  <r>
    <x v="1"/>
    <x v="1"/>
    <x v="1"/>
    <n v="5000"/>
    <n v="600"/>
    <x v="1"/>
    <x v="1"/>
  </r>
  <r>
    <x v="2"/>
    <x v="2"/>
    <x v="2"/>
    <n v="7000"/>
    <n v="650"/>
    <x v="2"/>
    <x v="2"/>
  </r>
  <r>
    <x v="3"/>
    <x v="3"/>
    <x v="3"/>
    <n v="10000"/>
    <n v="700"/>
    <x v="3"/>
    <x v="3"/>
  </r>
  <r>
    <x v="4"/>
    <x v="4"/>
    <x v="4"/>
    <n v="4000"/>
    <n v="200"/>
    <x v="2"/>
    <x v="4"/>
  </r>
  <r>
    <x v="5"/>
    <x v="5"/>
    <x v="5"/>
    <n v="1000"/>
    <n v="100"/>
    <x v="4"/>
    <x v="5"/>
  </r>
  <r>
    <x v="6"/>
    <x v="6"/>
    <x v="6"/>
    <n v="4000"/>
    <n v="200"/>
    <x v="5"/>
    <x v="4"/>
  </r>
  <r>
    <x v="7"/>
    <x v="7"/>
    <x v="7"/>
    <n v="800"/>
    <n v="20"/>
    <x v="6"/>
    <x v="6"/>
  </r>
  <r>
    <x v="8"/>
    <x v="8"/>
    <x v="8"/>
    <n v="600"/>
    <n v="15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2F7BF-FC13-478E-8362-15052B7C172D}" name="Tabella pivot9" cacheId="29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eparto" colHeaderCaption="Referente Reparto">
  <location ref="A21:K32" firstHeaderRow="1" firstDataRow="2" firstDataCol="1" rowPageCount="1" colPageCount="1"/>
  <pivotFields count="7">
    <pivotField axis="axisRow" showAll="0">
      <items count="10">
        <item x="4"/>
        <item x="8"/>
        <item x="5"/>
        <item x="1"/>
        <item x="2"/>
        <item x="3"/>
        <item x="6"/>
        <item x="7"/>
        <item x="0"/>
        <item t="default"/>
      </items>
    </pivotField>
    <pivotField axis="axisPage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1"/>
        <item x="2"/>
        <item x="0"/>
        <item x="7"/>
        <item x="3"/>
        <item x="6"/>
        <item x="8"/>
        <item x="5"/>
        <item x="4"/>
        <item t="default"/>
      </items>
    </pivotField>
    <pivotField dataField="1" showAll="0"/>
    <pivotField showAll="0"/>
    <pivotField showAll="0">
      <items count="9">
        <item x="6"/>
        <item x="0"/>
        <item x="7"/>
        <item x="4"/>
        <item x="3"/>
        <item x="2"/>
        <item x="1"/>
        <item x="5"/>
        <item t="default"/>
      </items>
    </pivotField>
    <pivotField showAll="0">
      <items count="9">
        <item x="6"/>
        <item x="0"/>
        <item x="7"/>
        <item x="5"/>
        <item x="3"/>
        <item x="2"/>
        <item x="1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Somma di numero di colli reparto" fld="3" baseField="0" baseItem="0"/>
  </dataFields>
  <pivotTableStyleInfo name="PivotStyleLight2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46C2A-B059-4E40-8D45-C85464E95EC7}" name="Tabella pivot4" cacheId="3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ID_cliente " colHeaderCaption="Prodotto">
  <location ref="A3:K14" firstHeaderRow="1" firstDataRow="2" firstDataCol="1"/>
  <pivotFields count="3"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Vendite " fld="2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9" showRowHeaders="1" showColHeaders="1" showRowStripes="1" showColStripes="1" showLastColumn="1"/>
  <rowHierarchiesUsage count="1">
    <rowHierarchyUsage hierarchyUsage="26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tel1!Vendite">
        <x15:activeTabTopLevelEntity name="[Vendi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71FBB-31D7-4CEA-B1DC-140B09C9D7C6}" name="Tabella pivot8" cacheId="328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" rowHeaderCaption="Reparto" colHeaderCaption="Regione">
  <location ref="A3:G14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Posizione Geografica" axis="axisPage"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21" name="[Intervallo].[Posizione].[All]" cap="All"/>
  </pageFields>
  <dataFields count="1">
    <dataField name="Somma di Quantità" fld="1" baseField="2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28" showRowHeaders="1" showColHeaders="1" showRowStripes="1" showColStripes="0" showLastColumn="1"/>
  <rowHierarchiesUsage count="1">
    <rowHierarchyUsage hierarchyUsage="27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Intervallo]"/>
        <x15:activeTabTopLevelEntity name="[VENDITEREPAR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otto1" xr10:uid="{84B3059F-ED26-4D47-B708-BF76191A8C22}" sourceName="[Vendite].[Prodotto]">
  <pivotTables>
    <pivotTable tabId="7" name="Tabella pivot4"/>
  </pivotTables>
  <data>
    <olap pivotCacheId="907583475">
      <levels count="2">
        <level uniqueName="[Vendite].[Prodotto].[(All)]" sourceCaption="(All)" count="0"/>
        <level uniqueName="[Vendite].[Prodotto].[Prodotto]" sourceCaption="Prodotto" count="9">
          <ranges>
            <range startItem="0">
              <i n="[Vendite].[Prodotto].&amp;[Comodino]" c="Comodino"/>
              <i n="[Vendite].[Prodotto].&amp;[Divano]" c="Divano"/>
              <i n="[Vendite].[Prodotto].&amp;[Grucce]" c="Grucce"/>
              <i n="[Vendite].[Prodotto].&amp;[Lenzuola]" c="Lenzuola"/>
              <i n="[Vendite].[Prodotto].&amp;[Piatti]" c="Piatti"/>
              <i n="[Vendite].[Prodotto].&amp;[Posate]" c="Posate"/>
              <i n="[Vendite].[Prodotto].&amp;[Sedia]" c="Sedia"/>
              <i n="[Vendite].[Prodotto].&amp;[Tappeto]" c="Tappeto"/>
              <i n="[Vendite].[Prodotto].&amp;[Tavolo]" c="Tavolo"/>
            </range>
          </ranges>
        </level>
      </levels>
      <selections count="1">
        <selection n="[Vendite].[Prodot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cliente" xr10:uid="{10D002DA-0716-4E9D-B730-7DA2BA7FD369}" sourceName="[Intervallo].[ID_cliente]">
  <pivotTables>
    <pivotTable tabId="10" name="Tabella pivot8"/>
  </pivotTables>
  <data>
    <olap pivotCacheId="907583475">
      <levels count="2">
        <level uniqueName="[Intervallo].[ID_cliente].[(All)]" sourceCaption="(All)" count="0"/>
        <level uniqueName="[Intervallo].[ID_cliente].[ID_cliente]" sourceCaption="ID_cliente" count="9">
          <ranges>
            <range startItem="0">
              <i n="[Intervallo].[ID_cliente].&amp;[A001]" c="A001"/>
              <i n="[Intervallo].[ID_cliente].&amp;[A002]" c="A002"/>
              <i n="[Intervallo].[ID_cliente].&amp;[A003]" c="A003"/>
              <i n="[Intervallo].[ID_cliente].&amp;[A004]" c="A004"/>
              <i n="[Intervallo].[ID_cliente].&amp;[A005]" c="A005"/>
              <i n="[Intervallo].[ID_cliente].&amp;[A006]" c="A006"/>
              <i n="[Intervallo].[ID_cliente].&amp;[A007]" c="A007"/>
              <i n="[Intervallo].[ID_cliente].&amp;[A008]" c="A008"/>
              <i n="[Intervallo].[ID_cliente].&amp;[A009]" c="A009"/>
            </range>
          </ranges>
        </level>
      </levels>
      <selections count="1">
        <selection n="[Intervallo].[ID_client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e_Aprile" xr10:uid="{02F6C162-B31C-4406-A796-0EFD1873EB80}" sourceName="Vendite Aprile">
  <pivotTables>
    <pivotTable tabId="7" name="Tabella pivot9"/>
  </pivotTables>
  <data>
    <tabular pivotCacheId="423465908">
      <items count="8">
        <i x="6" s="1"/>
        <i x="0" s="1"/>
        <i x="7" s="1"/>
        <i x="4" s="1"/>
        <i x="3" s="1"/>
        <i x="2" s="1"/>
        <i x="1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e_Maggio" xr10:uid="{466353F5-9A3B-4F6F-A574-A2EED565B13D}" sourceName="Vendite Maggio">
  <pivotTables>
    <pivotTable tabId="7" name="Tabella pivot9"/>
  </pivotTables>
  <data>
    <tabular pivotCacheId="423465908">
      <items count="8">
        <i x="6" s="1"/>
        <i x="0" s="1"/>
        <i x="7" s="1"/>
        <i x="5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otto 1" xr10:uid="{F36E053C-9D7B-4ED6-8064-C66EC540E5D6}" cache="FiltroDati_Prodotto1" caption="Prodotto" level="1" rowHeight="234950"/>
  <slicer name="Vendite Aprile" xr10:uid="{FDC3CA63-CB95-4D5A-896D-4633462AC5AB}" cache="FiltroDati_Vendite_Aprile" caption="Vendite Aprile" style="SlicerStyleLight2" rowHeight="234950"/>
  <slicer name="Vendite Maggio" xr10:uid="{EB877E07-F78F-4987-A535-2B5B85124C0A}" cache="FiltroDati_Vendite_Maggio" caption="Vendite Maggio" style="SlicerStyleLight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_cliente" xr10:uid="{2BF998BB-9562-465B-B1B6-7D665E7E24DB}" cache="FiltroDati_ID_cliente" caption="ID_cliente" startItem="2" level="1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3E48B-0E3E-4A01-800E-DE30B691C657}" name="Clienti" displayName="Clienti" ref="A5:J14" totalsRowShown="0" headerRowCellStyle="Normale" dataCellStyle="Normale">
  <autoFilter ref="A5:J14" xr:uid="{69B3E48B-0E3E-4A01-800E-DE30B691C657}"/>
  <tableColumns count="10">
    <tableColumn id="1" xr3:uid="{90F67755-677D-4331-840C-E552C9F4C9A9}" name="nome" dataCellStyle="Normale"/>
    <tableColumn id="2" xr3:uid="{A7E4F207-954B-4E33-8593-EBFE016D725E}" name="cognome " dataCellStyle="Normale"/>
    <tableColumn id="3" xr3:uid="{AFDC0A3D-8FFA-4152-ABD2-3F8F0721FF08}" name="mail " dataCellStyle="Normale"/>
    <tableColumn id="4" xr3:uid="{7ACAAA94-898F-4691-9DFC-4DB0C2324062}" name="ID_cliente " dataCellStyle="Normale"/>
    <tableColumn id="5" xr3:uid="{DD8D9BD6-904B-44BD-B357-F73F88D05E94}" name="indirizzo" dataCellStyle="Normale"/>
    <tableColumn id="6" xr3:uid="{96570DFB-DECA-4CB1-9974-0C2648A20C92}" name="città" dataCellStyle="Normale"/>
    <tableColumn id="7" xr3:uid="{BF2A2A76-419A-41B2-B4AA-36F85C362434}" name="provincia" dataCellStyle="Normale"/>
    <tableColumn id="8" xr3:uid="{1FF1C190-5B39-4EDE-B597-2CE7A23DECD6}" name="regione" dataCellStyle="Normale"/>
    <tableColumn id="11" xr3:uid="{6A32E0A0-9A41-4A5E-81BA-EA1095D73E0B}" name="Prodotto" dataCellStyle="Normale"/>
    <tableColumn id="12" xr3:uid="{71887378-C5B2-4645-BE65-B853748DDA12}" name="Quantità" dataCellStyle="Normal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18B34F-8B57-4BD9-9305-B4BAB1AA1408}" name="Fornitori" displayName="Fornitori" ref="A34:J43" totalsRowShown="0" headerRowCellStyle="Normale" dataCellStyle="Normale">
  <autoFilter ref="A34:J43" xr:uid="{EE18B34F-8B57-4BD9-9305-B4BAB1AA1408}"/>
  <tableColumns count="10">
    <tableColumn id="1" xr3:uid="{50D3693F-B1B1-4F9D-8A57-2573092842B2}" name="Data Contratto" dataCellStyle="Normale"/>
    <tableColumn id="2" xr3:uid="{35F9194D-3374-4C8B-93DD-905F212ACA5A}" name="Id Azienda" dataCellStyle="Normale"/>
    <tableColumn id="3" xr3:uid="{5E1778D8-1ED6-4025-BAEA-AE320ED3BACA}" name="Azienda" dataCellStyle="Normale"/>
    <tableColumn id="4" xr3:uid="{7B15D635-2BFB-43D9-BB95-8280D876B297}" name="Settore" dataCellStyle="Normale"/>
    <tableColumn id="5" xr3:uid="{A2CA0736-9D24-4432-95D4-64FA900962AB}" name="Regione" dataCellStyle="Normale"/>
    <tableColumn id="6" xr3:uid="{1F56099B-51A1-4DE8-BF98-1B246C9C1859}" name="Provincia" dataCellStyle="Normale"/>
    <tableColumn id="7" xr3:uid="{3C175282-0555-47F4-B26C-48261E63801B}" name="Referente" dataCellStyle="Normale"/>
    <tableColumn id="8" xr3:uid="{02D8F5ED-4DFF-47D1-86BB-07B9DE216EDB}" name="Durata Contratto" dataCellStyle="Normale"/>
    <tableColumn id="9" xr3:uid="{C64DF933-576A-4902-91C7-60E87D66D486}" name="Numero Spedizioni Aprile" dataCellStyle="Normale"/>
    <tableColumn id="10" xr3:uid="{8CD36E5F-C77B-4EE3-9AD1-BD4CCDC79EBC}" name="Numero Spedizioni Maggio" dataCellStyle="Normal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336BF-92D4-4B12-865C-5CC8530D485A}" name="IKEA" displayName="IKEA" ref="A20:G29" totalsRowShown="0" headerRowCellStyle="Normale" dataCellStyle="Normale">
  <autoFilter ref="A20:G29" xr:uid="{E8C336BF-92D4-4B12-865C-5CC8530D485A}"/>
  <tableColumns count="7">
    <tableColumn id="1" xr3:uid="{696AC0CD-2AE3-44C1-9FF9-01E77C8074A0}" name="Reparto" dataCellStyle="Normale"/>
    <tableColumn id="2" xr3:uid="{9D04897B-56AA-473A-8E7A-7A3CA2E0E848}" name="Data Rifornimento reparto" dataCellStyle="Normale"/>
    <tableColumn id="3" xr3:uid="{CC54644E-101C-420B-807E-DE58B73FBE2B}" name="referente reparto" dataCellStyle="Normale"/>
    <tableColumn id="4" xr3:uid="{F2CB24DB-D8B6-497D-A13B-51D583501A95}" name="pezzi totale reparto" dataCellStyle="Normale"/>
    <tableColumn id="5" xr3:uid="{BE11142A-4991-402C-9E3A-4E0F7710D974}" name="numero pezzi rifornimento" dataCellStyle="Normale"/>
    <tableColumn id="6" xr3:uid="{D0EF202A-530B-4848-BA04-C9C1EF0C3B27}" name="Vendite Aprile" dataCellStyle="Normale"/>
    <tableColumn id="7" xr3:uid="{273DC60F-9906-4123-A0E5-8FC959562573}" name="Vendite Maggio" dataCellStyle="Normal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BF0DA-415A-4124-8C8F-B81F6C0E96CB}" name="Vendite" displayName="Vendite" ref="A3:D12" totalsRowShown="0" headerRowCellStyle="Normale" dataCellStyle="Normale">
  <autoFilter ref="A3:D12" xr:uid="{068BF0DA-415A-4124-8C8F-B81F6C0E96CB}"/>
  <tableColumns count="4">
    <tableColumn id="4" xr3:uid="{37AEB5C6-23F9-4A43-8DFC-879720B1B5B9}" name="Reparto" dataCellStyle="Normale"/>
    <tableColumn id="1" xr3:uid="{158D0459-DACB-461D-B4AC-323F8EC9F8A6}" name="Prodotto" dataCellStyle="Normale"/>
    <tableColumn id="2" xr3:uid="{45A1EE28-D60C-4C55-9D81-C2731A7EA02F}" name="Quantità" dataCellStyle="Normale"/>
    <tableColumn id="3" xr3:uid="{CA7E047A-9EDA-4743-BD42-56459D749B34}" name="ID_cliente " dataCellStyle="Normale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EDFC7F-7F6D-4634-8F49-EA0D017C489B}" name="Regione_cliente" displayName="Regione_cliente" ref="G3:I12" totalsRowShown="0" headerRowCellStyle="Normale" dataCellStyle="Normale">
  <autoFilter ref="G3:I12" xr:uid="{6AEDFC7F-7F6D-4634-8F49-EA0D017C489B}"/>
  <tableColumns count="3">
    <tableColumn id="3" xr3:uid="{3CFFC81C-70A0-48A6-A500-D84E2437B8EB}" name="ID_cliente " dataCellStyle="Normale"/>
    <tableColumn id="1" xr3:uid="{E528058B-29A2-48EF-8005-E8529541903D}" name="Regione" dataCellStyle="Normale"/>
    <tableColumn id="2" xr3:uid="{A7A9B34D-1A97-4AC6-9340-E93EA463534B}" name="Posizione" dataCellStyle="Normale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55EE13-E51E-4331-AFF8-B89444CFF6BB}" name="Regione_venditore" displayName="Regione_venditore" ref="K3:M12" totalsRowShown="0">
  <autoFilter ref="K3:M12" xr:uid="{A655EE13-E51E-4331-AFF8-B89444CFF6BB}"/>
  <tableColumns count="3">
    <tableColumn id="1" xr3:uid="{26402EB9-6D03-4082-B10E-240CFE5BDDE2}" name="Id Azienda" dataDxfId="0"/>
    <tableColumn id="2" xr3:uid="{CAB19D5D-0623-46A2-A21D-6EE9E345340D}" name="Regione"/>
    <tableColumn id="3" xr3:uid="{848390FA-B820-4EA4-9559-981BFE627156}" name="Posizione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19CED3-43AA-4766-91A1-6E9EFC98BB24}" name="VENDITEREPARTO" displayName="VENDITEREPARTO" ref="O3:P12" totalsRowShown="0" headerRowCellStyle="Normale" dataCellStyle="Normale">
  <autoFilter ref="O3:P12" xr:uid="{1319CED3-43AA-4766-91A1-6E9EFC98BB24}"/>
  <tableColumns count="2">
    <tableColumn id="1" xr3:uid="{30D99699-7532-4B5C-91E6-D111E6AB6951}" name="Reparto" dataCellStyle="Normale"/>
    <tableColumn id="2" xr3:uid="{CAC2207F-BE3B-421B-AAC3-3580AA072136}" name="Quantità" dataCellStyle="Normal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4E66-3109-4732-9BF3-A3A112D9416D}">
  <dimension ref="E3:R16"/>
  <sheetViews>
    <sheetView showGridLines="0" workbookViewId="0">
      <selection activeCell="J12" sqref="J12"/>
    </sheetView>
  </sheetViews>
  <sheetFormatPr defaultRowHeight="14.4" x14ac:dyDescent="0.3"/>
  <sheetData>
    <row r="3" spans="5:18" x14ac:dyDescent="0.3">
      <c r="Q3" s="19" t="s">
        <v>115</v>
      </c>
      <c r="R3" s="20"/>
    </row>
    <row r="4" spans="5:18" x14ac:dyDescent="0.3">
      <c r="I4" s="16"/>
      <c r="Q4" s="9" t="s">
        <v>117</v>
      </c>
      <c r="R4" s="8"/>
    </row>
    <row r="5" spans="5:18" x14ac:dyDescent="0.3">
      <c r="I5" s="19" t="s">
        <v>114</v>
      </c>
      <c r="J5" s="20"/>
      <c r="Q5" s="9" t="s">
        <v>118</v>
      </c>
      <c r="R5" s="8"/>
    </row>
    <row r="6" spans="5:18" x14ac:dyDescent="0.3">
      <c r="I6" s="7" t="s">
        <v>2</v>
      </c>
      <c r="J6" s="12"/>
      <c r="Q6" s="9" t="s">
        <v>119</v>
      </c>
      <c r="R6" s="8"/>
    </row>
    <row r="7" spans="5:18" x14ac:dyDescent="0.3">
      <c r="E7" s="16"/>
      <c r="I7" s="21" t="s">
        <v>115</v>
      </c>
      <c r="J7" s="22"/>
      <c r="N7" s="16"/>
      <c r="Q7" s="9" t="s">
        <v>120</v>
      </c>
      <c r="R7" s="8"/>
    </row>
    <row r="8" spans="5:18" x14ac:dyDescent="0.3">
      <c r="I8" s="25" t="s">
        <v>140</v>
      </c>
      <c r="J8" s="26"/>
      <c r="Q8" s="9" t="s">
        <v>121</v>
      </c>
      <c r="R8" s="8"/>
    </row>
    <row r="9" spans="5:18" x14ac:dyDescent="0.3">
      <c r="E9" s="5" t="s">
        <v>0</v>
      </c>
      <c r="F9" s="6"/>
      <c r="I9" s="27" t="s">
        <v>3</v>
      </c>
      <c r="J9" s="28"/>
      <c r="N9" s="5" t="s">
        <v>1</v>
      </c>
      <c r="O9" s="6"/>
      <c r="Q9" s="9" t="s">
        <v>122</v>
      </c>
      <c r="R9" s="8"/>
    </row>
    <row r="10" spans="5:18" x14ac:dyDescent="0.3">
      <c r="E10" s="7" t="s">
        <v>2</v>
      </c>
      <c r="F10" s="12"/>
      <c r="N10" s="7" t="s">
        <v>3</v>
      </c>
      <c r="O10" s="12"/>
      <c r="Q10" s="9" t="s">
        <v>123</v>
      </c>
      <c r="R10" s="8"/>
    </row>
    <row r="11" spans="5:18" x14ac:dyDescent="0.3">
      <c r="E11" s="9" t="s">
        <v>139</v>
      </c>
      <c r="F11" s="8"/>
      <c r="N11" s="9" t="s">
        <v>141</v>
      </c>
      <c r="O11" s="8"/>
      <c r="Q11" s="9" t="s">
        <v>124</v>
      </c>
      <c r="R11" s="8"/>
    </row>
    <row r="12" spans="5:18" x14ac:dyDescent="0.3">
      <c r="E12" s="21" t="s">
        <v>146</v>
      </c>
      <c r="F12" s="22"/>
      <c r="N12" s="23" t="s">
        <v>15</v>
      </c>
      <c r="O12" s="24"/>
      <c r="Q12" s="10" t="s">
        <v>125</v>
      </c>
      <c r="R12" s="11"/>
    </row>
    <row r="13" spans="5:18" x14ac:dyDescent="0.3">
      <c r="E13" s="23" t="s">
        <v>15</v>
      </c>
      <c r="F13" s="24"/>
      <c r="N13" s="4"/>
      <c r="O13" s="4"/>
      <c r="Q13" s="1"/>
    </row>
    <row r="14" spans="5:18" x14ac:dyDescent="0.3">
      <c r="E14" s="4"/>
      <c r="F14" s="4"/>
      <c r="N14" s="4"/>
      <c r="O14" s="4"/>
    </row>
    <row r="15" spans="5:18" x14ac:dyDescent="0.3">
      <c r="E15" s="4"/>
      <c r="F15" s="4"/>
    </row>
    <row r="16" spans="5:18" x14ac:dyDescent="0.3">
      <c r="E16" s="4"/>
      <c r="F1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5E99-4B37-452C-93E4-312E947D7D34}">
  <dimension ref="A2:Z43"/>
  <sheetViews>
    <sheetView showGridLines="0" topLeftCell="A20" zoomScale="90" zoomScaleNormal="90" workbookViewId="0">
      <selection activeCell="B31" sqref="B31"/>
    </sheetView>
  </sheetViews>
  <sheetFormatPr defaultRowHeight="14.4" x14ac:dyDescent="0.3"/>
  <cols>
    <col min="1" max="1" width="16.77734375" bestFit="1" customWidth="1"/>
    <col min="2" max="2" width="27.109375" bestFit="1" customWidth="1"/>
    <col min="3" max="3" width="31.88671875" bestFit="1" customWidth="1"/>
    <col min="4" max="4" width="12.77734375" customWidth="1"/>
    <col min="5" max="5" width="26.33203125" customWidth="1"/>
    <col min="6" max="6" width="16.109375" bestFit="1" customWidth="1"/>
    <col min="7" max="7" width="17.5546875" bestFit="1" customWidth="1"/>
    <col min="8" max="8" width="10.21875" bestFit="1" customWidth="1"/>
    <col min="9" max="9" width="11.33203125" bestFit="1" customWidth="1"/>
    <col min="10" max="10" width="11.21875" bestFit="1" customWidth="1"/>
    <col min="11" max="11" width="11.6640625" customWidth="1"/>
    <col min="12" max="12" width="16.5546875" bestFit="1" customWidth="1"/>
    <col min="13" max="13" width="12.6640625" bestFit="1" customWidth="1"/>
    <col min="14" max="14" width="10.44140625" bestFit="1" customWidth="1"/>
    <col min="15" max="15" width="13.6640625" bestFit="1" customWidth="1"/>
    <col min="16" max="16" width="14.88671875" bestFit="1" customWidth="1"/>
    <col min="17" max="17" width="11.44140625" bestFit="1" customWidth="1"/>
    <col min="18" max="18" width="12.44140625" bestFit="1" customWidth="1"/>
    <col min="19" max="19" width="18.5546875" bestFit="1" customWidth="1"/>
    <col min="20" max="20" width="26.109375" bestFit="1" customWidth="1"/>
    <col min="21" max="21" width="27.44140625" bestFit="1" customWidth="1"/>
    <col min="25" max="25" width="9.5546875" customWidth="1"/>
    <col min="26" max="26" width="25" customWidth="1"/>
    <col min="27" max="27" width="17.33203125" customWidth="1"/>
    <col min="28" max="28" width="19" customWidth="1"/>
    <col min="29" max="29" width="25.21875" customWidth="1"/>
  </cols>
  <sheetData>
    <row r="2" spans="1:26" x14ac:dyDescent="0.3">
      <c r="A2" t="s">
        <v>6</v>
      </c>
    </row>
    <row r="4" spans="1:26" x14ac:dyDescent="0.3">
      <c r="A4" t="s">
        <v>4</v>
      </c>
    </row>
    <row r="5" spans="1:26" x14ac:dyDescent="0.3">
      <c r="A5" s="1" t="s">
        <v>5</v>
      </c>
      <c r="B5" s="1" t="s">
        <v>7</v>
      </c>
      <c r="C5" s="1" t="s">
        <v>8</v>
      </c>
      <c r="D5" s="1" t="s">
        <v>85</v>
      </c>
      <c r="E5" s="1" t="s">
        <v>9</v>
      </c>
      <c r="F5" s="1" t="s">
        <v>87</v>
      </c>
      <c r="G5" s="1" t="s">
        <v>10</v>
      </c>
      <c r="H5" s="1" t="s">
        <v>11</v>
      </c>
      <c r="I5" s="1" t="s">
        <v>146</v>
      </c>
      <c r="J5" s="1" t="s">
        <v>147</v>
      </c>
    </row>
    <row r="6" spans="1:26" x14ac:dyDescent="0.3">
      <c r="A6" s="1" t="s">
        <v>49</v>
      </c>
      <c r="B6" s="1" t="s">
        <v>50</v>
      </c>
      <c r="C6" s="1" t="s">
        <v>51</v>
      </c>
      <c r="D6" s="1" t="s">
        <v>52</v>
      </c>
      <c r="E6" s="1" t="s">
        <v>86</v>
      </c>
      <c r="F6" s="1" t="s">
        <v>40</v>
      </c>
      <c r="G6" s="1" t="s">
        <v>40</v>
      </c>
      <c r="H6" s="1" t="s">
        <v>39</v>
      </c>
      <c r="I6" s="1" t="s">
        <v>148</v>
      </c>
      <c r="J6" s="1">
        <v>1</v>
      </c>
    </row>
    <row r="7" spans="1:26" x14ac:dyDescent="0.3">
      <c r="A7" s="1" t="s">
        <v>53</v>
      </c>
      <c r="B7" s="1" t="s">
        <v>54</v>
      </c>
      <c r="C7" s="1" t="s">
        <v>55</v>
      </c>
      <c r="D7" s="1" t="s">
        <v>56</v>
      </c>
      <c r="E7" s="1" t="s">
        <v>88</v>
      </c>
      <c r="F7" s="1" t="s">
        <v>89</v>
      </c>
      <c r="G7" s="1" t="s">
        <v>89</v>
      </c>
      <c r="H7" s="1" t="s">
        <v>90</v>
      </c>
      <c r="I7" s="1" t="s">
        <v>156</v>
      </c>
      <c r="J7" s="1">
        <v>2</v>
      </c>
    </row>
    <row r="8" spans="1:26" x14ac:dyDescent="0.3">
      <c r="A8" s="1" t="s">
        <v>57</v>
      </c>
      <c r="B8" s="1" t="s">
        <v>58</v>
      </c>
      <c r="C8" s="1" t="s">
        <v>59</v>
      </c>
      <c r="D8" s="1" t="s">
        <v>60</v>
      </c>
      <c r="E8" s="1" t="s">
        <v>91</v>
      </c>
      <c r="F8" s="1" t="s">
        <v>92</v>
      </c>
      <c r="G8" s="1" t="s">
        <v>92</v>
      </c>
      <c r="H8" s="1" t="s">
        <v>93</v>
      </c>
      <c r="I8" s="1" t="s">
        <v>149</v>
      </c>
      <c r="J8" s="1">
        <v>6</v>
      </c>
    </row>
    <row r="9" spans="1:26" x14ac:dyDescent="0.3">
      <c r="A9" s="1" t="s">
        <v>61</v>
      </c>
      <c r="B9" s="1" t="s">
        <v>62</v>
      </c>
      <c r="C9" s="1" t="s">
        <v>63</v>
      </c>
      <c r="D9" s="1" t="s">
        <v>64</v>
      </c>
      <c r="E9" s="1" t="s">
        <v>94</v>
      </c>
      <c r="F9" s="1" t="s">
        <v>30</v>
      </c>
      <c r="G9" s="1" t="s">
        <v>30</v>
      </c>
      <c r="H9" s="1" t="s">
        <v>22</v>
      </c>
      <c r="I9" s="1" t="s">
        <v>150</v>
      </c>
      <c r="J9" s="1">
        <v>3</v>
      </c>
    </row>
    <row r="10" spans="1:26" x14ac:dyDescent="0.3">
      <c r="A10" s="1" t="s">
        <v>65</v>
      </c>
      <c r="B10" s="1" t="s">
        <v>66</v>
      </c>
      <c r="C10" s="1" t="s">
        <v>67</v>
      </c>
      <c r="D10" s="1" t="s">
        <v>68</v>
      </c>
      <c r="E10" s="1" t="s">
        <v>95</v>
      </c>
      <c r="F10" s="1" t="s">
        <v>100</v>
      </c>
      <c r="G10" s="1" t="s">
        <v>100</v>
      </c>
      <c r="H10" s="1" t="s">
        <v>93</v>
      </c>
      <c r="I10" s="1" t="s">
        <v>151</v>
      </c>
      <c r="J10" s="1">
        <v>4</v>
      </c>
    </row>
    <row r="11" spans="1:26" x14ac:dyDescent="0.3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96</v>
      </c>
      <c r="F11" s="1" t="s">
        <v>101</v>
      </c>
      <c r="G11" s="1" t="s">
        <v>34</v>
      </c>
      <c r="H11" s="1" t="s">
        <v>22</v>
      </c>
      <c r="I11" s="1" t="s">
        <v>152</v>
      </c>
      <c r="J11" s="1">
        <v>2</v>
      </c>
    </row>
    <row r="12" spans="1:26" x14ac:dyDescent="0.3">
      <c r="A12" s="1" t="s">
        <v>73</v>
      </c>
      <c r="B12" s="1" t="s">
        <v>74</v>
      </c>
      <c r="C12" s="1" t="s">
        <v>75</v>
      </c>
      <c r="D12" s="1" t="s">
        <v>76</v>
      </c>
      <c r="E12" s="1" t="s">
        <v>97</v>
      </c>
      <c r="F12" s="1" t="s">
        <v>102</v>
      </c>
      <c r="G12" s="1" t="s">
        <v>47</v>
      </c>
      <c r="H12" s="1" t="s">
        <v>39</v>
      </c>
      <c r="I12" s="1" t="s">
        <v>153</v>
      </c>
      <c r="J12" s="1">
        <v>5</v>
      </c>
    </row>
    <row r="13" spans="1:26" x14ac:dyDescent="0.3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98</v>
      </c>
      <c r="F13" s="1" t="s">
        <v>103</v>
      </c>
      <c r="G13" s="1" t="s">
        <v>89</v>
      </c>
      <c r="H13" s="1" t="s">
        <v>90</v>
      </c>
      <c r="I13" s="1" t="s">
        <v>154</v>
      </c>
      <c r="J13" s="1">
        <v>12</v>
      </c>
    </row>
    <row r="14" spans="1:26" x14ac:dyDescent="0.3">
      <c r="A14" s="1" t="s">
        <v>81</v>
      </c>
      <c r="B14" s="1" t="s">
        <v>82</v>
      </c>
      <c r="C14" s="1" t="s">
        <v>83</v>
      </c>
      <c r="D14" s="1" t="s">
        <v>84</v>
      </c>
      <c r="E14" s="1" t="s">
        <v>99</v>
      </c>
      <c r="F14" s="1" t="s">
        <v>104</v>
      </c>
      <c r="G14" s="1" t="s">
        <v>104</v>
      </c>
      <c r="H14" s="1" t="s">
        <v>137</v>
      </c>
      <c r="I14" s="1" t="s">
        <v>155</v>
      </c>
      <c r="J14" s="1">
        <v>2</v>
      </c>
    </row>
    <row r="15" spans="1:26" x14ac:dyDescent="0.3">
      <c r="Z15" s="3"/>
    </row>
    <row r="19" spans="1:17" x14ac:dyDescent="0.3">
      <c r="A19" t="s">
        <v>114</v>
      </c>
    </row>
    <row r="20" spans="1:17" x14ac:dyDescent="0.3">
      <c r="A20" s="1" t="s">
        <v>115</v>
      </c>
      <c r="B20" s="1" t="s">
        <v>134</v>
      </c>
      <c r="C20" s="1" t="s">
        <v>116</v>
      </c>
      <c r="D20" s="1" t="s">
        <v>135</v>
      </c>
      <c r="E20" s="1" t="s">
        <v>136</v>
      </c>
      <c r="F20" s="1" t="s">
        <v>142</v>
      </c>
      <c r="G20" s="1" t="s">
        <v>143</v>
      </c>
    </row>
    <row r="21" spans="1:17" x14ac:dyDescent="0.3">
      <c r="A21" s="1" t="s">
        <v>117</v>
      </c>
      <c r="B21" s="3">
        <v>44630</v>
      </c>
      <c r="C21" s="1" t="s">
        <v>126</v>
      </c>
      <c r="D21" s="1">
        <v>1500</v>
      </c>
      <c r="E21" s="1">
        <v>200</v>
      </c>
      <c r="F21" s="1">
        <v>12500</v>
      </c>
      <c r="G21" s="1">
        <v>17000</v>
      </c>
    </row>
    <row r="22" spans="1:17" x14ac:dyDescent="0.3">
      <c r="A22" s="1" t="s">
        <v>118</v>
      </c>
      <c r="B22" s="3">
        <v>44631</v>
      </c>
      <c r="C22" s="1" t="s">
        <v>127</v>
      </c>
      <c r="D22" s="1">
        <v>5000</v>
      </c>
      <c r="E22" s="1">
        <v>600</v>
      </c>
      <c r="F22" s="1">
        <v>100000</v>
      </c>
      <c r="G22" s="1">
        <v>115000</v>
      </c>
    </row>
    <row r="23" spans="1:17" x14ac:dyDescent="0.3">
      <c r="A23" s="1" t="s">
        <v>119</v>
      </c>
      <c r="B23" s="3">
        <v>44632</v>
      </c>
      <c r="C23" s="1" t="s">
        <v>128</v>
      </c>
      <c r="D23" s="1">
        <v>7000</v>
      </c>
      <c r="E23" s="1">
        <v>650</v>
      </c>
      <c r="F23" s="1">
        <v>90000</v>
      </c>
      <c r="G23" s="1">
        <v>100000</v>
      </c>
    </row>
    <row r="24" spans="1:17" x14ac:dyDescent="0.3">
      <c r="A24" s="1" t="s">
        <v>120</v>
      </c>
      <c r="B24" s="3">
        <v>44633</v>
      </c>
      <c r="C24" s="1" t="s">
        <v>129</v>
      </c>
      <c r="D24" s="1">
        <v>10000</v>
      </c>
      <c r="E24" s="1">
        <v>700</v>
      </c>
      <c r="F24" s="1">
        <v>40000</v>
      </c>
      <c r="G24" s="1">
        <v>50000</v>
      </c>
      <c r="Q24" s="17"/>
    </row>
    <row r="25" spans="1:17" x14ac:dyDescent="0.3">
      <c r="A25" s="1" t="s">
        <v>121</v>
      </c>
      <c r="B25" s="3">
        <v>44634</v>
      </c>
      <c r="C25" s="1" t="s">
        <v>130</v>
      </c>
      <c r="D25" s="1">
        <v>4000</v>
      </c>
      <c r="E25" s="1">
        <v>200</v>
      </c>
      <c r="F25" s="1">
        <v>90000</v>
      </c>
      <c r="G25" s="1">
        <v>140000</v>
      </c>
    </row>
    <row r="26" spans="1:17" x14ac:dyDescent="0.3">
      <c r="A26" s="1" t="s">
        <v>122</v>
      </c>
      <c r="B26" s="3">
        <v>44635</v>
      </c>
      <c r="C26" s="1" t="s">
        <v>131</v>
      </c>
      <c r="D26" s="1">
        <v>1000</v>
      </c>
      <c r="E26" s="1">
        <v>100</v>
      </c>
      <c r="F26" s="1">
        <v>15000</v>
      </c>
      <c r="G26" s="1">
        <v>20000</v>
      </c>
    </row>
    <row r="27" spans="1:17" x14ac:dyDescent="0.3">
      <c r="A27" s="1" t="s">
        <v>123</v>
      </c>
      <c r="B27" s="3">
        <v>44636</v>
      </c>
      <c r="C27" s="1" t="s">
        <v>132</v>
      </c>
      <c r="D27" s="1">
        <v>4000</v>
      </c>
      <c r="E27" s="1">
        <v>200</v>
      </c>
      <c r="F27" s="1">
        <v>150000</v>
      </c>
      <c r="G27" s="1">
        <v>140000</v>
      </c>
    </row>
    <row r="28" spans="1:17" x14ac:dyDescent="0.3">
      <c r="A28" s="1" t="s">
        <v>124</v>
      </c>
      <c r="B28" s="3">
        <v>44637</v>
      </c>
      <c r="C28" s="1" t="s">
        <v>133</v>
      </c>
      <c r="D28" s="1">
        <v>800</v>
      </c>
      <c r="E28" s="1">
        <v>20</v>
      </c>
      <c r="F28" s="1">
        <v>12000</v>
      </c>
      <c r="G28" s="1">
        <v>15000</v>
      </c>
    </row>
    <row r="29" spans="1:17" x14ac:dyDescent="0.3">
      <c r="A29" s="1" t="s">
        <v>125</v>
      </c>
      <c r="B29" s="3">
        <v>44638</v>
      </c>
      <c r="C29" s="1" t="s">
        <v>113</v>
      </c>
      <c r="D29" s="1">
        <v>600</v>
      </c>
      <c r="E29" s="1">
        <v>15</v>
      </c>
      <c r="F29" s="1">
        <v>14000</v>
      </c>
      <c r="G29" s="1">
        <v>18000</v>
      </c>
    </row>
    <row r="31" spans="1:17" x14ac:dyDescent="0.3">
      <c r="K31" s="1"/>
      <c r="L31" s="1"/>
      <c r="M31" s="1"/>
      <c r="N31" s="1"/>
    </row>
    <row r="32" spans="1:17" x14ac:dyDescent="0.3">
      <c r="M32" s="1"/>
    </row>
    <row r="33" spans="1:10" x14ac:dyDescent="0.3">
      <c r="A33" t="s">
        <v>1</v>
      </c>
    </row>
    <row r="34" spans="1:10" x14ac:dyDescent="0.3">
      <c r="A34" s="1" t="s">
        <v>138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144</v>
      </c>
      <c r="J34" s="1" t="s">
        <v>145</v>
      </c>
    </row>
    <row r="35" spans="1:10" x14ac:dyDescent="0.3">
      <c r="A35" s="3">
        <v>43891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>
        <v>1</v>
      </c>
      <c r="I35" s="1">
        <v>85</v>
      </c>
      <c r="J35" s="1">
        <v>85</v>
      </c>
    </row>
    <row r="36" spans="1:10" x14ac:dyDescent="0.3">
      <c r="A36" s="3">
        <v>43892</v>
      </c>
      <c r="B36" s="1" t="s">
        <v>25</v>
      </c>
      <c r="C36" s="1" t="s">
        <v>26</v>
      </c>
      <c r="D36" s="1" t="s">
        <v>21</v>
      </c>
      <c r="E36" s="1" t="s">
        <v>22</v>
      </c>
      <c r="F36" s="1" t="s">
        <v>23</v>
      </c>
      <c r="G36" s="1" t="s">
        <v>27</v>
      </c>
      <c r="H36" s="1">
        <v>1</v>
      </c>
      <c r="I36" s="1">
        <v>460</v>
      </c>
      <c r="J36" s="1">
        <v>460</v>
      </c>
    </row>
    <row r="37" spans="1:10" x14ac:dyDescent="0.3">
      <c r="A37" s="3">
        <v>43893</v>
      </c>
      <c r="B37" s="1" t="s">
        <v>28</v>
      </c>
      <c r="C37" s="1" t="s">
        <v>29</v>
      </c>
      <c r="D37" s="1" t="s">
        <v>21</v>
      </c>
      <c r="E37" s="1" t="s">
        <v>22</v>
      </c>
      <c r="F37" s="1" t="s">
        <v>30</v>
      </c>
      <c r="G37" s="1" t="s">
        <v>31</v>
      </c>
      <c r="H37" s="1">
        <v>2</v>
      </c>
      <c r="I37" s="1">
        <v>55</v>
      </c>
      <c r="J37" s="1">
        <v>110</v>
      </c>
    </row>
    <row r="38" spans="1:10" x14ac:dyDescent="0.3">
      <c r="A38" s="3">
        <v>43894</v>
      </c>
      <c r="B38" s="1" t="s">
        <v>32</v>
      </c>
      <c r="C38" s="1" t="s">
        <v>33</v>
      </c>
      <c r="D38" s="1" t="s">
        <v>21</v>
      </c>
      <c r="E38" s="1" t="s">
        <v>22</v>
      </c>
      <c r="F38" s="1" t="s">
        <v>34</v>
      </c>
      <c r="G38" s="1" t="s">
        <v>35</v>
      </c>
      <c r="H38" s="1">
        <v>3</v>
      </c>
      <c r="I38" s="1">
        <v>75</v>
      </c>
      <c r="J38" s="1">
        <v>225</v>
      </c>
    </row>
    <row r="39" spans="1:10" x14ac:dyDescent="0.3">
      <c r="A39" s="3">
        <v>43895</v>
      </c>
      <c r="B39" s="1" t="s">
        <v>36</v>
      </c>
      <c r="C39" s="1" t="s">
        <v>37</v>
      </c>
      <c r="D39" s="1" t="s">
        <v>38</v>
      </c>
      <c r="E39" s="1" t="s">
        <v>39</v>
      </c>
      <c r="F39" s="1" t="s">
        <v>40</v>
      </c>
      <c r="G39" s="1" t="s">
        <v>41</v>
      </c>
      <c r="H39" s="1">
        <v>2</v>
      </c>
      <c r="I39" s="1">
        <v>730</v>
      </c>
      <c r="J39" s="1">
        <v>1460</v>
      </c>
    </row>
    <row r="40" spans="1:10" x14ac:dyDescent="0.3">
      <c r="A40" s="3">
        <v>43896</v>
      </c>
      <c r="B40" s="1" t="s">
        <v>42</v>
      </c>
      <c r="C40" s="1" t="s">
        <v>43</v>
      </c>
      <c r="D40" s="1" t="s">
        <v>38</v>
      </c>
      <c r="E40" s="1" t="s">
        <v>39</v>
      </c>
      <c r="F40" s="1" t="s">
        <v>40</v>
      </c>
      <c r="G40" s="1" t="s">
        <v>44</v>
      </c>
      <c r="H40" s="1">
        <v>1</v>
      </c>
      <c r="I40" s="1">
        <v>330</v>
      </c>
      <c r="J40" s="1">
        <v>330</v>
      </c>
    </row>
    <row r="41" spans="1:10" x14ac:dyDescent="0.3">
      <c r="A41" s="3">
        <v>43897</v>
      </c>
      <c r="B41" s="1" t="s">
        <v>45</v>
      </c>
      <c r="C41" s="1" t="s">
        <v>46</v>
      </c>
      <c r="D41" s="1" t="s">
        <v>38</v>
      </c>
      <c r="E41" s="1" t="s">
        <v>39</v>
      </c>
      <c r="F41" s="1" t="s">
        <v>47</v>
      </c>
      <c r="G41" s="1" t="s">
        <v>48</v>
      </c>
      <c r="H41" s="1">
        <v>3</v>
      </c>
      <c r="I41" s="1">
        <v>1000</v>
      </c>
      <c r="J41" s="1">
        <v>3000</v>
      </c>
    </row>
    <row r="42" spans="1:10" x14ac:dyDescent="0.3">
      <c r="A42" s="3">
        <v>43898</v>
      </c>
      <c r="B42" s="1" t="s">
        <v>105</v>
      </c>
      <c r="C42" s="1" t="s">
        <v>106</v>
      </c>
      <c r="D42" s="1" t="s">
        <v>38</v>
      </c>
      <c r="E42" s="1" t="s">
        <v>107</v>
      </c>
      <c r="F42" s="1" t="s">
        <v>108</v>
      </c>
      <c r="G42" s="1" t="s">
        <v>109</v>
      </c>
      <c r="H42" s="1">
        <v>2</v>
      </c>
      <c r="I42" s="1">
        <v>1170</v>
      </c>
      <c r="J42" s="1">
        <v>2340</v>
      </c>
    </row>
    <row r="43" spans="1:10" x14ac:dyDescent="0.3">
      <c r="A43" s="3">
        <v>43899</v>
      </c>
      <c r="B43" s="1" t="s">
        <v>110</v>
      </c>
      <c r="C43" s="1" t="s">
        <v>111</v>
      </c>
      <c r="D43" s="1" t="s">
        <v>38</v>
      </c>
      <c r="E43" s="1" t="s">
        <v>107</v>
      </c>
      <c r="F43" s="1" t="s">
        <v>112</v>
      </c>
      <c r="G43" s="1" t="s">
        <v>113</v>
      </c>
      <c r="H43" s="1">
        <v>1</v>
      </c>
      <c r="I43" s="1">
        <v>450</v>
      </c>
      <c r="J43" s="1">
        <v>450</v>
      </c>
    </row>
  </sheetData>
  <dataValidations count="1">
    <dataValidation type="list" allowBlank="1" showInputMessage="1" showErrorMessage="1" sqref="Q25:Q28" xr:uid="{8C81BF3A-A354-41BC-8B89-E8257F13A75A}">
      <formula1>$A$4:$A$7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4294-9A05-4517-BCA2-24D8738DB3C8}">
  <dimension ref="A2:P28"/>
  <sheetViews>
    <sheetView showGridLines="0" workbookViewId="0">
      <selection activeCell="G1" sqref="G1"/>
    </sheetView>
  </sheetViews>
  <sheetFormatPr defaultRowHeight="14.4" x14ac:dyDescent="0.3"/>
  <cols>
    <col min="1" max="1" width="9.5546875" customWidth="1"/>
    <col min="2" max="2" width="10.21875" customWidth="1"/>
    <col min="8" max="8" width="9.6640625" customWidth="1"/>
    <col min="9" max="9" width="10.77734375" customWidth="1"/>
    <col min="11" max="11" width="11.6640625" customWidth="1"/>
    <col min="12" max="12" width="9.6640625" customWidth="1"/>
    <col min="13" max="13" width="10.77734375" customWidth="1"/>
    <col min="15" max="15" width="12" customWidth="1"/>
  </cols>
  <sheetData>
    <row r="2" spans="1:16" x14ac:dyDescent="0.3">
      <c r="A2" t="s">
        <v>114</v>
      </c>
      <c r="H2" s="1" t="s">
        <v>165</v>
      </c>
      <c r="L2" t="s">
        <v>166</v>
      </c>
      <c r="O2" s="1" t="s">
        <v>170</v>
      </c>
      <c r="P2" s="1"/>
    </row>
    <row r="3" spans="1:16" x14ac:dyDescent="0.3">
      <c r="A3" s="18" t="s">
        <v>115</v>
      </c>
      <c r="B3" s="1" t="s">
        <v>146</v>
      </c>
      <c r="C3" s="1" t="s">
        <v>147</v>
      </c>
      <c r="D3" s="1" t="s">
        <v>85</v>
      </c>
      <c r="G3" s="1" t="s">
        <v>85</v>
      </c>
      <c r="H3" s="1" t="s">
        <v>15</v>
      </c>
      <c r="I3" s="1" t="s">
        <v>161</v>
      </c>
      <c r="K3" s="2" t="s">
        <v>12</v>
      </c>
      <c r="L3" s="2" t="s">
        <v>15</v>
      </c>
      <c r="M3" t="s">
        <v>161</v>
      </c>
      <c r="O3" s="1" t="s">
        <v>115</v>
      </c>
      <c r="P3" s="1" t="s">
        <v>147</v>
      </c>
    </row>
    <row r="4" spans="1:16" x14ac:dyDescent="0.3">
      <c r="A4" s="18" t="s">
        <v>117</v>
      </c>
      <c r="B4" s="1" t="s">
        <v>148</v>
      </c>
      <c r="C4" s="1">
        <v>1</v>
      </c>
      <c r="D4" s="1" t="s">
        <v>52</v>
      </c>
      <c r="G4" s="1" t="s">
        <v>52</v>
      </c>
      <c r="H4" s="1" t="s">
        <v>39</v>
      </c>
      <c r="I4" s="1" t="s">
        <v>162</v>
      </c>
      <c r="K4" s="3" t="s">
        <v>19</v>
      </c>
      <c r="L4" s="1" t="s">
        <v>22</v>
      </c>
      <c r="M4" t="s">
        <v>164</v>
      </c>
      <c r="O4" s="1" t="s">
        <v>117</v>
      </c>
      <c r="P4" s="1">
        <v>1</v>
      </c>
    </row>
    <row r="5" spans="1:16" x14ac:dyDescent="0.3">
      <c r="A5" s="18" t="s">
        <v>118</v>
      </c>
      <c r="B5" s="1" t="s">
        <v>156</v>
      </c>
      <c r="C5" s="1">
        <v>2</v>
      </c>
      <c r="D5" s="1" t="s">
        <v>56</v>
      </c>
      <c r="G5" s="1" t="s">
        <v>56</v>
      </c>
      <c r="H5" s="1" t="s">
        <v>90</v>
      </c>
      <c r="I5" s="1" t="s">
        <v>162</v>
      </c>
      <c r="K5" s="3" t="s">
        <v>25</v>
      </c>
      <c r="L5" s="1" t="s">
        <v>22</v>
      </c>
      <c r="M5" s="1" t="s">
        <v>164</v>
      </c>
      <c r="O5" s="1" t="s">
        <v>118</v>
      </c>
      <c r="P5" s="1">
        <v>2</v>
      </c>
    </row>
    <row r="6" spans="1:16" x14ac:dyDescent="0.3">
      <c r="A6" s="18" t="s">
        <v>119</v>
      </c>
      <c r="B6" s="1" t="s">
        <v>149</v>
      </c>
      <c r="C6" s="1">
        <v>6</v>
      </c>
      <c r="D6" s="1" t="s">
        <v>60</v>
      </c>
      <c r="G6" s="1" t="s">
        <v>60</v>
      </c>
      <c r="H6" s="1" t="s">
        <v>93</v>
      </c>
      <c r="I6" s="1" t="s">
        <v>163</v>
      </c>
      <c r="K6" s="3" t="s">
        <v>28</v>
      </c>
      <c r="L6" s="1" t="s">
        <v>22</v>
      </c>
      <c r="M6" s="1" t="s">
        <v>164</v>
      </c>
      <c r="O6" s="1" t="s">
        <v>119</v>
      </c>
      <c r="P6" s="1">
        <v>6</v>
      </c>
    </row>
    <row r="7" spans="1:16" x14ac:dyDescent="0.3">
      <c r="A7" s="18" t="s">
        <v>120</v>
      </c>
      <c r="B7" s="1" t="s">
        <v>150</v>
      </c>
      <c r="C7" s="1">
        <v>3</v>
      </c>
      <c r="D7" s="1" t="s">
        <v>64</v>
      </c>
      <c r="G7" s="1" t="s">
        <v>64</v>
      </c>
      <c r="H7" s="1" t="s">
        <v>22</v>
      </c>
      <c r="I7" s="1" t="s">
        <v>164</v>
      </c>
      <c r="K7" s="3" t="s">
        <v>32</v>
      </c>
      <c r="L7" s="1" t="s">
        <v>22</v>
      </c>
      <c r="M7" s="1" t="s">
        <v>164</v>
      </c>
      <c r="O7" s="1" t="s">
        <v>120</v>
      </c>
      <c r="P7" s="1">
        <v>3</v>
      </c>
    </row>
    <row r="8" spans="1:16" x14ac:dyDescent="0.3">
      <c r="A8" s="18" t="s">
        <v>121</v>
      </c>
      <c r="B8" s="1" t="s">
        <v>151</v>
      </c>
      <c r="C8" s="1">
        <v>4</v>
      </c>
      <c r="D8" s="1" t="s">
        <v>68</v>
      </c>
      <c r="G8" s="1" t="s">
        <v>68</v>
      </c>
      <c r="H8" s="1" t="s">
        <v>93</v>
      </c>
      <c r="I8" s="1" t="s">
        <v>163</v>
      </c>
      <c r="K8" s="3" t="s">
        <v>36</v>
      </c>
      <c r="L8" s="1" t="s">
        <v>39</v>
      </c>
      <c r="M8" t="s">
        <v>162</v>
      </c>
      <c r="O8" s="1" t="s">
        <v>121</v>
      </c>
      <c r="P8" s="1">
        <v>4</v>
      </c>
    </row>
    <row r="9" spans="1:16" x14ac:dyDescent="0.3">
      <c r="A9" s="18" t="s">
        <v>122</v>
      </c>
      <c r="B9" s="1" t="s">
        <v>152</v>
      </c>
      <c r="C9" s="1">
        <v>2</v>
      </c>
      <c r="D9" s="1" t="s">
        <v>72</v>
      </c>
      <c r="G9" s="1" t="s">
        <v>72</v>
      </c>
      <c r="H9" s="1" t="s">
        <v>22</v>
      </c>
      <c r="I9" s="1" t="s">
        <v>163</v>
      </c>
      <c r="K9" s="3" t="s">
        <v>42</v>
      </c>
      <c r="L9" s="1" t="s">
        <v>39</v>
      </c>
      <c r="M9" s="1" t="s">
        <v>162</v>
      </c>
      <c r="O9" s="1" t="s">
        <v>122</v>
      </c>
      <c r="P9" s="1">
        <v>2</v>
      </c>
    </row>
    <row r="10" spans="1:16" x14ac:dyDescent="0.3">
      <c r="A10" s="18" t="s">
        <v>123</v>
      </c>
      <c r="B10" s="1" t="s">
        <v>153</v>
      </c>
      <c r="C10" s="1">
        <v>5</v>
      </c>
      <c r="D10" s="1" t="s">
        <v>76</v>
      </c>
      <c r="G10" s="1" t="s">
        <v>76</v>
      </c>
      <c r="H10" s="1" t="s">
        <v>39</v>
      </c>
      <c r="I10" s="1" t="s">
        <v>162</v>
      </c>
      <c r="K10" s="3" t="s">
        <v>45</v>
      </c>
      <c r="L10" s="1" t="s">
        <v>39</v>
      </c>
      <c r="M10" s="1" t="s">
        <v>162</v>
      </c>
      <c r="O10" s="1" t="s">
        <v>123</v>
      </c>
      <c r="P10" s="1">
        <v>5</v>
      </c>
    </row>
    <row r="11" spans="1:16" x14ac:dyDescent="0.3">
      <c r="A11" s="18" t="s">
        <v>124</v>
      </c>
      <c r="B11" s="1" t="s">
        <v>154</v>
      </c>
      <c r="C11" s="1">
        <v>12</v>
      </c>
      <c r="D11" s="1" t="s">
        <v>80</v>
      </c>
      <c r="G11" s="1" t="s">
        <v>80</v>
      </c>
      <c r="H11" s="1" t="s">
        <v>90</v>
      </c>
      <c r="I11" s="1" t="s">
        <v>162</v>
      </c>
      <c r="K11" s="3" t="s">
        <v>105</v>
      </c>
      <c r="L11" s="1" t="s">
        <v>107</v>
      </c>
      <c r="M11" s="1" t="s">
        <v>162</v>
      </c>
      <c r="O11" s="1" t="s">
        <v>124</v>
      </c>
      <c r="P11" s="1">
        <v>12</v>
      </c>
    </row>
    <row r="12" spans="1:16" x14ac:dyDescent="0.3">
      <c r="A12" s="18" t="s">
        <v>125</v>
      </c>
      <c r="B12" s="1" t="s">
        <v>155</v>
      </c>
      <c r="C12" s="1">
        <v>2</v>
      </c>
      <c r="D12" s="1" t="s">
        <v>84</v>
      </c>
      <c r="G12" s="1" t="s">
        <v>84</v>
      </c>
      <c r="H12" s="1" t="s">
        <v>137</v>
      </c>
      <c r="I12" s="1" t="s">
        <v>162</v>
      </c>
      <c r="K12" s="3" t="s">
        <v>110</v>
      </c>
      <c r="L12" s="1" t="s">
        <v>107</v>
      </c>
      <c r="M12" s="1" t="s">
        <v>162</v>
      </c>
      <c r="O12" s="1" t="s">
        <v>125</v>
      </c>
      <c r="P12" s="1">
        <v>2</v>
      </c>
    </row>
    <row r="13" spans="1:16" x14ac:dyDescent="0.3">
      <c r="G13" s="1"/>
      <c r="K13" s="1"/>
    </row>
    <row r="14" spans="1:16" x14ac:dyDescent="0.3">
      <c r="H14" s="1"/>
    </row>
    <row r="27" spans="1:2" x14ac:dyDescent="0.3">
      <c r="A27" s="1"/>
      <c r="B27" s="1"/>
    </row>
    <row r="28" spans="1:2" x14ac:dyDescent="0.3">
      <c r="B28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4954-F611-4F45-978A-F500536F29DE}">
  <dimension ref="A3:K32"/>
  <sheetViews>
    <sheetView showGridLines="0" workbookViewId="0">
      <selection activeCell="K14" sqref="K14"/>
    </sheetView>
  </sheetViews>
  <sheetFormatPr defaultRowHeight="14.4" x14ac:dyDescent="0.3"/>
  <cols>
    <col min="1" max="1" width="17.21875" bestFit="1" customWidth="1"/>
    <col min="2" max="2" width="10.77734375" bestFit="1" customWidth="1"/>
    <col min="3" max="3" width="6.88671875" bestFit="1" customWidth="1"/>
    <col min="4" max="4" width="6.77734375" bestFit="1" customWidth="1"/>
    <col min="5" max="5" width="8.44140625" bestFit="1" customWidth="1"/>
    <col min="6" max="6" width="5.33203125" bestFit="1" customWidth="1"/>
    <col min="7" max="7" width="6.6640625" bestFit="1" customWidth="1"/>
    <col min="8" max="8" width="5.5546875" bestFit="1" customWidth="1"/>
    <col min="9" max="9" width="8" bestFit="1" customWidth="1"/>
    <col min="10" max="10" width="6.6640625" bestFit="1" customWidth="1"/>
    <col min="11" max="11" width="17.21875" bestFit="1" customWidth="1"/>
    <col min="14" max="14" width="17.44140625" bestFit="1" customWidth="1"/>
    <col min="15" max="15" width="20.109375" bestFit="1" customWidth="1"/>
    <col min="16" max="23" width="5.21875" bestFit="1" customWidth="1"/>
    <col min="24" max="24" width="17.21875" bestFit="1" customWidth="1"/>
  </cols>
  <sheetData>
    <row r="3" spans="1:11" x14ac:dyDescent="0.3">
      <c r="A3" s="13" t="s">
        <v>160</v>
      </c>
      <c r="B3" s="13" t="s">
        <v>146</v>
      </c>
    </row>
    <row r="4" spans="1:11" x14ac:dyDescent="0.3">
      <c r="A4" s="13" t="s">
        <v>85</v>
      </c>
      <c r="B4" s="1" t="s">
        <v>155</v>
      </c>
      <c r="C4" s="1" t="s">
        <v>153</v>
      </c>
      <c r="D4" s="1" t="s">
        <v>154</v>
      </c>
      <c r="E4" s="1" t="s">
        <v>156</v>
      </c>
      <c r="F4" s="1" t="s">
        <v>149</v>
      </c>
      <c r="G4" s="1" t="s">
        <v>150</v>
      </c>
      <c r="H4" s="1" t="s">
        <v>151</v>
      </c>
      <c r="I4" s="1" t="s">
        <v>148</v>
      </c>
      <c r="J4" s="1" t="s">
        <v>152</v>
      </c>
      <c r="K4" s="1" t="s">
        <v>157</v>
      </c>
    </row>
    <row r="5" spans="1:11" x14ac:dyDescent="0.3">
      <c r="A5" s="14" t="s">
        <v>52</v>
      </c>
      <c r="B5" s="15"/>
      <c r="C5" s="15"/>
      <c r="D5" s="15"/>
      <c r="E5" s="15"/>
      <c r="F5" s="15"/>
      <c r="G5" s="15"/>
      <c r="H5" s="15"/>
      <c r="I5" s="15">
        <v>1</v>
      </c>
      <c r="J5" s="15"/>
      <c r="K5" s="15">
        <v>1</v>
      </c>
    </row>
    <row r="6" spans="1:11" x14ac:dyDescent="0.3">
      <c r="A6" s="14" t="s">
        <v>56</v>
      </c>
      <c r="B6" s="15"/>
      <c r="C6" s="15"/>
      <c r="D6" s="15"/>
      <c r="E6" s="15">
        <v>2</v>
      </c>
      <c r="F6" s="15"/>
      <c r="G6" s="15"/>
      <c r="H6" s="15"/>
      <c r="I6" s="15"/>
      <c r="J6" s="15"/>
      <c r="K6" s="15">
        <v>2</v>
      </c>
    </row>
    <row r="7" spans="1:11" x14ac:dyDescent="0.3">
      <c r="A7" s="14" t="s">
        <v>60</v>
      </c>
      <c r="B7" s="15"/>
      <c r="C7" s="15"/>
      <c r="D7" s="15"/>
      <c r="E7" s="15"/>
      <c r="F7" s="15">
        <v>6</v>
      </c>
      <c r="G7" s="15"/>
      <c r="H7" s="15"/>
      <c r="I7" s="15"/>
      <c r="J7" s="15"/>
      <c r="K7" s="15">
        <v>6</v>
      </c>
    </row>
    <row r="8" spans="1:11" x14ac:dyDescent="0.3">
      <c r="A8" s="14" t="s">
        <v>64</v>
      </c>
      <c r="B8" s="15"/>
      <c r="C8" s="15"/>
      <c r="D8" s="15"/>
      <c r="E8" s="15"/>
      <c r="F8" s="15"/>
      <c r="G8" s="15">
        <v>3</v>
      </c>
      <c r="H8" s="15"/>
      <c r="I8" s="15"/>
      <c r="J8" s="15"/>
      <c r="K8" s="15">
        <v>3</v>
      </c>
    </row>
    <row r="9" spans="1:11" x14ac:dyDescent="0.3">
      <c r="A9" s="14" t="s">
        <v>68</v>
      </c>
      <c r="B9" s="15"/>
      <c r="C9" s="15"/>
      <c r="D9" s="15"/>
      <c r="E9" s="15"/>
      <c r="F9" s="15"/>
      <c r="G9" s="15"/>
      <c r="H9" s="15">
        <v>4</v>
      </c>
      <c r="I9" s="15"/>
      <c r="J9" s="15"/>
      <c r="K9" s="15">
        <v>4</v>
      </c>
    </row>
    <row r="10" spans="1:11" x14ac:dyDescent="0.3">
      <c r="A10" s="14" t="s">
        <v>72</v>
      </c>
      <c r="B10" s="15"/>
      <c r="C10" s="15"/>
      <c r="D10" s="15"/>
      <c r="E10" s="15"/>
      <c r="F10" s="15"/>
      <c r="G10" s="15"/>
      <c r="H10" s="15"/>
      <c r="I10" s="15"/>
      <c r="J10" s="15">
        <v>2</v>
      </c>
      <c r="K10" s="15">
        <v>2</v>
      </c>
    </row>
    <row r="11" spans="1:11" x14ac:dyDescent="0.3">
      <c r="A11" s="14" t="s">
        <v>76</v>
      </c>
      <c r="B11" s="15"/>
      <c r="C11" s="15">
        <v>5</v>
      </c>
      <c r="D11" s="15"/>
      <c r="E11" s="15"/>
      <c r="F11" s="15"/>
      <c r="G11" s="15"/>
      <c r="H11" s="15"/>
      <c r="I11" s="15"/>
      <c r="J11" s="15"/>
      <c r="K11" s="15">
        <v>5</v>
      </c>
    </row>
    <row r="12" spans="1:11" x14ac:dyDescent="0.3">
      <c r="A12" s="14" t="s">
        <v>80</v>
      </c>
      <c r="B12" s="15"/>
      <c r="C12" s="15"/>
      <c r="D12" s="15">
        <v>12</v>
      </c>
      <c r="E12" s="15"/>
      <c r="F12" s="15"/>
      <c r="G12" s="15"/>
      <c r="H12" s="15"/>
      <c r="I12" s="15"/>
      <c r="J12" s="15"/>
      <c r="K12" s="15">
        <v>12</v>
      </c>
    </row>
    <row r="13" spans="1:11" x14ac:dyDescent="0.3">
      <c r="A13" s="14" t="s">
        <v>84</v>
      </c>
      <c r="B13" s="15">
        <v>2</v>
      </c>
      <c r="C13" s="15"/>
      <c r="D13" s="15"/>
      <c r="E13" s="15"/>
      <c r="F13" s="15"/>
      <c r="G13" s="15"/>
      <c r="H13" s="15"/>
      <c r="I13" s="15"/>
      <c r="J13" s="15"/>
      <c r="K13" s="15">
        <v>2</v>
      </c>
    </row>
    <row r="14" spans="1:11" x14ac:dyDescent="0.3">
      <c r="A14" s="14" t="s">
        <v>157</v>
      </c>
      <c r="B14" s="15">
        <v>2</v>
      </c>
      <c r="C14" s="15">
        <v>5</v>
      </c>
      <c r="D14" s="15">
        <v>12</v>
      </c>
      <c r="E14" s="15">
        <v>2</v>
      </c>
      <c r="F14" s="15">
        <v>6</v>
      </c>
      <c r="G14" s="15">
        <v>3</v>
      </c>
      <c r="H14" s="15">
        <v>4</v>
      </c>
      <c r="I14" s="15">
        <v>1</v>
      </c>
      <c r="J14" s="15">
        <v>2</v>
      </c>
      <c r="K14" s="15">
        <v>37</v>
      </c>
    </row>
    <row r="19" spans="1:11" x14ac:dyDescent="0.3">
      <c r="A19" s="13" t="s">
        <v>134</v>
      </c>
      <c r="B19" s="1" t="s">
        <v>172</v>
      </c>
    </row>
    <row r="21" spans="1:11" x14ac:dyDescent="0.3">
      <c r="A21" s="13" t="s">
        <v>174</v>
      </c>
      <c r="B21" s="13" t="s">
        <v>173</v>
      </c>
    </row>
    <row r="22" spans="1:11" x14ac:dyDescent="0.3">
      <c r="A22" s="13" t="s">
        <v>115</v>
      </c>
      <c r="B22" s="1" t="s">
        <v>127</v>
      </c>
      <c r="C22" s="1" t="s">
        <v>128</v>
      </c>
      <c r="D22" s="1" t="s">
        <v>126</v>
      </c>
      <c r="E22" s="1" t="s">
        <v>133</v>
      </c>
      <c r="F22" s="1" t="s">
        <v>129</v>
      </c>
      <c r="G22" s="1" t="s">
        <v>132</v>
      </c>
      <c r="H22" s="1" t="s">
        <v>113</v>
      </c>
      <c r="I22" s="1" t="s">
        <v>131</v>
      </c>
      <c r="J22" s="1" t="s">
        <v>130</v>
      </c>
      <c r="K22" s="1" t="s">
        <v>157</v>
      </c>
    </row>
    <row r="23" spans="1:11" x14ac:dyDescent="0.3">
      <c r="A23" s="14" t="s">
        <v>121</v>
      </c>
      <c r="B23" s="15"/>
      <c r="C23" s="15"/>
      <c r="D23" s="15"/>
      <c r="E23" s="15"/>
      <c r="F23" s="15"/>
      <c r="G23" s="15"/>
      <c r="H23" s="15"/>
      <c r="I23" s="15"/>
      <c r="J23" s="15">
        <v>4000</v>
      </c>
      <c r="K23" s="15">
        <v>4000</v>
      </c>
    </row>
    <row r="24" spans="1:11" x14ac:dyDescent="0.3">
      <c r="A24" s="14" t="s">
        <v>125</v>
      </c>
      <c r="B24" s="15"/>
      <c r="C24" s="15"/>
      <c r="D24" s="15"/>
      <c r="E24" s="15"/>
      <c r="F24" s="15"/>
      <c r="G24" s="15"/>
      <c r="H24" s="15">
        <v>600</v>
      </c>
      <c r="I24" s="15"/>
      <c r="J24" s="15"/>
      <c r="K24" s="15">
        <v>600</v>
      </c>
    </row>
    <row r="25" spans="1:11" x14ac:dyDescent="0.3">
      <c r="A25" s="14" t="s">
        <v>122</v>
      </c>
      <c r="B25" s="15"/>
      <c r="C25" s="15"/>
      <c r="D25" s="15"/>
      <c r="E25" s="15"/>
      <c r="F25" s="15"/>
      <c r="G25" s="15"/>
      <c r="H25" s="15"/>
      <c r="I25" s="15">
        <v>1000</v>
      </c>
      <c r="J25" s="15"/>
      <c r="K25" s="15">
        <v>1000</v>
      </c>
    </row>
    <row r="26" spans="1:11" x14ac:dyDescent="0.3">
      <c r="A26" s="14" t="s">
        <v>118</v>
      </c>
      <c r="B26" s="15">
        <v>5000</v>
      </c>
      <c r="C26" s="15"/>
      <c r="D26" s="15"/>
      <c r="E26" s="15"/>
      <c r="F26" s="15"/>
      <c r="G26" s="15"/>
      <c r="H26" s="15"/>
      <c r="I26" s="15"/>
      <c r="J26" s="15"/>
      <c r="K26" s="15">
        <v>5000</v>
      </c>
    </row>
    <row r="27" spans="1:11" x14ac:dyDescent="0.3">
      <c r="A27" s="14" t="s">
        <v>119</v>
      </c>
      <c r="B27" s="15"/>
      <c r="C27" s="15">
        <v>7000</v>
      </c>
      <c r="D27" s="15"/>
      <c r="E27" s="15"/>
      <c r="F27" s="15"/>
      <c r="G27" s="15"/>
      <c r="H27" s="15"/>
      <c r="I27" s="15"/>
      <c r="J27" s="15"/>
      <c r="K27" s="15">
        <v>7000</v>
      </c>
    </row>
    <row r="28" spans="1:11" x14ac:dyDescent="0.3">
      <c r="A28" s="14" t="s">
        <v>120</v>
      </c>
      <c r="B28" s="15"/>
      <c r="C28" s="15"/>
      <c r="D28" s="15"/>
      <c r="E28" s="15"/>
      <c r="F28" s="15">
        <v>10000</v>
      </c>
      <c r="G28" s="15"/>
      <c r="H28" s="15"/>
      <c r="I28" s="15"/>
      <c r="J28" s="15"/>
      <c r="K28" s="15">
        <v>10000</v>
      </c>
    </row>
    <row r="29" spans="1:11" x14ac:dyDescent="0.3">
      <c r="A29" s="14" t="s">
        <v>123</v>
      </c>
      <c r="B29" s="15"/>
      <c r="C29" s="15"/>
      <c r="D29" s="15"/>
      <c r="E29" s="15"/>
      <c r="F29" s="15"/>
      <c r="G29" s="15">
        <v>4000</v>
      </c>
      <c r="H29" s="15"/>
      <c r="I29" s="15"/>
      <c r="J29" s="15"/>
      <c r="K29" s="15">
        <v>4000</v>
      </c>
    </row>
    <row r="30" spans="1:11" x14ac:dyDescent="0.3">
      <c r="A30" s="14" t="s">
        <v>124</v>
      </c>
      <c r="B30" s="15"/>
      <c r="C30" s="15"/>
      <c r="D30" s="15"/>
      <c r="E30" s="15">
        <v>800</v>
      </c>
      <c r="F30" s="15"/>
      <c r="G30" s="15"/>
      <c r="H30" s="15"/>
      <c r="I30" s="15"/>
      <c r="J30" s="15"/>
      <c r="K30" s="15">
        <v>800</v>
      </c>
    </row>
    <row r="31" spans="1:11" x14ac:dyDescent="0.3">
      <c r="A31" s="14" t="s">
        <v>117</v>
      </c>
      <c r="B31" s="15"/>
      <c r="C31" s="15"/>
      <c r="D31" s="15">
        <v>1500</v>
      </c>
      <c r="E31" s="15"/>
      <c r="F31" s="15"/>
      <c r="G31" s="15"/>
      <c r="H31" s="15"/>
      <c r="I31" s="15"/>
      <c r="J31" s="15"/>
      <c r="K31" s="15">
        <v>1500</v>
      </c>
    </row>
    <row r="32" spans="1:11" x14ac:dyDescent="0.3">
      <c r="A32" s="14" t="s">
        <v>157</v>
      </c>
      <c r="B32" s="15">
        <v>5000</v>
      </c>
      <c r="C32" s="15">
        <v>7000</v>
      </c>
      <c r="D32" s="15">
        <v>1500</v>
      </c>
      <c r="E32" s="15">
        <v>800</v>
      </c>
      <c r="F32" s="15">
        <v>10000</v>
      </c>
      <c r="G32" s="15">
        <v>4000</v>
      </c>
      <c r="H32" s="15">
        <v>600</v>
      </c>
      <c r="I32" s="15">
        <v>1000</v>
      </c>
      <c r="J32" s="15">
        <v>4000</v>
      </c>
      <c r="K32" s="15">
        <v>33900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8C3A-E660-4ABA-B75A-8AF411CD6A33}">
  <dimension ref="A1:J16"/>
  <sheetViews>
    <sheetView showGridLines="0" tabSelected="1" topLeftCell="A9" workbookViewId="0">
      <selection activeCell="G14" sqref="G14"/>
    </sheetView>
  </sheetViews>
  <sheetFormatPr defaultRowHeight="14.4" x14ac:dyDescent="0.3"/>
  <cols>
    <col min="1" max="1" width="18.21875" bestFit="1" customWidth="1"/>
    <col min="2" max="2" width="9.77734375" bestFit="1" customWidth="1"/>
    <col min="3" max="3" width="5.21875" bestFit="1" customWidth="1"/>
    <col min="4" max="4" width="6.33203125" bestFit="1" customWidth="1"/>
    <col min="5" max="5" width="51.109375" bestFit="1" customWidth="1"/>
    <col min="6" max="6" width="8.77734375" bestFit="1" customWidth="1"/>
    <col min="7" max="7" width="16.77734375" bestFit="1" customWidth="1"/>
  </cols>
  <sheetData>
    <row r="1" spans="1:10" x14ac:dyDescent="0.3">
      <c r="A1" s="13" t="s">
        <v>169</v>
      </c>
      <c r="B1" s="1" t="s" vm="1">
        <v>159</v>
      </c>
      <c r="E1" s="2" t="s">
        <v>167</v>
      </c>
      <c r="J1" s="16" t="s">
        <v>168</v>
      </c>
    </row>
    <row r="3" spans="1:10" x14ac:dyDescent="0.3">
      <c r="A3" s="13" t="s">
        <v>158</v>
      </c>
      <c r="B3" s="13" t="s">
        <v>15</v>
      </c>
    </row>
    <row r="4" spans="1:10" x14ac:dyDescent="0.3">
      <c r="A4" s="13" t="s">
        <v>115</v>
      </c>
      <c r="B4" s="1" t="s">
        <v>93</v>
      </c>
      <c r="C4" s="1" t="s">
        <v>22</v>
      </c>
      <c r="D4" s="1" t="s">
        <v>137</v>
      </c>
      <c r="E4" s="1" t="s">
        <v>39</v>
      </c>
      <c r="F4" s="1" t="s">
        <v>90</v>
      </c>
      <c r="G4" s="1" t="s">
        <v>157</v>
      </c>
    </row>
    <row r="5" spans="1:10" x14ac:dyDescent="0.3">
      <c r="A5" s="14" t="s">
        <v>121</v>
      </c>
      <c r="B5" s="15">
        <v>4</v>
      </c>
      <c r="C5" s="15">
        <v>4</v>
      </c>
      <c r="D5" s="15">
        <v>4</v>
      </c>
      <c r="E5" s="15">
        <v>4</v>
      </c>
      <c r="F5" s="15">
        <v>4</v>
      </c>
      <c r="G5" s="15">
        <v>4</v>
      </c>
    </row>
    <row r="6" spans="1:10" x14ac:dyDescent="0.3">
      <c r="A6" s="14" t="s">
        <v>125</v>
      </c>
      <c r="B6" s="15">
        <v>2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</row>
    <row r="7" spans="1:10" x14ac:dyDescent="0.3">
      <c r="A7" s="14" t="s">
        <v>122</v>
      </c>
      <c r="B7" s="15">
        <v>2</v>
      </c>
      <c r="C7" s="15">
        <v>2</v>
      </c>
      <c r="D7" s="15">
        <v>2</v>
      </c>
      <c r="E7" s="15">
        <v>2</v>
      </c>
      <c r="F7" s="15">
        <v>2</v>
      </c>
      <c r="G7" s="15">
        <v>2</v>
      </c>
    </row>
    <row r="8" spans="1:10" x14ac:dyDescent="0.3">
      <c r="A8" s="14" t="s">
        <v>118</v>
      </c>
      <c r="B8" s="15">
        <v>2</v>
      </c>
      <c r="C8" s="15">
        <v>2</v>
      </c>
      <c r="D8" s="15">
        <v>2</v>
      </c>
      <c r="E8" s="15">
        <v>2</v>
      </c>
      <c r="F8" s="15">
        <v>2</v>
      </c>
      <c r="G8" s="15">
        <v>2</v>
      </c>
    </row>
    <row r="9" spans="1:10" x14ac:dyDescent="0.3">
      <c r="A9" s="14" t="s">
        <v>119</v>
      </c>
      <c r="B9" s="15">
        <v>6</v>
      </c>
      <c r="C9" s="15">
        <v>6</v>
      </c>
      <c r="D9" s="15">
        <v>6</v>
      </c>
      <c r="E9" s="15">
        <v>6</v>
      </c>
      <c r="F9" s="15">
        <v>6</v>
      </c>
      <c r="G9" s="15">
        <v>6</v>
      </c>
    </row>
    <row r="10" spans="1:10" x14ac:dyDescent="0.3">
      <c r="A10" s="14" t="s">
        <v>120</v>
      </c>
      <c r="B10" s="15">
        <v>3</v>
      </c>
      <c r="C10" s="15">
        <v>3</v>
      </c>
      <c r="D10" s="15">
        <v>3</v>
      </c>
      <c r="E10" s="15">
        <v>3</v>
      </c>
      <c r="F10" s="15">
        <v>3</v>
      </c>
      <c r="G10" s="15">
        <v>3</v>
      </c>
    </row>
    <row r="11" spans="1:10" x14ac:dyDescent="0.3">
      <c r="A11" s="14" t="s">
        <v>123</v>
      </c>
      <c r="B11" s="15">
        <v>5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</row>
    <row r="12" spans="1:10" x14ac:dyDescent="0.3">
      <c r="A12" s="14" t="s">
        <v>124</v>
      </c>
      <c r="B12" s="15">
        <v>12</v>
      </c>
      <c r="C12" s="15">
        <v>12</v>
      </c>
      <c r="D12" s="15">
        <v>12</v>
      </c>
      <c r="E12" s="15">
        <v>12</v>
      </c>
      <c r="F12" s="15">
        <v>12</v>
      </c>
      <c r="G12" s="15">
        <v>12</v>
      </c>
    </row>
    <row r="13" spans="1:10" x14ac:dyDescent="0.3">
      <c r="A13" s="14" t="s">
        <v>117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</row>
    <row r="14" spans="1:10" x14ac:dyDescent="0.3">
      <c r="A14" s="14" t="s">
        <v>157</v>
      </c>
      <c r="B14" s="15">
        <v>37</v>
      </c>
      <c r="C14" s="15">
        <v>37</v>
      </c>
      <c r="D14" s="15">
        <v>37</v>
      </c>
      <c r="E14" s="15">
        <v>37</v>
      </c>
      <c r="F14" s="15">
        <v>37</v>
      </c>
      <c r="G14" s="15">
        <v>37</v>
      </c>
    </row>
    <row r="16" spans="1:10" x14ac:dyDescent="0.3">
      <c r="E16" s="16" t="s">
        <v>171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Relazioni</vt:lpstr>
      <vt:lpstr>Anagrafica</vt:lpstr>
      <vt:lpstr>Fatti</vt:lpstr>
      <vt:lpstr>Pivot</vt:lpstr>
      <vt:lpstr>Grafico</vt:lpstr>
      <vt:lpstr>Metodo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Gammella</dc:creator>
  <cp:lastModifiedBy>Davide Gammella</cp:lastModifiedBy>
  <dcterms:created xsi:type="dcterms:W3CDTF">2022-09-28T12:08:47Z</dcterms:created>
  <dcterms:modified xsi:type="dcterms:W3CDTF">2022-09-28T16:11:40Z</dcterms:modified>
</cp:coreProperties>
</file>