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e06fafc66a1503/Desktop/!tesi scritta/"/>
    </mc:Choice>
  </mc:AlternateContent>
  <xr:revisionPtr revIDLastSave="3" documentId="8_{74EC124C-9D43-4FBC-8F77-BD19155D335A}" xr6:coauthVersionLast="46" xr6:coauthVersionMax="46" xr10:uidLastSave="{C8F55775-0EFE-4A49-8FE8-5181A35A5D50}"/>
  <bookViews>
    <workbookView xWindow="-20610" yWindow="1965" windowWidth="20730" windowHeight="11160" xr2:uid="{E043F9F2-A2AA-4181-8641-2DE4F117FB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3" i="1"/>
  <c r="G14" i="1"/>
  <c r="G15" i="1"/>
  <c r="G16" i="1"/>
  <c r="G18" i="1"/>
  <c r="G19" i="1"/>
  <c r="G20" i="1"/>
  <c r="G21" i="1"/>
  <c r="G23" i="1"/>
  <c r="G24" i="1"/>
  <c r="G25" i="1"/>
  <c r="G26" i="1"/>
  <c r="G28" i="1"/>
  <c r="G29" i="1"/>
  <c r="G30" i="1"/>
  <c r="G31" i="1"/>
  <c r="G33" i="1"/>
  <c r="G34" i="1"/>
  <c r="G35" i="1"/>
  <c r="G36" i="1"/>
  <c r="G38" i="1"/>
  <c r="G39" i="1"/>
  <c r="G40" i="1"/>
  <c r="G41" i="1"/>
  <c r="G43" i="1"/>
  <c r="G44" i="1"/>
  <c r="G45" i="1"/>
  <c r="G46" i="1"/>
  <c r="G48" i="1"/>
  <c r="G49" i="1"/>
  <c r="G50" i="1"/>
  <c r="G51" i="1"/>
  <c r="G53" i="1"/>
  <c r="G54" i="1"/>
  <c r="G55" i="1"/>
  <c r="G56" i="1"/>
  <c r="G58" i="1"/>
  <c r="G59" i="1"/>
  <c r="G60" i="1"/>
  <c r="G61" i="1"/>
  <c r="G63" i="1"/>
  <c r="G64" i="1"/>
  <c r="G65" i="1"/>
  <c r="G66" i="1"/>
  <c r="G68" i="1"/>
  <c r="G69" i="1"/>
  <c r="G70" i="1"/>
  <c r="G71" i="1"/>
  <c r="G73" i="1"/>
  <c r="G74" i="1"/>
  <c r="G75" i="1"/>
  <c r="G76" i="1"/>
  <c r="G78" i="1"/>
  <c r="G79" i="1"/>
  <c r="G80" i="1"/>
  <c r="G81" i="1"/>
  <c r="G83" i="1"/>
  <c r="G84" i="1"/>
  <c r="G85" i="1"/>
  <c r="G86" i="1"/>
  <c r="G88" i="1"/>
  <c r="G89" i="1"/>
  <c r="G90" i="1"/>
  <c r="G91" i="1"/>
  <c r="G93" i="1"/>
  <c r="G94" i="1"/>
  <c r="G95" i="1"/>
  <c r="G96" i="1"/>
  <c r="G98" i="1"/>
  <c r="G99" i="1"/>
  <c r="G100" i="1"/>
  <c r="G101" i="1"/>
  <c r="G4" i="1"/>
  <c r="G5" i="1"/>
  <c r="G6" i="1"/>
  <c r="G3" i="1"/>
</calcChain>
</file>

<file path=xl/sharedStrings.xml><?xml version="1.0" encoding="utf-8"?>
<sst xmlns="http://schemas.openxmlformats.org/spreadsheetml/2006/main" count="269" uniqueCount="15">
  <si>
    <t>Instance</t>
  </si>
  <si>
    <t>Solver best bound</t>
  </si>
  <si>
    <t>Variation [%]</t>
  </si>
  <si>
    <t>Solver</t>
  </si>
  <si>
    <t>-</t>
  </si>
  <si>
    <t>AvgPen</t>
  </si>
  <si>
    <t>P/W</t>
  </si>
  <si>
    <t>(P-AvgPen)/W</t>
  </si>
  <si>
    <t>Random</t>
  </si>
  <si>
    <t xml:space="preserve">Solver | Alg, sorting </t>
  </si>
  <si>
    <t>Best Obj, Funct,</t>
  </si>
  <si>
    <t>Solver time | Alg, T,t,b, [s]</t>
  </si>
  <si>
    <t>Alg, Initial Obj, Funct,</t>
  </si>
  <si>
    <t>Alg, It,</t>
  </si>
  <si>
    <t>Alg, Useful it,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</si>
</sst>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#,##0.0"/>
    <numFmt numFmtId="166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/>
    <xf numFmtId="1" fontId="2" fillId="0" borderId="2" xfId="1" applyNumberFormat="1" applyFont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" fontId="0" fillId="0" borderId="8" xfId="1" applyNumberFormat="1" applyFont="1" applyBorder="1" applyAlignment="1">
      <alignment horizontal="center"/>
    </xf>
    <xf numFmtId="1" fontId="0" fillId="0" borderId="11" xfId="1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9695-CE5F-435C-83EB-95890CFC6B08}">
  <dimension ref="A1:I101"/>
  <sheetViews>
    <sheetView tabSelected="1" zoomScale="115" zoomScaleNormal="115" workbookViewId="0">
      <selection activeCell="G1" sqref="G1"/>
    </sheetView>
  </sheetViews>
  <sheetFormatPr defaultRowHeight="14.4" x14ac:dyDescent="0.3"/>
  <cols>
    <col min="1" max="1" width="8.21875" bestFit="1" customWidth="1"/>
    <col min="2" max="2" width="18.5546875" customWidth="1"/>
    <col min="3" max="3" width="14.5546875" style="22" bestFit="1" customWidth="1"/>
    <col min="4" max="4" width="16.77734375" bestFit="1" customWidth="1"/>
    <col min="5" max="5" width="23.88671875" style="17" bestFit="1" customWidth="1"/>
    <col min="6" max="6" width="19.6640625" style="22" bestFit="1" customWidth="1"/>
    <col min="7" max="7" width="12.21875" bestFit="1" customWidth="1"/>
    <col min="8" max="8" width="6.5546875" bestFit="1" customWidth="1"/>
    <col min="9" max="9" width="12.77734375" bestFit="1" customWidth="1"/>
  </cols>
  <sheetData>
    <row r="1" spans="1:9" ht="15" thickBot="1" x14ac:dyDescent="0.35">
      <c r="A1" s="1" t="s">
        <v>0</v>
      </c>
      <c r="B1" s="2" t="s">
        <v>9</v>
      </c>
      <c r="C1" s="23" t="s">
        <v>10</v>
      </c>
      <c r="D1" s="3" t="s">
        <v>1</v>
      </c>
      <c r="E1" s="3" t="s">
        <v>11</v>
      </c>
      <c r="F1" s="18" t="s">
        <v>12</v>
      </c>
      <c r="G1" s="30" t="s">
        <v>2</v>
      </c>
      <c r="H1" s="2" t="s">
        <v>13</v>
      </c>
      <c r="I1" s="4" t="s">
        <v>14</v>
      </c>
    </row>
    <row r="2" spans="1:9" x14ac:dyDescent="0.3">
      <c r="A2" s="5">
        <v>81</v>
      </c>
      <c r="B2" s="6" t="s">
        <v>3</v>
      </c>
      <c r="C2" s="24">
        <v>36763</v>
      </c>
      <c r="D2" s="7">
        <v>48920.625</v>
      </c>
      <c r="E2" s="7">
        <v>60</v>
      </c>
      <c r="F2" s="19" t="s">
        <v>4</v>
      </c>
      <c r="G2" s="27" t="s">
        <v>4</v>
      </c>
      <c r="H2" s="6" t="s">
        <v>4</v>
      </c>
      <c r="I2" s="8" t="s">
        <v>4</v>
      </c>
    </row>
    <row r="3" spans="1:9" x14ac:dyDescent="0.3">
      <c r="A3" s="9"/>
      <c r="B3" s="10" t="s">
        <v>5</v>
      </c>
      <c r="C3" s="25">
        <v>38820</v>
      </c>
      <c r="D3" s="11" t="s">
        <v>4</v>
      </c>
      <c r="E3" s="11">
        <v>39.981000000000002</v>
      </c>
      <c r="F3" s="20">
        <v>33473</v>
      </c>
      <c r="G3" s="28">
        <f>((C3/F3)-1)*100</f>
        <v>15.974068652346674</v>
      </c>
      <c r="H3" s="10">
        <v>327</v>
      </c>
      <c r="I3" s="12">
        <v>112</v>
      </c>
    </row>
    <row r="4" spans="1:9" x14ac:dyDescent="0.3">
      <c r="A4" s="9"/>
      <c r="B4" s="10" t="s">
        <v>6</v>
      </c>
      <c r="C4" s="25">
        <v>39130</v>
      </c>
      <c r="D4" s="11" t="s">
        <v>4</v>
      </c>
      <c r="E4" s="11">
        <v>19.937999999999999</v>
      </c>
      <c r="F4" s="20">
        <v>34483</v>
      </c>
      <c r="G4" s="28">
        <f t="shared" ref="G4:G6" si="0">((C4/F4)-1)*100</f>
        <v>13.476205666560336</v>
      </c>
      <c r="H4" s="10">
        <v>388</v>
      </c>
      <c r="I4" s="12">
        <v>78</v>
      </c>
    </row>
    <row r="5" spans="1:9" x14ac:dyDescent="0.3">
      <c r="A5" s="9"/>
      <c r="B5" s="10" t="s">
        <v>7</v>
      </c>
      <c r="C5" s="25">
        <v>39425</v>
      </c>
      <c r="D5" s="11" t="s">
        <v>4</v>
      </c>
      <c r="E5" s="11">
        <v>17.658000000000001</v>
      </c>
      <c r="F5" s="20">
        <v>35375</v>
      </c>
      <c r="G5" s="28">
        <f t="shared" si="0"/>
        <v>11.448763250883399</v>
      </c>
      <c r="H5" s="10">
        <v>385</v>
      </c>
      <c r="I5" s="12">
        <v>68</v>
      </c>
    </row>
    <row r="6" spans="1:9" ht="15" thickBot="1" x14ac:dyDescent="0.35">
      <c r="A6" s="13"/>
      <c r="B6" s="14" t="s">
        <v>8</v>
      </c>
      <c r="C6" s="26">
        <v>38768</v>
      </c>
      <c r="D6" s="15" t="s">
        <v>4</v>
      </c>
      <c r="E6" s="15">
        <v>33.343000000000004</v>
      </c>
      <c r="F6" s="21">
        <v>31313</v>
      </c>
      <c r="G6" s="29">
        <f t="shared" si="0"/>
        <v>23.808003065819317</v>
      </c>
      <c r="H6" s="14">
        <v>398</v>
      </c>
      <c r="I6" s="16">
        <v>117</v>
      </c>
    </row>
    <row r="7" spans="1:9" x14ac:dyDescent="0.3">
      <c r="A7" s="5">
        <v>82</v>
      </c>
      <c r="B7" s="6" t="s">
        <v>3</v>
      </c>
      <c r="C7" s="24">
        <v>37492</v>
      </c>
      <c r="D7" s="7">
        <v>49751</v>
      </c>
      <c r="E7" s="7">
        <v>60</v>
      </c>
      <c r="F7" s="19" t="s">
        <v>4</v>
      </c>
      <c r="G7" s="27" t="s">
        <v>4</v>
      </c>
      <c r="H7" s="6" t="s">
        <v>4</v>
      </c>
      <c r="I7" s="8" t="s">
        <v>4</v>
      </c>
    </row>
    <row r="8" spans="1:9" x14ac:dyDescent="0.3">
      <c r="A8" s="9"/>
      <c r="B8" s="10" t="s">
        <v>5</v>
      </c>
      <c r="C8" s="25">
        <v>39781</v>
      </c>
      <c r="D8" s="11" t="s">
        <v>4</v>
      </c>
      <c r="E8" s="11">
        <v>23.948</v>
      </c>
      <c r="F8" s="20">
        <v>34284</v>
      </c>
      <c r="G8" s="28">
        <f t="shared" ref="G8:G71" si="1">((C8/F8)-1)*100</f>
        <v>16.033718352584291</v>
      </c>
      <c r="H8" s="10">
        <v>351</v>
      </c>
      <c r="I8" s="12">
        <v>94</v>
      </c>
    </row>
    <row r="9" spans="1:9" x14ac:dyDescent="0.3">
      <c r="A9" s="9"/>
      <c r="B9" s="10" t="s">
        <v>6</v>
      </c>
      <c r="C9" s="25">
        <v>40327</v>
      </c>
      <c r="D9" s="11" t="s">
        <v>4</v>
      </c>
      <c r="E9" s="11">
        <v>16.213000000000001</v>
      </c>
      <c r="F9" s="20">
        <v>35940</v>
      </c>
      <c r="G9" s="28">
        <f t="shared" si="1"/>
        <v>12.206455203116295</v>
      </c>
      <c r="H9" s="10">
        <v>403</v>
      </c>
      <c r="I9" s="12">
        <v>56</v>
      </c>
    </row>
    <row r="10" spans="1:9" x14ac:dyDescent="0.3">
      <c r="A10" s="9"/>
      <c r="B10" s="10" t="s">
        <v>7</v>
      </c>
      <c r="C10" s="25">
        <v>40610</v>
      </c>
      <c r="D10" s="11" t="s">
        <v>4</v>
      </c>
      <c r="E10" s="11">
        <v>8.91</v>
      </c>
      <c r="F10" s="20">
        <v>37085</v>
      </c>
      <c r="G10" s="28">
        <f t="shared" si="1"/>
        <v>9.5051907779425626</v>
      </c>
      <c r="H10" s="10">
        <v>437</v>
      </c>
      <c r="I10" s="12">
        <v>44</v>
      </c>
    </row>
    <row r="11" spans="1:9" ht="15" thickBot="1" x14ac:dyDescent="0.35">
      <c r="A11" s="13"/>
      <c r="B11" s="14" t="s">
        <v>8</v>
      </c>
      <c r="C11" s="26">
        <v>39515</v>
      </c>
      <c r="D11" s="15" t="s">
        <v>4</v>
      </c>
      <c r="E11" s="15">
        <v>33.862000000000002</v>
      </c>
      <c r="F11" s="21">
        <v>32975</v>
      </c>
      <c r="G11" s="28">
        <f t="shared" si="1"/>
        <v>19.833206974981053</v>
      </c>
      <c r="H11" s="14">
        <v>350</v>
      </c>
      <c r="I11" s="16">
        <v>103</v>
      </c>
    </row>
    <row r="12" spans="1:9" x14ac:dyDescent="0.3">
      <c r="A12" s="5">
        <v>83</v>
      </c>
      <c r="B12" s="6" t="s">
        <v>3</v>
      </c>
      <c r="C12" s="24">
        <v>37936</v>
      </c>
      <c r="D12" s="7">
        <v>49349.125</v>
      </c>
      <c r="E12" s="7">
        <v>60</v>
      </c>
      <c r="F12" s="19" t="s">
        <v>4</v>
      </c>
      <c r="G12" s="27" t="s">
        <v>4</v>
      </c>
      <c r="H12" s="6" t="s">
        <v>4</v>
      </c>
      <c r="I12" s="8" t="s">
        <v>4</v>
      </c>
    </row>
    <row r="13" spans="1:9" x14ac:dyDescent="0.3">
      <c r="A13" s="9"/>
      <c r="B13" s="10" t="s">
        <v>5</v>
      </c>
      <c r="C13" s="25">
        <v>39644</v>
      </c>
      <c r="D13" s="11" t="s">
        <v>4</v>
      </c>
      <c r="E13" s="11">
        <v>35.871000000000002</v>
      </c>
      <c r="F13" s="20">
        <v>34327</v>
      </c>
      <c r="G13" s="28">
        <f t="shared" ref="G13" si="2">((C13/F13)-1)*100</f>
        <v>15.48926501005039</v>
      </c>
      <c r="H13" s="10">
        <v>368</v>
      </c>
      <c r="I13" s="12">
        <v>96</v>
      </c>
    </row>
    <row r="14" spans="1:9" x14ac:dyDescent="0.3">
      <c r="A14" s="9"/>
      <c r="B14" s="10" t="s">
        <v>6</v>
      </c>
      <c r="C14" s="25">
        <v>39599</v>
      </c>
      <c r="D14" s="11" t="s">
        <v>4</v>
      </c>
      <c r="E14" s="11">
        <v>15.038</v>
      </c>
      <c r="F14" s="20">
        <v>34728</v>
      </c>
      <c r="G14" s="28">
        <f t="shared" si="1"/>
        <v>14.026146049297395</v>
      </c>
      <c r="H14" s="10">
        <v>430</v>
      </c>
      <c r="I14" s="12">
        <v>50</v>
      </c>
    </row>
    <row r="15" spans="1:9" x14ac:dyDescent="0.3">
      <c r="A15" s="9"/>
      <c r="B15" s="10" t="s">
        <v>7</v>
      </c>
      <c r="C15" s="25">
        <v>40019</v>
      </c>
      <c r="D15" s="11" t="s">
        <v>4</v>
      </c>
      <c r="E15" s="11">
        <v>12.193</v>
      </c>
      <c r="F15" s="20">
        <v>35353</v>
      </c>
      <c r="G15" s="28">
        <f t="shared" si="1"/>
        <v>13.198314145899914</v>
      </c>
      <c r="H15" s="10">
        <v>436</v>
      </c>
      <c r="I15" s="12">
        <v>54</v>
      </c>
    </row>
    <row r="16" spans="1:9" ht="15" thickBot="1" x14ac:dyDescent="0.35">
      <c r="A16" s="13"/>
      <c r="B16" s="14" t="s">
        <v>8</v>
      </c>
      <c r="C16" s="26">
        <v>39448</v>
      </c>
      <c r="D16" s="15" t="s">
        <v>4</v>
      </c>
      <c r="E16" s="15">
        <v>42.408999999999999</v>
      </c>
      <c r="F16" s="21">
        <v>32321</v>
      </c>
      <c r="G16" s="28">
        <f t="shared" si="1"/>
        <v>22.050679125027074</v>
      </c>
      <c r="H16" s="14">
        <v>342</v>
      </c>
      <c r="I16" s="16">
        <v>115</v>
      </c>
    </row>
    <row r="17" spans="1:9" x14ac:dyDescent="0.3">
      <c r="A17" s="5">
        <v>84</v>
      </c>
      <c r="B17" s="6" t="s">
        <v>3</v>
      </c>
      <c r="C17" s="24">
        <v>36888</v>
      </c>
      <c r="D17" s="7">
        <v>49382.5</v>
      </c>
      <c r="E17" s="7">
        <v>60</v>
      </c>
      <c r="F17" s="19" t="s">
        <v>4</v>
      </c>
      <c r="G17" s="27" t="s">
        <v>4</v>
      </c>
      <c r="H17" s="6" t="s">
        <v>4</v>
      </c>
      <c r="I17" s="8" t="s">
        <v>4</v>
      </c>
    </row>
    <row r="18" spans="1:9" x14ac:dyDescent="0.3">
      <c r="A18" s="9"/>
      <c r="B18" s="10" t="s">
        <v>5</v>
      </c>
      <c r="C18" s="25">
        <v>39494</v>
      </c>
      <c r="D18" s="11" t="s">
        <v>4</v>
      </c>
      <c r="E18" s="11">
        <v>35.652000000000001</v>
      </c>
      <c r="F18" s="20">
        <v>33987</v>
      </c>
      <c r="G18" s="28">
        <f t="shared" ref="G18" si="3">((C18/F18)-1)*100</f>
        <v>16.20325418542383</v>
      </c>
      <c r="H18" s="10">
        <v>347</v>
      </c>
      <c r="I18" s="12">
        <v>113</v>
      </c>
    </row>
    <row r="19" spans="1:9" x14ac:dyDescent="0.3">
      <c r="A19" s="9"/>
      <c r="B19" s="10" t="s">
        <v>6</v>
      </c>
      <c r="C19" s="25">
        <v>39546</v>
      </c>
      <c r="D19" s="11" t="s">
        <v>4</v>
      </c>
      <c r="E19" s="11">
        <v>20.425000000000001</v>
      </c>
      <c r="F19" s="20">
        <v>34127</v>
      </c>
      <c r="G19" s="28">
        <f t="shared" si="1"/>
        <v>15.878922847012621</v>
      </c>
      <c r="H19" s="10">
        <v>406</v>
      </c>
      <c r="I19" s="12">
        <v>69</v>
      </c>
    </row>
    <row r="20" spans="1:9" x14ac:dyDescent="0.3">
      <c r="A20" s="9"/>
      <c r="B20" s="10" t="s">
        <v>7</v>
      </c>
      <c r="C20" s="25">
        <v>39734</v>
      </c>
      <c r="D20" s="11" t="s">
        <v>4</v>
      </c>
      <c r="E20" s="11">
        <v>17.434999999999999</v>
      </c>
      <c r="F20" s="20">
        <v>35270</v>
      </c>
      <c r="G20" s="28">
        <f t="shared" si="1"/>
        <v>12.656648709951801</v>
      </c>
      <c r="H20" s="10">
        <v>417</v>
      </c>
      <c r="I20" s="12">
        <v>49</v>
      </c>
    </row>
    <row r="21" spans="1:9" ht="15" thickBot="1" x14ac:dyDescent="0.35">
      <c r="A21" s="13"/>
      <c r="B21" s="14" t="s">
        <v>8</v>
      </c>
      <c r="C21" s="26">
        <v>39261</v>
      </c>
      <c r="D21" s="15" t="s">
        <v>4</v>
      </c>
      <c r="E21" s="15">
        <v>27.01</v>
      </c>
      <c r="F21" s="21">
        <v>32877</v>
      </c>
      <c r="G21" s="28">
        <f t="shared" si="1"/>
        <v>19.417830093986677</v>
      </c>
      <c r="H21" s="14">
        <v>355</v>
      </c>
      <c r="I21" s="16">
        <v>102</v>
      </c>
    </row>
    <row r="22" spans="1:9" x14ac:dyDescent="0.3">
      <c r="A22" s="5">
        <v>85</v>
      </c>
      <c r="B22" s="6" t="s">
        <v>3</v>
      </c>
      <c r="C22" s="24">
        <v>36321</v>
      </c>
      <c r="D22" s="7">
        <v>49397.25</v>
      </c>
      <c r="E22" s="7">
        <v>60</v>
      </c>
      <c r="F22" s="19" t="s">
        <v>4</v>
      </c>
      <c r="G22" s="27" t="s">
        <v>4</v>
      </c>
      <c r="H22" s="6" t="s">
        <v>4</v>
      </c>
      <c r="I22" s="8" t="s">
        <v>4</v>
      </c>
    </row>
    <row r="23" spans="1:9" x14ac:dyDescent="0.3">
      <c r="A23" s="9"/>
      <c r="B23" s="10" t="s">
        <v>5</v>
      </c>
      <c r="C23" s="25">
        <v>39816</v>
      </c>
      <c r="D23" s="11" t="s">
        <v>4</v>
      </c>
      <c r="E23" s="11">
        <v>33.473999999999997</v>
      </c>
      <c r="F23" s="20">
        <v>35138</v>
      </c>
      <c r="G23" s="28">
        <f t="shared" ref="G23" si="4">((C23/F23)-1)*100</f>
        <v>13.313222152655246</v>
      </c>
      <c r="H23" s="10">
        <v>356</v>
      </c>
      <c r="I23" s="12">
        <v>81</v>
      </c>
    </row>
    <row r="24" spans="1:9" x14ac:dyDescent="0.3">
      <c r="A24" s="9"/>
      <c r="B24" s="10" t="s">
        <v>6</v>
      </c>
      <c r="C24" s="25">
        <v>39655</v>
      </c>
      <c r="D24" s="11" t="s">
        <v>4</v>
      </c>
      <c r="E24" s="11">
        <v>21.992999999999999</v>
      </c>
      <c r="F24" s="20">
        <v>34249</v>
      </c>
      <c r="G24" s="28">
        <f t="shared" si="1"/>
        <v>15.784402464305526</v>
      </c>
      <c r="H24" s="10">
        <v>423</v>
      </c>
      <c r="I24" s="12">
        <v>84</v>
      </c>
    </row>
    <row r="25" spans="1:9" x14ac:dyDescent="0.3">
      <c r="A25" s="9"/>
      <c r="B25" s="10" t="s">
        <v>7</v>
      </c>
      <c r="C25" s="25">
        <v>39588</v>
      </c>
      <c r="D25" s="11" t="s">
        <v>4</v>
      </c>
      <c r="E25" s="11">
        <v>19.594000000000001</v>
      </c>
      <c r="F25" s="20">
        <v>35622</v>
      </c>
      <c r="G25" s="28">
        <f t="shared" si="1"/>
        <v>11.133569142664633</v>
      </c>
      <c r="H25" s="10">
        <v>402</v>
      </c>
      <c r="I25" s="12">
        <v>65</v>
      </c>
    </row>
    <row r="26" spans="1:9" ht="15" thickBot="1" x14ac:dyDescent="0.35">
      <c r="A26" s="13"/>
      <c r="B26" s="14" t="s">
        <v>8</v>
      </c>
      <c r="C26" s="26">
        <v>39102</v>
      </c>
      <c r="D26" s="15" t="s">
        <v>4</v>
      </c>
      <c r="E26" s="15">
        <v>21.588000000000001</v>
      </c>
      <c r="F26" s="21">
        <v>32788</v>
      </c>
      <c r="G26" s="28">
        <f t="shared" si="1"/>
        <v>19.257045260461148</v>
      </c>
      <c r="H26" s="14">
        <v>408</v>
      </c>
      <c r="I26" s="16">
        <v>83</v>
      </c>
    </row>
    <row r="27" spans="1:9" x14ac:dyDescent="0.3">
      <c r="A27" s="5">
        <v>86</v>
      </c>
      <c r="B27" s="6" t="s">
        <v>3</v>
      </c>
      <c r="C27" s="24">
        <v>37373</v>
      </c>
      <c r="D27" s="7">
        <v>50278.75</v>
      </c>
      <c r="E27" s="7">
        <v>60</v>
      </c>
      <c r="F27" s="19" t="s">
        <v>4</v>
      </c>
      <c r="G27" s="27" t="s">
        <v>4</v>
      </c>
      <c r="H27" s="6" t="s">
        <v>4</v>
      </c>
      <c r="I27" s="8" t="s">
        <v>4</v>
      </c>
    </row>
    <row r="28" spans="1:9" x14ac:dyDescent="0.3">
      <c r="A28" s="9"/>
      <c r="B28" s="10" t="s">
        <v>5</v>
      </c>
      <c r="C28" s="25">
        <v>39954</v>
      </c>
      <c r="D28" s="11" t="s">
        <v>4</v>
      </c>
      <c r="E28" s="11">
        <v>29.030999999999999</v>
      </c>
      <c r="F28" s="20">
        <v>34746</v>
      </c>
      <c r="G28" s="28">
        <f t="shared" ref="G28" si="5">((C28/F28)-1)*100</f>
        <v>14.98877568640995</v>
      </c>
      <c r="H28" s="10">
        <v>351</v>
      </c>
      <c r="I28" s="12">
        <v>91</v>
      </c>
    </row>
    <row r="29" spans="1:9" x14ac:dyDescent="0.3">
      <c r="A29" s="9"/>
      <c r="B29" s="10" t="s">
        <v>6</v>
      </c>
      <c r="C29" s="25">
        <v>39996</v>
      </c>
      <c r="D29" s="11" t="s">
        <v>4</v>
      </c>
      <c r="E29" s="11">
        <v>24.408000000000001</v>
      </c>
      <c r="F29" s="20">
        <v>35297</v>
      </c>
      <c r="G29" s="28">
        <f t="shared" si="1"/>
        <v>13.312746125733055</v>
      </c>
      <c r="H29" s="10">
        <v>415</v>
      </c>
      <c r="I29" s="12">
        <v>81</v>
      </c>
    </row>
    <row r="30" spans="1:9" x14ac:dyDescent="0.3">
      <c r="A30" s="9"/>
      <c r="B30" s="10" t="s">
        <v>7</v>
      </c>
      <c r="C30" s="25">
        <v>40530</v>
      </c>
      <c r="D30" s="11" t="s">
        <v>4</v>
      </c>
      <c r="E30" s="11">
        <v>25.623000000000001</v>
      </c>
      <c r="F30" s="20">
        <v>35280</v>
      </c>
      <c r="G30" s="28">
        <f t="shared" si="1"/>
        <v>14.880952380952372</v>
      </c>
      <c r="H30" s="10">
        <v>409</v>
      </c>
      <c r="I30" s="12">
        <v>91</v>
      </c>
    </row>
    <row r="31" spans="1:9" ht="15" thickBot="1" x14ac:dyDescent="0.35">
      <c r="A31" s="13"/>
      <c r="B31" s="14" t="s">
        <v>8</v>
      </c>
      <c r="C31" s="26">
        <v>39853</v>
      </c>
      <c r="D31" s="15" t="s">
        <v>4</v>
      </c>
      <c r="E31" s="15">
        <v>53.408999999999999</v>
      </c>
      <c r="F31" s="21">
        <v>33056</v>
      </c>
      <c r="G31" s="28">
        <f t="shared" si="1"/>
        <v>20.562076476282677</v>
      </c>
      <c r="H31" s="14">
        <v>359</v>
      </c>
      <c r="I31" s="16">
        <v>113</v>
      </c>
    </row>
    <row r="32" spans="1:9" x14ac:dyDescent="0.3">
      <c r="A32" s="5">
        <v>87</v>
      </c>
      <c r="B32" s="6" t="s">
        <v>3</v>
      </c>
      <c r="C32" s="24">
        <v>36736</v>
      </c>
      <c r="D32" s="7">
        <v>48819.25</v>
      </c>
      <c r="E32" s="7">
        <v>60</v>
      </c>
      <c r="F32" s="19" t="s">
        <v>4</v>
      </c>
      <c r="G32" s="27" t="s">
        <v>4</v>
      </c>
      <c r="H32" s="6" t="s">
        <v>4</v>
      </c>
      <c r="I32" s="8" t="s">
        <v>4</v>
      </c>
    </row>
    <row r="33" spans="1:9" x14ac:dyDescent="0.3">
      <c r="A33" s="9"/>
      <c r="B33" s="10" t="s">
        <v>5</v>
      </c>
      <c r="C33" s="25">
        <v>39168</v>
      </c>
      <c r="D33" s="11" t="s">
        <v>4</v>
      </c>
      <c r="E33" s="11">
        <v>32.816000000000003</v>
      </c>
      <c r="F33" s="20">
        <v>34139</v>
      </c>
      <c r="G33" s="28">
        <f t="shared" ref="G33" si="6">((C33/F33)-1)*100</f>
        <v>14.730952869152581</v>
      </c>
      <c r="H33" s="10">
        <v>359</v>
      </c>
      <c r="I33" s="12">
        <v>82</v>
      </c>
    </row>
    <row r="34" spans="1:9" x14ac:dyDescent="0.3">
      <c r="A34" s="9"/>
      <c r="B34" s="10" t="s">
        <v>6</v>
      </c>
      <c r="C34" s="25">
        <v>38747</v>
      </c>
      <c r="D34" s="11" t="s">
        <v>4</v>
      </c>
      <c r="E34" s="11">
        <v>30.86</v>
      </c>
      <c r="F34" s="20">
        <v>33587</v>
      </c>
      <c r="G34" s="28">
        <f t="shared" si="1"/>
        <v>15.363086908625355</v>
      </c>
      <c r="H34" s="10">
        <v>395</v>
      </c>
      <c r="I34" s="12">
        <v>67</v>
      </c>
    </row>
    <row r="35" spans="1:9" x14ac:dyDescent="0.3">
      <c r="A35" s="9"/>
      <c r="B35" s="10" t="s">
        <v>7</v>
      </c>
      <c r="C35" s="25">
        <v>39168</v>
      </c>
      <c r="D35" s="11" t="s">
        <v>4</v>
      </c>
      <c r="E35" s="11">
        <v>13.298999999999999</v>
      </c>
      <c r="F35" s="20">
        <v>34263</v>
      </c>
      <c r="G35" s="28">
        <f t="shared" si="1"/>
        <v>14.315734173890204</v>
      </c>
      <c r="H35" s="10">
        <v>412</v>
      </c>
      <c r="I35" s="12">
        <v>57</v>
      </c>
    </row>
    <row r="36" spans="1:9" ht="15" thickBot="1" x14ac:dyDescent="0.35">
      <c r="A36" s="13"/>
      <c r="B36" s="14" t="s">
        <v>8</v>
      </c>
      <c r="C36" s="26">
        <v>39102</v>
      </c>
      <c r="D36" s="15" t="s">
        <v>4</v>
      </c>
      <c r="E36" s="15">
        <v>30.376000000000001</v>
      </c>
      <c r="F36" s="21">
        <v>32144</v>
      </c>
      <c r="G36" s="28">
        <f t="shared" si="1"/>
        <v>21.646341463414643</v>
      </c>
      <c r="H36" s="14">
        <v>368</v>
      </c>
      <c r="I36" s="16">
        <v>114</v>
      </c>
    </row>
    <row r="37" spans="1:9" x14ac:dyDescent="0.3">
      <c r="A37" s="5">
        <v>88</v>
      </c>
      <c r="B37" s="6" t="s">
        <v>3</v>
      </c>
      <c r="C37" s="24">
        <v>37546</v>
      </c>
      <c r="D37" s="7">
        <v>49806.75</v>
      </c>
      <c r="E37" s="7">
        <v>60</v>
      </c>
      <c r="F37" s="19" t="s">
        <v>4</v>
      </c>
      <c r="G37" s="27" t="s">
        <v>4</v>
      </c>
      <c r="H37" s="6" t="s">
        <v>4</v>
      </c>
      <c r="I37" s="8" t="s">
        <v>4</v>
      </c>
    </row>
    <row r="38" spans="1:9" x14ac:dyDescent="0.3">
      <c r="A38" s="9"/>
      <c r="B38" s="10" t="s">
        <v>5</v>
      </c>
      <c r="C38" s="25">
        <v>39469</v>
      </c>
      <c r="D38" s="11" t="s">
        <v>4</v>
      </c>
      <c r="E38" s="11">
        <v>21.512</v>
      </c>
      <c r="F38" s="20">
        <v>34816</v>
      </c>
      <c r="G38" s="28">
        <f t="shared" ref="G38" si="7">((C38/F38)-1)*100</f>
        <v>13.364545036764696</v>
      </c>
      <c r="H38" s="10">
        <v>357</v>
      </c>
      <c r="I38" s="12">
        <v>83</v>
      </c>
    </row>
    <row r="39" spans="1:9" x14ac:dyDescent="0.3">
      <c r="A39" s="9"/>
      <c r="B39" s="10" t="s">
        <v>6</v>
      </c>
      <c r="C39" s="25">
        <v>39484</v>
      </c>
      <c r="D39" s="11" t="s">
        <v>4</v>
      </c>
      <c r="E39" s="11">
        <v>28.087</v>
      </c>
      <c r="F39" s="20">
        <v>34537</v>
      </c>
      <c r="G39" s="28">
        <f t="shared" si="1"/>
        <v>14.32376871181631</v>
      </c>
      <c r="H39" s="10">
        <v>391</v>
      </c>
      <c r="I39" s="12">
        <v>83</v>
      </c>
    </row>
    <row r="40" spans="1:9" x14ac:dyDescent="0.3">
      <c r="A40" s="9"/>
      <c r="B40" s="10" t="s">
        <v>7</v>
      </c>
      <c r="C40" s="25">
        <v>39429</v>
      </c>
      <c r="D40" s="11" t="s">
        <v>4</v>
      </c>
      <c r="E40" s="11">
        <v>29.516999999999999</v>
      </c>
      <c r="F40" s="20">
        <v>35547</v>
      </c>
      <c r="G40" s="28">
        <f t="shared" si="1"/>
        <v>10.920752806143973</v>
      </c>
      <c r="H40" s="10">
        <v>419</v>
      </c>
      <c r="I40" s="12">
        <v>62</v>
      </c>
    </row>
    <row r="41" spans="1:9" ht="15" thickBot="1" x14ac:dyDescent="0.35">
      <c r="A41" s="13"/>
      <c r="B41" s="14" t="s">
        <v>8</v>
      </c>
      <c r="C41" s="26">
        <v>39554</v>
      </c>
      <c r="D41" s="15" t="s">
        <v>4</v>
      </c>
      <c r="E41" s="15">
        <v>28.956</v>
      </c>
      <c r="F41" s="21">
        <v>33089</v>
      </c>
      <c r="G41" s="28">
        <f t="shared" si="1"/>
        <v>19.538215116806178</v>
      </c>
      <c r="H41" s="14">
        <v>391</v>
      </c>
      <c r="I41" s="16">
        <v>101</v>
      </c>
    </row>
    <row r="42" spans="1:9" x14ac:dyDescent="0.3">
      <c r="A42" s="5">
        <v>89</v>
      </c>
      <c r="B42" s="6" t="s">
        <v>3</v>
      </c>
      <c r="C42" s="24">
        <v>37141</v>
      </c>
      <c r="D42" s="7">
        <v>49243.833333333299</v>
      </c>
      <c r="E42" s="7">
        <v>60</v>
      </c>
      <c r="F42" s="19" t="s">
        <v>4</v>
      </c>
      <c r="G42" s="27" t="s">
        <v>4</v>
      </c>
      <c r="H42" s="6" t="s">
        <v>4</v>
      </c>
      <c r="I42" s="8" t="s">
        <v>4</v>
      </c>
    </row>
    <row r="43" spans="1:9" x14ac:dyDescent="0.3">
      <c r="A43" s="9"/>
      <c r="B43" s="10" t="s">
        <v>5</v>
      </c>
      <c r="C43" s="25">
        <v>39105</v>
      </c>
      <c r="D43" s="11" t="s">
        <v>4</v>
      </c>
      <c r="E43" s="11">
        <v>26.654</v>
      </c>
      <c r="F43" s="20">
        <v>33788</v>
      </c>
      <c r="G43" s="28">
        <f t="shared" ref="G43" si="8">((C43/F43)-1)*100</f>
        <v>15.736356102758386</v>
      </c>
      <c r="H43" s="10">
        <v>398</v>
      </c>
      <c r="I43" s="12">
        <v>80</v>
      </c>
    </row>
    <row r="44" spans="1:9" x14ac:dyDescent="0.3">
      <c r="A44" s="9"/>
      <c r="B44" s="10" t="s">
        <v>6</v>
      </c>
      <c r="C44" s="25">
        <v>39139</v>
      </c>
      <c r="D44" s="11" t="s">
        <v>4</v>
      </c>
      <c r="E44" s="11">
        <v>17.661000000000001</v>
      </c>
      <c r="F44" s="20">
        <v>34382</v>
      </c>
      <c r="G44" s="28">
        <f t="shared" si="1"/>
        <v>13.835727997207847</v>
      </c>
      <c r="H44" s="10">
        <v>462</v>
      </c>
      <c r="I44" s="12">
        <v>57</v>
      </c>
    </row>
    <row r="45" spans="1:9" x14ac:dyDescent="0.3">
      <c r="A45" s="9"/>
      <c r="B45" s="10" t="s">
        <v>7</v>
      </c>
      <c r="C45" s="25">
        <v>39157</v>
      </c>
      <c r="D45" s="11" t="s">
        <v>4</v>
      </c>
      <c r="E45" s="11">
        <v>8.2200000000000006</v>
      </c>
      <c r="F45" s="20">
        <v>35216</v>
      </c>
      <c r="G45" s="28">
        <f t="shared" si="1"/>
        <v>11.190935938209901</v>
      </c>
      <c r="H45" s="10">
        <v>465</v>
      </c>
      <c r="I45" s="12">
        <v>34</v>
      </c>
    </row>
    <row r="46" spans="1:9" ht="15" thickBot="1" x14ac:dyDescent="0.35">
      <c r="A46" s="13"/>
      <c r="B46" s="14" t="s">
        <v>8</v>
      </c>
      <c r="C46" s="26">
        <v>39012</v>
      </c>
      <c r="D46" s="15" t="s">
        <v>4</v>
      </c>
      <c r="E46" s="15">
        <v>20.422000000000001</v>
      </c>
      <c r="F46" s="21">
        <v>32409</v>
      </c>
      <c r="G46" s="28">
        <f t="shared" si="1"/>
        <v>20.373970193464785</v>
      </c>
      <c r="H46" s="14">
        <v>461</v>
      </c>
      <c r="I46" s="16">
        <v>110</v>
      </c>
    </row>
    <row r="47" spans="1:9" x14ac:dyDescent="0.3">
      <c r="A47" s="5">
        <v>90</v>
      </c>
      <c r="B47" s="6" t="s">
        <v>3</v>
      </c>
      <c r="C47" s="24">
        <v>35033</v>
      </c>
      <c r="D47" s="7">
        <v>47589.499999999898</v>
      </c>
      <c r="E47" s="7">
        <v>60</v>
      </c>
      <c r="F47" s="19" t="s">
        <v>4</v>
      </c>
      <c r="G47" s="27" t="s">
        <v>4</v>
      </c>
      <c r="H47" s="6" t="s">
        <v>4</v>
      </c>
      <c r="I47" s="8" t="s">
        <v>4</v>
      </c>
    </row>
    <row r="48" spans="1:9" x14ac:dyDescent="0.3">
      <c r="A48" s="9"/>
      <c r="B48" s="10" t="s">
        <v>5</v>
      </c>
      <c r="C48" s="25">
        <v>37481</v>
      </c>
      <c r="D48" s="11" t="s">
        <v>4</v>
      </c>
      <c r="E48" s="11">
        <v>44.430999999999997</v>
      </c>
      <c r="F48" s="20">
        <v>32162</v>
      </c>
      <c r="G48" s="28">
        <f t="shared" ref="G48" si="9">((C48/F48)-1)*100</f>
        <v>16.538150612524106</v>
      </c>
      <c r="H48" s="10">
        <v>405</v>
      </c>
      <c r="I48" s="12">
        <v>99</v>
      </c>
    </row>
    <row r="49" spans="1:9" x14ac:dyDescent="0.3">
      <c r="A49" s="9"/>
      <c r="B49" s="10" t="s">
        <v>6</v>
      </c>
      <c r="C49" s="25">
        <v>37570</v>
      </c>
      <c r="D49" s="11" t="s">
        <v>4</v>
      </c>
      <c r="E49" s="11">
        <v>22.469000000000001</v>
      </c>
      <c r="F49" s="20">
        <v>32464</v>
      </c>
      <c r="G49" s="28">
        <f t="shared" si="1"/>
        <v>15.728191227205524</v>
      </c>
      <c r="H49" s="10">
        <v>472</v>
      </c>
      <c r="I49" s="12">
        <v>66</v>
      </c>
    </row>
    <row r="50" spans="1:9" x14ac:dyDescent="0.3">
      <c r="A50" s="9"/>
      <c r="B50" s="10" t="s">
        <v>7</v>
      </c>
      <c r="C50" s="25">
        <v>37197</v>
      </c>
      <c r="D50" s="11" t="s">
        <v>4</v>
      </c>
      <c r="E50" s="11">
        <v>99.17</v>
      </c>
      <c r="F50" s="20">
        <v>33385</v>
      </c>
      <c r="G50" s="28">
        <f t="shared" si="1"/>
        <v>11.418301632469664</v>
      </c>
      <c r="H50" s="10">
        <v>486</v>
      </c>
      <c r="I50" s="12">
        <v>44</v>
      </c>
    </row>
    <row r="51" spans="1:9" ht="15" thickBot="1" x14ac:dyDescent="0.35">
      <c r="A51" s="13"/>
      <c r="B51" s="14" t="s">
        <v>8</v>
      </c>
      <c r="C51" s="26">
        <v>37337</v>
      </c>
      <c r="D51" s="15" t="s">
        <v>4</v>
      </c>
      <c r="E51" s="15">
        <v>27.385999999999999</v>
      </c>
      <c r="F51" s="21">
        <v>31355</v>
      </c>
      <c r="G51" s="28">
        <f t="shared" si="1"/>
        <v>19.078296922340932</v>
      </c>
      <c r="H51" s="14">
        <v>468</v>
      </c>
      <c r="I51" s="16">
        <v>104</v>
      </c>
    </row>
    <row r="52" spans="1:9" x14ac:dyDescent="0.3">
      <c r="A52" s="5">
        <v>91</v>
      </c>
      <c r="B52" s="6" t="s">
        <v>3</v>
      </c>
      <c r="C52" s="24">
        <v>36138</v>
      </c>
      <c r="D52" s="7">
        <v>48303.666666666599</v>
      </c>
      <c r="E52" s="7">
        <v>60</v>
      </c>
      <c r="F52" s="19" t="s">
        <v>4</v>
      </c>
      <c r="G52" s="27" t="s">
        <v>4</v>
      </c>
      <c r="H52" s="6" t="s">
        <v>4</v>
      </c>
      <c r="I52" s="8" t="s">
        <v>4</v>
      </c>
    </row>
    <row r="53" spans="1:9" x14ac:dyDescent="0.3">
      <c r="A53" s="9"/>
      <c r="B53" s="10" t="s">
        <v>5</v>
      </c>
      <c r="C53" s="25">
        <v>38502</v>
      </c>
      <c r="D53" s="11" t="s">
        <v>4</v>
      </c>
      <c r="E53" s="11">
        <v>29.184999999999999</v>
      </c>
      <c r="F53" s="20">
        <v>33471</v>
      </c>
      <c r="G53" s="28">
        <f t="shared" ref="G53" si="10">((C53/F53)-1)*100</f>
        <v>15.030922290938431</v>
      </c>
      <c r="H53" s="10">
        <v>363</v>
      </c>
      <c r="I53" s="12">
        <v>88</v>
      </c>
    </row>
    <row r="54" spans="1:9" x14ac:dyDescent="0.3">
      <c r="A54" s="9"/>
      <c r="B54" s="10" t="s">
        <v>6</v>
      </c>
      <c r="C54" s="25">
        <v>38491</v>
      </c>
      <c r="D54" s="11" t="s">
        <v>4</v>
      </c>
      <c r="E54" s="11">
        <v>23.492999999999999</v>
      </c>
      <c r="F54" s="20">
        <v>32872</v>
      </c>
      <c r="G54" s="28">
        <f t="shared" si="1"/>
        <v>17.093575079094681</v>
      </c>
      <c r="H54" s="10">
        <v>428</v>
      </c>
      <c r="I54" s="12">
        <v>72</v>
      </c>
    </row>
    <row r="55" spans="1:9" x14ac:dyDescent="0.3">
      <c r="A55" s="9"/>
      <c r="B55" s="10" t="s">
        <v>7</v>
      </c>
      <c r="C55" s="25">
        <v>38601</v>
      </c>
      <c r="D55" s="11" t="s">
        <v>4</v>
      </c>
      <c r="E55" s="11">
        <v>12.614000000000001</v>
      </c>
      <c r="F55" s="20">
        <v>34360</v>
      </c>
      <c r="G55" s="28">
        <f t="shared" si="1"/>
        <v>12.342840512223518</v>
      </c>
      <c r="H55" s="10">
        <v>428</v>
      </c>
      <c r="I55" s="12">
        <v>54</v>
      </c>
    </row>
    <row r="56" spans="1:9" ht="15" thickBot="1" x14ac:dyDescent="0.35">
      <c r="A56" s="13"/>
      <c r="B56" s="14" t="s">
        <v>8</v>
      </c>
      <c r="C56" s="26">
        <v>38664</v>
      </c>
      <c r="D56" s="15" t="s">
        <v>4</v>
      </c>
      <c r="E56" s="15">
        <v>30.692</v>
      </c>
      <c r="F56" s="21">
        <v>31695</v>
      </c>
      <c r="G56" s="28">
        <f t="shared" si="1"/>
        <v>21.98769522006625</v>
      </c>
      <c r="H56" s="14">
        <v>417</v>
      </c>
      <c r="I56" s="16">
        <v>120</v>
      </c>
    </row>
    <row r="57" spans="1:9" x14ac:dyDescent="0.3">
      <c r="A57" s="5">
        <v>92</v>
      </c>
      <c r="B57" s="6" t="s">
        <v>3</v>
      </c>
      <c r="C57" s="24">
        <v>36900</v>
      </c>
      <c r="D57" s="7">
        <v>48876.5</v>
      </c>
      <c r="E57" s="7">
        <v>60</v>
      </c>
      <c r="F57" s="19" t="s">
        <v>4</v>
      </c>
      <c r="G57" s="27" t="s">
        <v>4</v>
      </c>
      <c r="H57" s="6" t="s">
        <v>4</v>
      </c>
      <c r="I57" s="8" t="s">
        <v>4</v>
      </c>
    </row>
    <row r="58" spans="1:9" x14ac:dyDescent="0.3">
      <c r="A58" s="9"/>
      <c r="B58" s="10" t="s">
        <v>5</v>
      </c>
      <c r="C58" s="25">
        <v>39215</v>
      </c>
      <c r="D58" s="11" t="s">
        <v>4</v>
      </c>
      <c r="E58" s="11">
        <v>46.787999999999997</v>
      </c>
      <c r="F58" s="20">
        <v>33884</v>
      </c>
      <c r="G58" s="28">
        <f t="shared" ref="G58" si="11">((C58/F58)-1)*100</f>
        <v>15.733089363711494</v>
      </c>
      <c r="H58" s="10">
        <v>324</v>
      </c>
      <c r="I58" s="12">
        <v>100</v>
      </c>
    </row>
    <row r="59" spans="1:9" x14ac:dyDescent="0.3">
      <c r="A59" s="9"/>
      <c r="B59" s="10" t="s">
        <v>6</v>
      </c>
      <c r="C59" s="25">
        <v>39135</v>
      </c>
      <c r="D59" s="11" t="s">
        <v>4</v>
      </c>
      <c r="E59" s="11">
        <v>23.907</v>
      </c>
      <c r="F59" s="20">
        <v>34062</v>
      </c>
      <c r="G59" s="28">
        <f t="shared" si="1"/>
        <v>14.893429628324828</v>
      </c>
      <c r="H59" s="10">
        <v>396</v>
      </c>
      <c r="I59" s="12">
        <v>74</v>
      </c>
    </row>
    <row r="60" spans="1:9" x14ac:dyDescent="0.3">
      <c r="A60" s="9"/>
      <c r="B60" s="10" t="s">
        <v>7</v>
      </c>
      <c r="C60" s="25">
        <v>39203</v>
      </c>
      <c r="D60" s="11" t="s">
        <v>4</v>
      </c>
      <c r="E60" s="11">
        <v>18.236000000000001</v>
      </c>
      <c r="F60" s="20">
        <v>34433</v>
      </c>
      <c r="G60" s="28">
        <f t="shared" si="1"/>
        <v>13.852989864374287</v>
      </c>
      <c r="H60" s="10">
        <v>410</v>
      </c>
      <c r="I60" s="12">
        <v>74</v>
      </c>
    </row>
    <row r="61" spans="1:9" ht="15" thickBot="1" x14ac:dyDescent="0.35">
      <c r="A61" s="13"/>
      <c r="B61" s="14" t="s">
        <v>8</v>
      </c>
      <c r="C61" s="26">
        <v>38956</v>
      </c>
      <c r="D61" s="15" t="s">
        <v>4</v>
      </c>
      <c r="E61" s="15">
        <v>38.32</v>
      </c>
      <c r="F61" s="21">
        <v>32494</v>
      </c>
      <c r="G61" s="28">
        <f t="shared" si="1"/>
        <v>19.886748322767289</v>
      </c>
      <c r="H61" s="14">
        <v>352</v>
      </c>
      <c r="I61" s="16">
        <v>102</v>
      </c>
    </row>
    <row r="62" spans="1:9" x14ac:dyDescent="0.3">
      <c r="A62" s="5">
        <v>93</v>
      </c>
      <c r="B62" s="6" t="s">
        <v>3</v>
      </c>
      <c r="C62" s="24">
        <v>37569</v>
      </c>
      <c r="D62" s="7">
        <v>49085.083333333299</v>
      </c>
      <c r="E62" s="7">
        <v>60</v>
      </c>
      <c r="F62" s="19" t="s">
        <v>4</v>
      </c>
      <c r="G62" s="27" t="s">
        <v>4</v>
      </c>
      <c r="H62" s="6" t="s">
        <v>4</v>
      </c>
      <c r="I62" s="8" t="s">
        <v>4</v>
      </c>
    </row>
    <row r="63" spans="1:9" x14ac:dyDescent="0.3">
      <c r="A63" s="9"/>
      <c r="B63" s="10" t="s">
        <v>5</v>
      </c>
      <c r="C63" s="25">
        <v>38916</v>
      </c>
      <c r="D63" s="11" t="s">
        <v>4</v>
      </c>
      <c r="E63" s="11">
        <v>19.446999999999999</v>
      </c>
      <c r="F63" s="20">
        <v>34386</v>
      </c>
      <c r="G63" s="28">
        <f t="shared" ref="G63" si="12">((C63/F63)-1)*100</f>
        <v>13.173966149014138</v>
      </c>
      <c r="H63" s="10">
        <v>366</v>
      </c>
      <c r="I63" s="12">
        <v>79</v>
      </c>
    </row>
    <row r="64" spans="1:9" x14ac:dyDescent="0.3">
      <c r="A64" s="9"/>
      <c r="B64" s="10" t="s">
        <v>6</v>
      </c>
      <c r="C64" s="25">
        <v>39260</v>
      </c>
      <c r="D64" s="11" t="s">
        <v>4</v>
      </c>
      <c r="E64" s="11">
        <v>21.184000000000001</v>
      </c>
      <c r="F64" s="20">
        <v>33417</v>
      </c>
      <c r="G64" s="28">
        <f t="shared" si="1"/>
        <v>17.485112367956425</v>
      </c>
      <c r="H64" s="10">
        <v>424</v>
      </c>
      <c r="I64" s="12">
        <v>74</v>
      </c>
    </row>
    <row r="65" spans="1:9" x14ac:dyDescent="0.3">
      <c r="A65" s="9"/>
      <c r="B65" s="10" t="s">
        <v>7</v>
      </c>
      <c r="C65" s="25">
        <v>39377</v>
      </c>
      <c r="D65" s="11" t="s">
        <v>4</v>
      </c>
      <c r="E65" s="11">
        <v>18.350999999999999</v>
      </c>
      <c r="F65" s="20">
        <v>34852</v>
      </c>
      <c r="G65" s="28">
        <f t="shared" si="1"/>
        <v>12.983472971422017</v>
      </c>
      <c r="H65" s="10">
        <v>427</v>
      </c>
      <c r="I65" s="12">
        <v>51</v>
      </c>
    </row>
    <row r="66" spans="1:9" ht="15" thickBot="1" x14ac:dyDescent="0.35">
      <c r="A66" s="13"/>
      <c r="B66" s="14" t="s">
        <v>8</v>
      </c>
      <c r="C66" s="26">
        <v>38537</v>
      </c>
      <c r="D66" s="15" t="s">
        <v>4</v>
      </c>
      <c r="E66" s="15">
        <v>44.246000000000002</v>
      </c>
      <c r="F66" s="21">
        <v>32172</v>
      </c>
      <c r="G66" s="28">
        <f t="shared" si="1"/>
        <v>19.784284470968537</v>
      </c>
      <c r="H66" s="14">
        <v>418</v>
      </c>
      <c r="I66" s="16">
        <v>108</v>
      </c>
    </row>
    <row r="67" spans="1:9" x14ac:dyDescent="0.3">
      <c r="A67" s="5">
        <v>94</v>
      </c>
      <c r="B67" s="6" t="s">
        <v>3</v>
      </c>
      <c r="C67" s="24">
        <v>37153</v>
      </c>
      <c r="D67" s="7">
        <v>49484.875</v>
      </c>
      <c r="E67" s="7">
        <v>60</v>
      </c>
      <c r="F67" s="19" t="s">
        <v>4</v>
      </c>
      <c r="G67" s="27" t="s">
        <v>4</v>
      </c>
      <c r="H67" s="6" t="s">
        <v>4</v>
      </c>
      <c r="I67" s="8" t="s">
        <v>4</v>
      </c>
    </row>
    <row r="68" spans="1:9" x14ac:dyDescent="0.3">
      <c r="A68" s="9"/>
      <c r="B68" s="10" t="s">
        <v>5</v>
      </c>
      <c r="C68" s="25">
        <v>40030</v>
      </c>
      <c r="D68" s="11" t="s">
        <v>4</v>
      </c>
      <c r="E68" s="11">
        <v>35.674999999999997</v>
      </c>
      <c r="F68" s="20">
        <v>34079</v>
      </c>
      <c r="G68" s="28">
        <f t="shared" ref="G68" si="13">((C68/F68)-1)*100</f>
        <v>17.462366853487477</v>
      </c>
      <c r="H68" s="10">
        <v>356</v>
      </c>
      <c r="I68" s="12">
        <v>117</v>
      </c>
    </row>
    <row r="69" spans="1:9" x14ac:dyDescent="0.3">
      <c r="A69" s="9"/>
      <c r="B69" s="10" t="s">
        <v>6</v>
      </c>
      <c r="C69" s="25">
        <v>39879</v>
      </c>
      <c r="D69" s="11" t="s">
        <v>4</v>
      </c>
      <c r="E69" s="11">
        <v>21.102</v>
      </c>
      <c r="F69" s="20">
        <v>34440</v>
      </c>
      <c r="G69" s="28">
        <f t="shared" si="1"/>
        <v>15.792682926829272</v>
      </c>
      <c r="H69" s="10">
        <v>423</v>
      </c>
      <c r="I69" s="12">
        <v>92</v>
      </c>
    </row>
    <row r="70" spans="1:9" x14ac:dyDescent="0.3">
      <c r="A70" s="9"/>
      <c r="B70" s="10" t="s">
        <v>7</v>
      </c>
      <c r="C70" s="25">
        <v>39808</v>
      </c>
      <c r="D70" s="11" t="s">
        <v>4</v>
      </c>
      <c r="E70" s="11">
        <v>15.266999999999999</v>
      </c>
      <c r="F70" s="20">
        <v>36118</v>
      </c>
      <c r="G70" s="28">
        <f t="shared" si="1"/>
        <v>10.216512542222711</v>
      </c>
      <c r="H70" s="10">
        <v>428</v>
      </c>
      <c r="I70" s="12">
        <v>64</v>
      </c>
    </row>
    <row r="71" spans="1:9" ht="15" thickBot="1" x14ac:dyDescent="0.35">
      <c r="A71" s="13"/>
      <c r="B71" s="14" t="s">
        <v>8</v>
      </c>
      <c r="C71" s="26">
        <v>40013</v>
      </c>
      <c r="D71" s="15" t="s">
        <v>4</v>
      </c>
      <c r="E71" s="15">
        <v>33.661999999999999</v>
      </c>
      <c r="F71" s="21">
        <v>33472</v>
      </c>
      <c r="G71" s="28">
        <f t="shared" si="1"/>
        <v>19.541706500956014</v>
      </c>
      <c r="H71" s="14">
        <v>358</v>
      </c>
      <c r="I71" s="16">
        <v>92</v>
      </c>
    </row>
    <row r="72" spans="1:9" x14ac:dyDescent="0.3">
      <c r="A72" s="5">
        <v>95</v>
      </c>
      <c r="B72" s="6" t="s">
        <v>3</v>
      </c>
      <c r="C72" s="24">
        <v>35962</v>
      </c>
      <c r="D72" s="7">
        <v>48962.812499999898</v>
      </c>
      <c r="E72" s="7">
        <v>60</v>
      </c>
      <c r="F72" s="19" t="s">
        <v>4</v>
      </c>
      <c r="G72" s="27" t="s">
        <v>4</v>
      </c>
      <c r="H72" s="6" t="s">
        <v>4</v>
      </c>
      <c r="I72" s="8" t="s">
        <v>4</v>
      </c>
    </row>
    <row r="73" spans="1:9" x14ac:dyDescent="0.3">
      <c r="A73" s="9"/>
      <c r="B73" s="10" t="s">
        <v>5</v>
      </c>
      <c r="C73" s="25">
        <v>38300</v>
      </c>
      <c r="D73" s="11" t="s">
        <v>4</v>
      </c>
      <c r="E73" s="11">
        <v>29.201000000000001</v>
      </c>
      <c r="F73" s="20">
        <v>31529</v>
      </c>
      <c r="G73" s="28">
        <f t="shared" ref="G73:G101" si="14">((C73/F73)-1)*100</f>
        <v>21.475467030353013</v>
      </c>
      <c r="H73" s="10">
        <v>357</v>
      </c>
      <c r="I73" s="12">
        <v>111</v>
      </c>
    </row>
    <row r="74" spans="1:9" x14ac:dyDescent="0.3">
      <c r="A74" s="9"/>
      <c r="B74" s="10" t="s">
        <v>6</v>
      </c>
      <c r="C74" s="25">
        <v>38611</v>
      </c>
      <c r="D74" s="11" t="s">
        <v>4</v>
      </c>
      <c r="E74" s="11">
        <v>19.96</v>
      </c>
      <c r="F74" s="20">
        <v>32805</v>
      </c>
      <c r="G74" s="28">
        <f t="shared" si="14"/>
        <v>17.698521566834312</v>
      </c>
      <c r="H74" s="10">
        <v>422</v>
      </c>
      <c r="I74" s="12">
        <v>82</v>
      </c>
    </row>
    <row r="75" spans="1:9" x14ac:dyDescent="0.3">
      <c r="A75" s="9"/>
      <c r="B75" s="10" t="s">
        <v>7</v>
      </c>
      <c r="C75" s="25">
        <v>38546</v>
      </c>
      <c r="D75" s="11" t="s">
        <v>4</v>
      </c>
      <c r="E75" s="11">
        <v>13.49</v>
      </c>
      <c r="F75" s="20">
        <v>33217</v>
      </c>
      <c r="G75" s="28">
        <f t="shared" si="14"/>
        <v>16.042990035222935</v>
      </c>
      <c r="H75" s="10">
        <v>425</v>
      </c>
      <c r="I75" s="12">
        <v>56</v>
      </c>
    </row>
    <row r="76" spans="1:9" ht="15" thickBot="1" x14ac:dyDescent="0.35">
      <c r="A76" s="13"/>
      <c r="B76" s="14" t="s">
        <v>8</v>
      </c>
      <c r="C76" s="26">
        <v>38581</v>
      </c>
      <c r="D76" s="15" t="s">
        <v>4</v>
      </c>
      <c r="E76" s="15">
        <v>33.679000000000002</v>
      </c>
      <c r="F76" s="21">
        <v>30220</v>
      </c>
      <c r="G76" s="28">
        <f t="shared" si="14"/>
        <v>27.667107875579088</v>
      </c>
      <c r="H76" s="14">
        <v>409</v>
      </c>
      <c r="I76" s="16">
        <v>136</v>
      </c>
    </row>
    <row r="77" spans="1:9" x14ac:dyDescent="0.3">
      <c r="A77" s="5">
        <v>96</v>
      </c>
      <c r="B77" s="6" t="s">
        <v>3</v>
      </c>
      <c r="C77" s="24">
        <v>38059</v>
      </c>
      <c r="D77" s="7">
        <v>50208.375</v>
      </c>
      <c r="E77" s="7">
        <v>60</v>
      </c>
      <c r="F77" s="19" t="s">
        <v>4</v>
      </c>
      <c r="G77" s="27" t="s">
        <v>4</v>
      </c>
      <c r="H77" s="6" t="s">
        <v>4</v>
      </c>
      <c r="I77" s="8" t="s">
        <v>4</v>
      </c>
    </row>
    <row r="78" spans="1:9" x14ac:dyDescent="0.3">
      <c r="A78" s="9"/>
      <c r="B78" s="10" t="s">
        <v>5</v>
      </c>
      <c r="C78" s="25">
        <v>40230</v>
      </c>
      <c r="D78" s="11" t="s">
        <v>4</v>
      </c>
      <c r="E78" s="11">
        <v>28.861000000000001</v>
      </c>
      <c r="F78" s="20">
        <v>35157</v>
      </c>
      <c r="G78" s="28">
        <f t="shared" ref="G78" si="15">((C78/F78)-1)*100</f>
        <v>14.429558836078172</v>
      </c>
      <c r="H78" s="10">
        <v>356</v>
      </c>
      <c r="I78" s="12">
        <v>83</v>
      </c>
    </row>
    <row r="79" spans="1:9" x14ac:dyDescent="0.3">
      <c r="A79" s="9"/>
      <c r="B79" s="10" t="s">
        <v>6</v>
      </c>
      <c r="C79" s="25">
        <v>40374</v>
      </c>
      <c r="D79" s="11" t="s">
        <v>4</v>
      </c>
      <c r="E79" s="11">
        <v>14.726000000000001</v>
      </c>
      <c r="F79" s="20">
        <v>35857</v>
      </c>
      <c r="G79" s="28">
        <f t="shared" si="14"/>
        <v>12.597261343670695</v>
      </c>
      <c r="H79" s="10">
        <v>425</v>
      </c>
      <c r="I79" s="12">
        <v>65</v>
      </c>
    </row>
    <row r="80" spans="1:9" x14ac:dyDescent="0.3">
      <c r="A80" s="9"/>
      <c r="B80" s="10" t="s">
        <v>7</v>
      </c>
      <c r="C80" s="25">
        <v>40205</v>
      </c>
      <c r="D80" s="11" t="s">
        <v>4</v>
      </c>
      <c r="E80" s="11">
        <v>11.941000000000001</v>
      </c>
      <c r="F80" s="20">
        <v>36095</v>
      </c>
      <c r="G80" s="28">
        <f t="shared" si="14"/>
        <v>11.386618645241731</v>
      </c>
      <c r="H80" s="10">
        <v>430</v>
      </c>
      <c r="I80" s="12">
        <v>55</v>
      </c>
    </row>
    <row r="81" spans="1:9" ht="15" thickBot="1" x14ac:dyDescent="0.35">
      <c r="A81" s="13"/>
      <c r="B81" s="14" t="s">
        <v>8</v>
      </c>
      <c r="C81" s="26">
        <v>40221</v>
      </c>
      <c r="D81" s="15" t="s">
        <v>4</v>
      </c>
      <c r="E81" s="15">
        <v>38.414999999999999</v>
      </c>
      <c r="F81" s="21">
        <v>33790</v>
      </c>
      <c r="G81" s="28">
        <f t="shared" si="14"/>
        <v>19.032258064516139</v>
      </c>
      <c r="H81" s="14">
        <v>358</v>
      </c>
      <c r="I81" s="16">
        <v>94</v>
      </c>
    </row>
    <row r="82" spans="1:9" x14ac:dyDescent="0.3">
      <c r="A82" s="5">
        <v>97</v>
      </c>
      <c r="B82" s="6" t="s">
        <v>3</v>
      </c>
      <c r="C82" s="24">
        <v>35511</v>
      </c>
      <c r="D82" s="7">
        <v>48933.25</v>
      </c>
      <c r="E82" s="7">
        <v>60</v>
      </c>
      <c r="F82" s="19" t="s">
        <v>4</v>
      </c>
      <c r="G82" s="27" t="s">
        <v>4</v>
      </c>
      <c r="H82" s="6" t="s">
        <v>4</v>
      </c>
      <c r="I82" s="8" t="s">
        <v>4</v>
      </c>
    </row>
    <row r="83" spans="1:9" x14ac:dyDescent="0.3">
      <c r="A83" s="9"/>
      <c r="B83" s="10" t="s">
        <v>5</v>
      </c>
      <c r="C83" s="25">
        <v>38537</v>
      </c>
      <c r="D83" s="11" t="s">
        <v>4</v>
      </c>
      <c r="E83" s="11">
        <v>25.367000000000001</v>
      </c>
      <c r="F83" s="20">
        <v>33374</v>
      </c>
      <c r="G83" s="28">
        <f t="shared" ref="G83" si="16">((C83/F83)-1)*100</f>
        <v>15.470126445736199</v>
      </c>
      <c r="H83" s="10">
        <v>358</v>
      </c>
      <c r="I83" s="12">
        <v>86</v>
      </c>
    </row>
    <row r="84" spans="1:9" x14ac:dyDescent="0.3">
      <c r="A84" s="9"/>
      <c r="B84" s="10" t="s">
        <v>6</v>
      </c>
      <c r="C84" s="25">
        <v>38068</v>
      </c>
      <c r="D84" s="11" t="s">
        <v>4</v>
      </c>
      <c r="E84" s="11">
        <v>22.384</v>
      </c>
      <c r="F84" s="20">
        <v>33189</v>
      </c>
      <c r="G84" s="28">
        <f t="shared" si="14"/>
        <v>14.700653831088605</v>
      </c>
      <c r="H84" s="10">
        <v>431</v>
      </c>
      <c r="I84" s="12">
        <v>58</v>
      </c>
    </row>
    <row r="85" spans="1:9" x14ac:dyDescent="0.3">
      <c r="A85" s="9"/>
      <c r="B85" s="10" t="s">
        <v>7</v>
      </c>
      <c r="C85" s="25">
        <v>38525</v>
      </c>
      <c r="D85" s="11" t="s">
        <v>4</v>
      </c>
      <c r="E85" s="11">
        <v>21.395</v>
      </c>
      <c r="F85" s="20">
        <v>34433</v>
      </c>
      <c r="G85" s="28">
        <f t="shared" si="14"/>
        <v>11.883948537739952</v>
      </c>
      <c r="H85" s="10">
        <v>427</v>
      </c>
      <c r="I85" s="12">
        <v>57</v>
      </c>
    </row>
    <row r="86" spans="1:9" ht="15" thickBot="1" x14ac:dyDescent="0.35">
      <c r="A86" s="13"/>
      <c r="B86" s="14" t="s">
        <v>8</v>
      </c>
      <c r="C86" s="26">
        <v>37968</v>
      </c>
      <c r="D86" s="15" t="s">
        <v>4</v>
      </c>
      <c r="E86" s="15">
        <v>38.664000000000001</v>
      </c>
      <c r="F86" s="21">
        <v>30945</v>
      </c>
      <c r="G86" s="28">
        <f t="shared" si="14"/>
        <v>22.695104217159479</v>
      </c>
      <c r="H86" s="14">
        <v>413</v>
      </c>
      <c r="I86" s="16">
        <v>123</v>
      </c>
    </row>
    <row r="87" spans="1:9" x14ac:dyDescent="0.3">
      <c r="A87" s="5">
        <v>98</v>
      </c>
      <c r="B87" s="6" t="s">
        <v>3</v>
      </c>
      <c r="C87" s="24">
        <v>34772</v>
      </c>
      <c r="D87" s="7">
        <v>48435.666666666599</v>
      </c>
      <c r="E87" s="7">
        <v>60</v>
      </c>
      <c r="F87" s="19" t="s">
        <v>4</v>
      </c>
      <c r="G87" s="27" t="s">
        <v>4</v>
      </c>
      <c r="H87" s="6" t="s">
        <v>4</v>
      </c>
      <c r="I87" s="8" t="s">
        <v>4</v>
      </c>
    </row>
    <row r="88" spans="1:9" x14ac:dyDescent="0.3">
      <c r="A88" s="9"/>
      <c r="B88" s="10" t="s">
        <v>5</v>
      </c>
      <c r="C88" s="25">
        <v>38677</v>
      </c>
      <c r="D88" s="11" t="s">
        <v>4</v>
      </c>
      <c r="E88" s="11">
        <v>31.029</v>
      </c>
      <c r="F88" s="20">
        <v>33686</v>
      </c>
      <c r="G88" s="28">
        <f t="shared" ref="G88" si="17">((C88/F88)-1)*100</f>
        <v>14.816244137030221</v>
      </c>
      <c r="H88" s="10">
        <v>356</v>
      </c>
      <c r="I88" s="12">
        <v>104</v>
      </c>
    </row>
    <row r="89" spans="1:9" x14ac:dyDescent="0.3">
      <c r="A89" s="9"/>
      <c r="B89" s="10" t="s">
        <v>6</v>
      </c>
      <c r="C89" s="25">
        <v>38655</v>
      </c>
      <c r="D89" s="11" t="s">
        <v>4</v>
      </c>
      <c r="E89" s="11">
        <v>17.558</v>
      </c>
      <c r="F89" s="20">
        <v>33832</v>
      </c>
      <c r="G89" s="28">
        <f t="shared" si="14"/>
        <v>14.255734216126736</v>
      </c>
      <c r="H89" s="10">
        <v>427</v>
      </c>
      <c r="I89" s="12">
        <v>68</v>
      </c>
    </row>
    <row r="90" spans="1:9" x14ac:dyDescent="0.3">
      <c r="A90" s="9"/>
      <c r="B90" s="10" t="s">
        <v>7</v>
      </c>
      <c r="C90" s="25">
        <v>39026</v>
      </c>
      <c r="D90" s="11" t="s">
        <v>4</v>
      </c>
      <c r="E90" s="11">
        <v>24.178999999999998</v>
      </c>
      <c r="F90" s="20">
        <v>34495</v>
      </c>
      <c r="G90" s="28">
        <f t="shared" si="14"/>
        <v>13.135236990868249</v>
      </c>
      <c r="H90" s="10">
        <v>431</v>
      </c>
      <c r="I90" s="12">
        <v>58</v>
      </c>
    </row>
    <row r="91" spans="1:9" ht="15" thickBot="1" x14ac:dyDescent="0.35">
      <c r="A91" s="13"/>
      <c r="B91" s="14" t="s">
        <v>8</v>
      </c>
      <c r="C91" s="26">
        <v>38685</v>
      </c>
      <c r="D91" s="15" t="s">
        <v>4</v>
      </c>
      <c r="E91" s="15">
        <v>29.663</v>
      </c>
      <c r="F91" s="21">
        <v>31198</v>
      </c>
      <c r="G91" s="28">
        <f t="shared" si="14"/>
        <v>23.998333226488878</v>
      </c>
      <c r="H91" s="14">
        <v>357</v>
      </c>
      <c r="I91" s="16">
        <v>120</v>
      </c>
    </row>
    <row r="92" spans="1:9" x14ac:dyDescent="0.3">
      <c r="A92" s="5">
        <v>99</v>
      </c>
      <c r="B92" s="6" t="s">
        <v>3</v>
      </c>
      <c r="C92" s="24">
        <v>35677</v>
      </c>
      <c r="D92" s="7">
        <v>48367.5</v>
      </c>
      <c r="E92" s="7">
        <v>60</v>
      </c>
      <c r="F92" s="19" t="s">
        <v>4</v>
      </c>
      <c r="G92" s="27" t="s">
        <v>4</v>
      </c>
      <c r="H92" s="6" t="s">
        <v>4</v>
      </c>
      <c r="I92" s="8" t="s">
        <v>4</v>
      </c>
    </row>
    <row r="93" spans="1:9" x14ac:dyDescent="0.3">
      <c r="A93" s="9"/>
      <c r="B93" s="10" t="s">
        <v>5</v>
      </c>
      <c r="C93" s="25">
        <v>38479</v>
      </c>
      <c r="D93" s="11" t="s">
        <v>4</v>
      </c>
      <c r="E93" s="11">
        <v>30.780999999999999</v>
      </c>
      <c r="F93" s="20">
        <v>33496</v>
      </c>
      <c r="G93" s="28">
        <f t="shared" ref="G93" si="18">((C93/F93)-1)*100</f>
        <v>14.876403152615246</v>
      </c>
      <c r="H93" s="10">
        <v>357</v>
      </c>
      <c r="I93" s="12">
        <v>94</v>
      </c>
    </row>
    <row r="94" spans="1:9" x14ac:dyDescent="0.3">
      <c r="A94" s="9"/>
      <c r="B94" s="10" t="s">
        <v>6</v>
      </c>
      <c r="C94" s="25">
        <v>38180</v>
      </c>
      <c r="D94" s="11" t="s">
        <v>4</v>
      </c>
      <c r="E94" s="11">
        <v>25.251000000000001</v>
      </c>
      <c r="F94" s="20">
        <v>33530</v>
      </c>
      <c r="G94" s="28">
        <f t="shared" si="14"/>
        <v>13.868177751267519</v>
      </c>
      <c r="H94" s="10">
        <v>426</v>
      </c>
      <c r="I94" s="12">
        <v>72</v>
      </c>
    </row>
    <row r="95" spans="1:9" x14ac:dyDescent="0.3">
      <c r="A95" s="9"/>
      <c r="B95" s="10" t="s">
        <v>7</v>
      </c>
      <c r="C95" s="25">
        <v>38252</v>
      </c>
      <c r="D95" s="11" t="s">
        <v>4</v>
      </c>
      <c r="E95" s="11">
        <v>27.286000000000001</v>
      </c>
      <c r="F95" s="20">
        <v>34504</v>
      </c>
      <c r="G95" s="28">
        <f t="shared" si="14"/>
        <v>10.862508694644092</v>
      </c>
      <c r="H95" s="10">
        <v>426</v>
      </c>
      <c r="I95" s="12">
        <v>56</v>
      </c>
    </row>
    <row r="96" spans="1:9" ht="15" thickBot="1" x14ac:dyDescent="0.35">
      <c r="A96" s="13"/>
      <c r="B96" s="14" t="s">
        <v>8</v>
      </c>
      <c r="C96" s="26">
        <v>38274</v>
      </c>
      <c r="D96" s="15" t="s">
        <v>4</v>
      </c>
      <c r="E96" s="15">
        <v>27.975000000000001</v>
      </c>
      <c r="F96" s="21">
        <v>31930</v>
      </c>
      <c r="G96" s="28">
        <f t="shared" si="14"/>
        <v>19.868462261196363</v>
      </c>
      <c r="H96" s="14">
        <v>358</v>
      </c>
      <c r="I96" s="16">
        <v>103</v>
      </c>
    </row>
    <row r="97" spans="1:9" x14ac:dyDescent="0.3">
      <c r="A97" s="5">
        <v>100</v>
      </c>
      <c r="B97" s="6" t="s">
        <v>3</v>
      </c>
      <c r="C97" s="24">
        <v>36565</v>
      </c>
      <c r="D97" s="7">
        <v>48879.833333333299</v>
      </c>
      <c r="E97" s="7">
        <v>60</v>
      </c>
      <c r="F97" s="19" t="s">
        <v>4</v>
      </c>
      <c r="G97" s="27" t="s">
        <v>4</v>
      </c>
      <c r="H97" s="6" t="s">
        <v>4</v>
      </c>
      <c r="I97" s="8" t="s">
        <v>4</v>
      </c>
    </row>
    <row r="98" spans="1:9" x14ac:dyDescent="0.3">
      <c r="A98" s="9"/>
      <c r="B98" s="10" t="s">
        <v>5</v>
      </c>
      <c r="C98" s="25">
        <v>39185</v>
      </c>
      <c r="D98" s="11" t="s">
        <v>4</v>
      </c>
      <c r="E98" s="11">
        <v>30.398</v>
      </c>
      <c r="F98" s="20">
        <v>34418</v>
      </c>
      <c r="G98" s="28">
        <f t="shared" ref="G98" si="19">((C98/F98)-1)*100</f>
        <v>13.850310883839857</v>
      </c>
      <c r="H98" s="10">
        <v>360</v>
      </c>
      <c r="I98" s="12">
        <v>75</v>
      </c>
    </row>
    <row r="99" spans="1:9" x14ac:dyDescent="0.3">
      <c r="A99" s="9"/>
      <c r="B99" s="10" t="s">
        <v>6</v>
      </c>
      <c r="C99" s="25">
        <v>39081</v>
      </c>
      <c r="D99" s="11" t="s">
        <v>4</v>
      </c>
      <c r="E99" s="11">
        <v>17.367000000000001</v>
      </c>
      <c r="F99" s="20">
        <v>34661</v>
      </c>
      <c r="G99" s="28">
        <f t="shared" si="14"/>
        <v>12.752084475346926</v>
      </c>
      <c r="H99" s="10">
        <v>428</v>
      </c>
      <c r="I99" s="12">
        <v>65</v>
      </c>
    </row>
    <row r="100" spans="1:9" x14ac:dyDescent="0.3">
      <c r="A100" s="9"/>
      <c r="B100" s="10" t="s">
        <v>7</v>
      </c>
      <c r="C100" s="25">
        <v>39421</v>
      </c>
      <c r="D100" s="11" t="s">
        <v>4</v>
      </c>
      <c r="E100" s="11">
        <v>18.096</v>
      </c>
      <c r="F100" s="20">
        <v>34912</v>
      </c>
      <c r="G100" s="28">
        <f t="shared" si="14"/>
        <v>12.915329972502288</v>
      </c>
      <c r="H100" s="10">
        <v>428</v>
      </c>
      <c r="I100" s="12">
        <v>67</v>
      </c>
    </row>
    <row r="101" spans="1:9" ht="15" thickBot="1" x14ac:dyDescent="0.35">
      <c r="A101" s="13"/>
      <c r="B101" s="14" t="s">
        <v>8</v>
      </c>
      <c r="C101" s="26">
        <v>38848</v>
      </c>
      <c r="D101" s="15" t="s">
        <v>4</v>
      </c>
      <c r="E101" s="15">
        <v>32.829000000000001</v>
      </c>
      <c r="F101" s="21">
        <v>31967</v>
      </c>
      <c r="G101" s="28">
        <f t="shared" si="14"/>
        <v>21.525322989332739</v>
      </c>
      <c r="H101" s="14">
        <v>358</v>
      </c>
      <c r="I101" s="16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garig</dc:creator>
  <cp:lastModifiedBy> </cp:lastModifiedBy>
  <dcterms:created xsi:type="dcterms:W3CDTF">2021-02-09T15:51:24Z</dcterms:created>
  <dcterms:modified xsi:type="dcterms:W3CDTF">2021-02-21T13:55:04Z</dcterms:modified>
</cp:coreProperties>
</file>