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be06fafc66a1503/Desktop/!tesi scritta/"/>
    </mc:Choice>
  </mc:AlternateContent>
  <xr:revisionPtr revIDLastSave="3" documentId="8_{ACB5AC27-421F-4AD0-B365-ACB2106345A9}" xr6:coauthVersionLast="46" xr6:coauthVersionMax="46" xr10:uidLastSave="{B5DB2163-5368-4BB2-BC9C-CE2D3B414B8F}"/>
  <bookViews>
    <workbookView xWindow="-108" yWindow="-108" windowWidth="23256" windowHeight="12576" xr2:uid="{392CC5BC-E820-4FAE-936F-8615BC2B752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3" i="1"/>
  <c r="G14" i="1"/>
  <c r="G15" i="1"/>
  <c r="G16" i="1"/>
  <c r="G18" i="1"/>
  <c r="G19" i="1"/>
  <c r="G20" i="1"/>
  <c r="G21" i="1"/>
  <c r="G23" i="1"/>
  <c r="G24" i="1"/>
  <c r="G25" i="1"/>
  <c r="G26" i="1"/>
  <c r="G28" i="1"/>
  <c r="G29" i="1"/>
  <c r="G30" i="1"/>
  <c r="G31" i="1"/>
  <c r="G33" i="1"/>
  <c r="G34" i="1"/>
  <c r="G35" i="1"/>
  <c r="G36" i="1"/>
  <c r="G38" i="1"/>
  <c r="G39" i="1"/>
  <c r="G40" i="1"/>
  <c r="G41" i="1"/>
  <c r="G43" i="1"/>
  <c r="G44" i="1"/>
  <c r="G45" i="1"/>
  <c r="G46" i="1"/>
  <c r="G48" i="1"/>
  <c r="G49" i="1"/>
  <c r="G50" i="1"/>
  <c r="G51" i="1"/>
  <c r="G4" i="1"/>
  <c r="G5" i="1"/>
  <c r="G6" i="1"/>
  <c r="G3" i="1"/>
</calcChain>
</file>

<file path=xl/sharedStrings.xml><?xml version="1.0" encoding="utf-8"?>
<sst xmlns="http://schemas.openxmlformats.org/spreadsheetml/2006/main" count="140" uniqueCount="16">
  <si>
    <t>Instance</t>
  </si>
  <si>
    <t>Solver best bound</t>
  </si>
  <si>
    <t>Variation [%]</t>
  </si>
  <si>
    <t>Solver</t>
  </si>
  <si>
    <t>-</t>
  </si>
  <si>
    <t>AvgPen</t>
  </si>
  <si>
    <t>P/W</t>
  </si>
  <si>
    <t>(P-AvgPen)/W</t>
  </si>
  <si>
    <t>Random</t>
  </si>
  <si>
    <t xml:space="preserve">Solver | Alg, sorting </t>
  </si>
  <si>
    <t>Best Obj, Funct,</t>
  </si>
  <si>
    <t>Solver time | Alg, T,t,b, [s]</t>
  </si>
  <si>
    <t>Alg, Initial Obj, Funct,</t>
  </si>
  <si>
    <t>Alg, It,</t>
  </si>
  <si>
    <t>Alg, Useful it,</t>
  </si>
  <si>
    <t>2,,24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</si>
</sst>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0" fontId="0" fillId="2" borderId="0" xfId="0" applyFill="1"/>
    <xf numFmtId="2" fontId="1" fillId="0" borderId="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0" xfId="0" applyNumberFormat="1"/>
    <xf numFmtId="1" fontId="1" fillId="0" borderId="2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0F10-36B4-494C-92D5-8CCEF4CDDD08}">
  <dimension ref="A1:K51"/>
  <sheetViews>
    <sheetView tabSelected="1" workbookViewId="0">
      <selection activeCell="E30" sqref="E30"/>
    </sheetView>
  </sheetViews>
  <sheetFormatPr defaultRowHeight="14.4" x14ac:dyDescent="0.3"/>
  <cols>
    <col min="2" max="2" width="18.5546875" bestFit="1" customWidth="1"/>
    <col min="3" max="3" width="14.5546875" style="29" bestFit="1" customWidth="1"/>
    <col min="4" max="4" width="19.88671875" style="24" bestFit="1" customWidth="1"/>
    <col min="5" max="5" width="23.88671875" style="24" bestFit="1" customWidth="1"/>
    <col min="6" max="6" width="19.6640625" bestFit="1" customWidth="1"/>
    <col min="7" max="7" width="12.21875" style="19" bestFit="1" customWidth="1"/>
    <col min="8" max="8" width="6.5546875" bestFit="1" customWidth="1"/>
    <col min="9" max="9" width="12.77734375" bestFit="1" customWidth="1"/>
  </cols>
  <sheetData>
    <row r="1" spans="1:9" ht="15" thickBot="1" x14ac:dyDescent="0.35">
      <c r="A1" s="1" t="s">
        <v>0</v>
      </c>
      <c r="B1" s="2" t="s">
        <v>9</v>
      </c>
      <c r="C1" s="25" t="s">
        <v>10</v>
      </c>
      <c r="D1" s="20" t="s">
        <v>1</v>
      </c>
      <c r="E1" s="20" t="s">
        <v>11</v>
      </c>
      <c r="F1" s="2" t="s">
        <v>12</v>
      </c>
      <c r="G1" s="16" t="s">
        <v>2</v>
      </c>
      <c r="H1" s="2" t="s">
        <v>13</v>
      </c>
      <c r="I1" s="3" t="s">
        <v>14</v>
      </c>
    </row>
    <row r="2" spans="1:9" x14ac:dyDescent="0.3">
      <c r="A2" s="4">
        <v>31</v>
      </c>
      <c r="B2" s="5" t="s">
        <v>3</v>
      </c>
      <c r="C2" s="26">
        <v>15459</v>
      </c>
      <c r="D2" s="21">
        <v>18351.066568017501</v>
      </c>
      <c r="E2" s="21">
        <v>30</v>
      </c>
      <c r="F2" s="5" t="s">
        <v>4</v>
      </c>
      <c r="G2" s="17" t="s">
        <v>4</v>
      </c>
      <c r="H2" s="5" t="s">
        <v>4</v>
      </c>
      <c r="I2" s="6" t="s">
        <v>4</v>
      </c>
    </row>
    <row r="3" spans="1:9" x14ac:dyDescent="0.3">
      <c r="A3" s="7"/>
      <c r="B3" s="8" t="s">
        <v>5</v>
      </c>
      <c r="C3" s="27">
        <v>15888</v>
      </c>
      <c r="D3" s="22" t="s">
        <v>4</v>
      </c>
      <c r="E3" s="22">
        <v>1.7629999999999999</v>
      </c>
      <c r="F3" s="8">
        <v>13646</v>
      </c>
      <c r="G3" s="18">
        <f>((C3/F3)-1)*100</f>
        <v>16.429722995749675</v>
      </c>
      <c r="H3" s="8">
        <v>1634</v>
      </c>
      <c r="I3" s="9">
        <v>41</v>
      </c>
    </row>
    <row r="4" spans="1:9" x14ac:dyDescent="0.3">
      <c r="A4" s="7"/>
      <c r="B4" s="8" t="s">
        <v>6</v>
      </c>
      <c r="C4" s="27">
        <v>15677</v>
      </c>
      <c r="D4" s="22" t="s">
        <v>4</v>
      </c>
      <c r="E4" s="22">
        <v>0.99</v>
      </c>
      <c r="F4" s="8">
        <v>13939</v>
      </c>
      <c r="G4" s="18">
        <f t="shared" ref="G4:G6" si="0">((C4/F4)-1)*100</f>
        <v>12.468613243417748</v>
      </c>
      <c r="H4" s="8">
        <v>1626</v>
      </c>
      <c r="I4" s="9">
        <v>22</v>
      </c>
    </row>
    <row r="5" spans="1:9" x14ac:dyDescent="0.3">
      <c r="A5" s="7"/>
      <c r="B5" s="8" t="s">
        <v>7</v>
      </c>
      <c r="C5" s="27">
        <v>15712</v>
      </c>
      <c r="D5" s="22" t="s">
        <v>4</v>
      </c>
      <c r="E5" s="22">
        <v>1.032</v>
      </c>
      <c r="F5" s="8">
        <v>14330</v>
      </c>
      <c r="G5" s="18">
        <f t="shared" si="0"/>
        <v>9.6441032798325175</v>
      </c>
      <c r="H5" s="8">
        <v>1645</v>
      </c>
      <c r="I5" s="9">
        <v>25</v>
      </c>
    </row>
    <row r="6" spans="1:9" ht="15" thickBot="1" x14ac:dyDescent="0.35">
      <c r="A6" s="10"/>
      <c r="B6" s="11" t="s">
        <v>8</v>
      </c>
      <c r="C6" s="28">
        <v>15811</v>
      </c>
      <c r="D6" s="23" t="s">
        <v>4</v>
      </c>
      <c r="E6" s="23">
        <v>1.1990000000000001</v>
      </c>
      <c r="F6" s="11">
        <v>14052</v>
      </c>
      <c r="G6" s="18">
        <f t="shared" si="0"/>
        <v>12.517791061770556</v>
      </c>
      <c r="H6" s="11">
        <v>1627</v>
      </c>
      <c r="I6" s="12">
        <v>29</v>
      </c>
    </row>
    <row r="7" spans="1:9" x14ac:dyDescent="0.3">
      <c r="A7" s="4">
        <v>32</v>
      </c>
      <c r="B7" s="5" t="s">
        <v>3</v>
      </c>
      <c r="C7" s="26">
        <v>15388</v>
      </c>
      <c r="D7" s="21">
        <v>18533.215277777701</v>
      </c>
      <c r="E7" s="21">
        <v>30</v>
      </c>
      <c r="F7" s="5" t="s">
        <v>4</v>
      </c>
      <c r="G7" s="17" t="s">
        <v>4</v>
      </c>
      <c r="H7" s="5" t="s">
        <v>4</v>
      </c>
      <c r="I7" s="6" t="s">
        <v>4</v>
      </c>
    </row>
    <row r="8" spans="1:9" x14ac:dyDescent="0.3">
      <c r="A8" s="7"/>
      <c r="B8" s="8" t="s">
        <v>5</v>
      </c>
      <c r="C8" s="27">
        <v>16064</v>
      </c>
      <c r="D8" s="22" t="s">
        <v>4</v>
      </c>
      <c r="E8" s="22">
        <v>1.5229999999999999</v>
      </c>
      <c r="F8" s="8">
        <v>13500</v>
      </c>
      <c r="G8" s="18">
        <f t="shared" ref="G8:G51" si="1">((C8/F8)-1)*100</f>
        <v>18.992592592592583</v>
      </c>
      <c r="H8" s="8">
        <v>1593</v>
      </c>
      <c r="I8" s="9">
        <v>52</v>
      </c>
    </row>
    <row r="9" spans="1:9" x14ac:dyDescent="0.3">
      <c r="A9" s="7"/>
      <c r="B9" s="8" t="s">
        <v>6</v>
      </c>
      <c r="C9" s="27">
        <v>15902</v>
      </c>
      <c r="D9" s="22" t="s">
        <v>4</v>
      </c>
      <c r="E9" s="22">
        <v>1.125</v>
      </c>
      <c r="F9" s="8">
        <v>13441</v>
      </c>
      <c r="G9" s="18">
        <f t="shared" si="1"/>
        <v>18.309649579644383</v>
      </c>
      <c r="H9" s="8">
        <v>1630</v>
      </c>
      <c r="I9" s="9">
        <v>38</v>
      </c>
    </row>
    <row r="10" spans="1:9" x14ac:dyDescent="0.3">
      <c r="A10" s="7"/>
      <c r="B10" s="8" t="s">
        <v>7</v>
      </c>
      <c r="C10" s="27">
        <v>15945</v>
      </c>
      <c r="D10" s="22" t="s">
        <v>4</v>
      </c>
      <c r="E10" s="22">
        <v>1.6339999999999999</v>
      </c>
      <c r="F10" s="8">
        <v>13931</v>
      </c>
      <c r="G10" s="18">
        <f t="shared" si="1"/>
        <v>14.456966477639789</v>
      </c>
      <c r="H10" s="8">
        <v>1618</v>
      </c>
      <c r="I10" s="9">
        <v>32</v>
      </c>
    </row>
    <row r="11" spans="1:9" ht="15" thickBot="1" x14ac:dyDescent="0.35">
      <c r="A11" s="10"/>
      <c r="B11" s="11" t="s">
        <v>8</v>
      </c>
      <c r="C11" s="28">
        <v>15728</v>
      </c>
      <c r="D11" s="23" t="s">
        <v>4</v>
      </c>
      <c r="E11" s="23">
        <v>1.8620000000000001</v>
      </c>
      <c r="F11" s="11">
        <v>13518</v>
      </c>
      <c r="G11" s="18">
        <f t="shared" si="1"/>
        <v>16.348572274005036</v>
      </c>
      <c r="H11" s="11">
        <v>1611</v>
      </c>
      <c r="I11" s="12">
        <v>33</v>
      </c>
    </row>
    <row r="12" spans="1:9" x14ac:dyDescent="0.3">
      <c r="A12" s="4">
        <v>33</v>
      </c>
      <c r="B12" s="5" t="s">
        <v>3</v>
      </c>
      <c r="C12" s="26">
        <v>15294</v>
      </c>
      <c r="D12" s="21">
        <v>18517.680397727199</v>
      </c>
      <c r="E12" s="21">
        <v>30</v>
      </c>
      <c r="F12" s="5" t="s">
        <v>4</v>
      </c>
      <c r="G12" s="17" t="s">
        <v>4</v>
      </c>
      <c r="H12" s="5" t="s">
        <v>4</v>
      </c>
      <c r="I12" s="6" t="s">
        <v>4</v>
      </c>
    </row>
    <row r="13" spans="1:9" x14ac:dyDescent="0.3">
      <c r="A13" s="7"/>
      <c r="B13" s="8" t="s">
        <v>5</v>
      </c>
      <c r="C13" s="27">
        <v>15614</v>
      </c>
      <c r="D13" s="22" t="s">
        <v>4</v>
      </c>
      <c r="E13" s="22">
        <v>2.4079999999999999</v>
      </c>
      <c r="F13" s="8">
        <v>13321</v>
      </c>
      <c r="G13" s="18">
        <f t="shared" ref="G13" si="2">((C13/F13)-1)*100</f>
        <v>17.213422415734559</v>
      </c>
      <c r="H13" s="8">
        <v>1650</v>
      </c>
      <c r="I13" s="9">
        <v>42</v>
      </c>
    </row>
    <row r="14" spans="1:9" x14ac:dyDescent="0.3">
      <c r="A14" s="7"/>
      <c r="B14" s="8" t="s">
        <v>6</v>
      </c>
      <c r="C14" s="27">
        <v>15744</v>
      </c>
      <c r="D14" s="22" t="s">
        <v>4</v>
      </c>
      <c r="E14" s="22">
        <v>1.0169999999999999</v>
      </c>
      <c r="F14" s="8">
        <v>13465</v>
      </c>
      <c r="G14" s="18">
        <f t="shared" si="1"/>
        <v>16.925362049758629</v>
      </c>
      <c r="H14" s="8">
        <v>1676</v>
      </c>
      <c r="I14" s="9">
        <v>31</v>
      </c>
    </row>
    <row r="15" spans="1:9" x14ac:dyDescent="0.3">
      <c r="A15" s="7"/>
      <c r="B15" s="8" t="s">
        <v>7</v>
      </c>
      <c r="C15" s="27">
        <v>15799</v>
      </c>
      <c r="D15" s="22" t="s">
        <v>4</v>
      </c>
      <c r="E15" s="22">
        <v>0.56799999999999995</v>
      </c>
      <c r="F15" s="8">
        <v>13933</v>
      </c>
      <c r="G15" s="18">
        <f t="shared" si="1"/>
        <v>13.392664896289386</v>
      </c>
      <c r="H15" s="8">
        <v>1665</v>
      </c>
      <c r="I15" s="9">
        <v>22</v>
      </c>
    </row>
    <row r="16" spans="1:9" ht="15" thickBot="1" x14ac:dyDescent="0.35">
      <c r="A16" s="10"/>
      <c r="B16" s="11" t="s">
        <v>8</v>
      </c>
      <c r="C16" s="28">
        <v>15601</v>
      </c>
      <c r="D16" s="23" t="s">
        <v>4</v>
      </c>
      <c r="E16" s="23">
        <v>1.0349999999999999</v>
      </c>
      <c r="F16" s="11">
        <v>12784</v>
      </c>
      <c r="G16" s="18">
        <f t="shared" si="1"/>
        <v>22.035356695869844</v>
      </c>
      <c r="H16" s="11">
        <v>1659</v>
      </c>
      <c r="I16" s="12">
        <v>36</v>
      </c>
    </row>
    <row r="17" spans="1:9" x14ac:dyDescent="0.3">
      <c r="A17" s="4">
        <v>34</v>
      </c>
      <c r="B17" s="5" t="s">
        <v>3</v>
      </c>
      <c r="C17" s="26">
        <v>15241</v>
      </c>
      <c r="D17" s="21">
        <v>18699.301459003698</v>
      </c>
      <c r="E17" s="21">
        <v>30</v>
      </c>
      <c r="F17" s="5" t="s">
        <v>4</v>
      </c>
      <c r="G17" s="17" t="s">
        <v>4</v>
      </c>
      <c r="H17" s="5" t="s">
        <v>4</v>
      </c>
      <c r="I17" s="6" t="s">
        <v>4</v>
      </c>
    </row>
    <row r="18" spans="1:9" x14ac:dyDescent="0.3">
      <c r="A18" s="7"/>
      <c r="B18" s="8" t="s">
        <v>5</v>
      </c>
      <c r="C18" s="27">
        <v>15496</v>
      </c>
      <c r="D18" s="22" t="s">
        <v>4</v>
      </c>
      <c r="E18" s="22">
        <v>1.3360000000000001</v>
      </c>
      <c r="F18" s="8">
        <v>13753</v>
      </c>
      <c r="G18" s="18">
        <f t="shared" ref="G18" si="3">((C18/F18)-1)*100</f>
        <v>12.6735984876027</v>
      </c>
      <c r="H18" s="8">
        <v>1625</v>
      </c>
      <c r="I18" s="9">
        <v>34</v>
      </c>
    </row>
    <row r="19" spans="1:9" x14ac:dyDescent="0.3">
      <c r="A19" s="7"/>
      <c r="B19" s="8" t="s">
        <v>6</v>
      </c>
      <c r="C19" s="27">
        <v>15475</v>
      </c>
      <c r="D19" s="22" t="s">
        <v>4</v>
      </c>
      <c r="E19" s="22">
        <v>1.1160000000000001</v>
      </c>
      <c r="F19" s="8">
        <v>12884</v>
      </c>
      <c r="G19" s="18">
        <f t="shared" si="1"/>
        <v>20.110214219186595</v>
      </c>
      <c r="H19" s="8">
        <v>1631</v>
      </c>
      <c r="I19" s="9">
        <v>33</v>
      </c>
    </row>
    <row r="20" spans="1:9" x14ac:dyDescent="0.3">
      <c r="A20" s="7"/>
      <c r="B20" s="8" t="s">
        <v>7</v>
      </c>
      <c r="C20" s="27">
        <v>15310</v>
      </c>
      <c r="D20" s="22" t="s">
        <v>4</v>
      </c>
      <c r="E20" s="22">
        <v>0.60899999999999999</v>
      </c>
      <c r="F20" s="8">
        <v>13144</v>
      </c>
      <c r="G20" s="18">
        <f t="shared" si="1"/>
        <v>16.479001825928187</v>
      </c>
      <c r="H20" s="8">
        <v>1678</v>
      </c>
      <c r="I20" s="9">
        <v>20</v>
      </c>
    </row>
    <row r="21" spans="1:9" ht="15" thickBot="1" x14ac:dyDescent="0.35">
      <c r="A21" s="10"/>
      <c r="B21" s="11" t="s">
        <v>8</v>
      </c>
      <c r="C21" s="28">
        <v>15442</v>
      </c>
      <c r="D21" s="23" t="s">
        <v>4</v>
      </c>
      <c r="E21" s="23">
        <v>1.498</v>
      </c>
      <c r="F21" s="11">
        <v>12943</v>
      </c>
      <c r="G21" s="18">
        <f t="shared" si="1"/>
        <v>19.307733910221735</v>
      </c>
      <c r="H21" s="11">
        <v>1631</v>
      </c>
      <c r="I21" s="12">
        <v>39</v>
      </c>
    </row>
    <row r="22" spans="1:9" x14ac:dyDescent="0.3">
      <c r="A22" s="4">
        <v>35</v>
      </c>
      <c r="B22" s="5" t="s">
        <v>3</v>
      </c>
      <c r="C22" s="26">
        <v>15015</v>
      </c>
      <c r="D22" s="21">
        <v>18519.916666666599</v>
      </c>
      <c r="E22" s="21">
        <v>30</v>
      </c>
      <c r="F22" s="5" t="s">
        <v>4</v>
      </c>
      <c r="G22" s="17" t="s">
        <v>4</v>
      </c>
      <c r="H22" s="5" t="s">
        <v>4</v>
      </c>
      <c r="I22" s="6" t="s">
        <v>4</v>
      </c>
    </row>
    <row r="23" spans="1:9" x14ac:dyDescent="0.3">
      <c r="A23" s="7"/>
      <c r="B23" s="8" t="s">
        <v>5</v>
      </c>
      <c r="C23" s="27">
        <v>15780</v>
      </c>
      <c r="D23" s="22" t="s">
        <v>4</v>
      </c>
      <c r="E23" s="22">
        <v>1.5960000000000001</v>
      </c>
      <c r="F23" s="8">
        <v>13308</v>
      </c>
      <c r="G23" s="18">
        <f t="shared" ref="G23" si="4">((C23/F23)-1)*100</f>
        <v>18.57529305680794</v>
      </c>
      <c r="H23" s="8">
        <v>1605</v>
      </c>
      <c r="I23" s="9">
        <v>34</v>
      </c>
    </row>
    <row r="24" spans="1:9" x14ac:dyDescent="0.3">
      <c r="A24" s="7"/>
      <c r="B24" s="8" t="s">
        <v>6</v>
      </c>
      <c r="C24" s="27">
        <v>15681</v>
      </c>
      <c r="D24" s="22" t="s">
        <v>4</v>
      </c>
      <c r="E24" s="22">
        <v>1.319</v>
      </c>
      <c r="F24" s="8">
        <v>13480</v>
      </c>
      <c r="G24" s="18">
        <f t="shared" si="1"/>
        <v>16.327893175074195</v>
      </c>
      <c r="H24" s="8">
        <v>1616</v>
      </c>
      <c r="I24" s="9">
        <v>24</v>
      </c>
    </row>
    <row r="25" spans="1:9" x14ac:dyDescent="0.3">
      <c r="A25" s="7"/>
      <c r="B25" s="8" t="s">
        <v>7</v>
      </c>
      <c r="C25" s="27">
        <v>15791</v>
      </c>
      <c r="D25" s="22" t="s">
        <v>4</v>
      </c>
      <c r="E25" s="22">
        <v>0.96199999999999997</v>
      </c>
      <c r="F25" s="8">
        <v>14045</v>
      </c>
      <c r="G25" s="18">
        <f t="shared" si="1"/>
        <v>12.431470274118904</v>
      </c>
      <c r="H25" s="8">
        <v>1631</v>
      </c>
      <c r="I25" s="9">
        <v>15</v>
      </c>
    </row>
    <row r="26" spans="1:9" ht="15" thickBot="1" x14ac:dyDescent="0.35">
      <c r="A26" s="10"/>
      <c r="B26" s="11" t="s">
        <v>8</v>
      </c>
      <c r="C26" s="28">
        <v>15500</v>
      </c>
      <c r="D26" s="23" t="s">
        <v>4</v>
      </c>
      <c r="E26" s="23">
        <v>1.3939999999999999</v>
      </c>
      <c r="F26" s="11">
        <v>12687</v>
      </c>
      <c r="G26" s="18">
        <f t="shared" si="1"/>
        <v>22.172302356743124</v>
      </c>
      <c r="H26" s="11">
        <v>1603</v>
      </c>
      <c r="I26" s="12">
        <v>48</v>
      </c>
    </row>
    <row r="27" spans="1:9" x14ac:dyDescent="0.3">
      <c r="A27" s="4">
        <v>36</v>
      </c>
      <c r="B27" s="5" t="s">
        <v>3</v>
      </c>
      <c r="C27" s="26">
        <v>15102</v>
      </c>
      <c r="D27" s="21">
        <v>18069.672849915602</v>
      </c>
      <c r="E27" s="21">
        <v>30</v>
      </c>
      <c r="F27" s="5" t="s">
        <v>4</v>
      </c>
      <c r="G27" s="17" t="s">
        <v>4</v>
      </c>
      <c r="H27" s="5" t="s">
        <v>4</v>
      </c>
      <c r="I27" s="6" t="s">
        <v>4</v>
      </c>
    </row>
    <row r="28" spans="1:9" x14ac:dyDescent="0.3">
      <c r="A28" s="7"/>
      <c r="B28" s="8" t="s">
        <v>5</v>
      </c>
      <c r="C28" s="27">
        <v>15626</v>
      </c>
      <c r="D28" s="22" t="s">
        <v>4</v>
      </c>
      <c r="E28" s="22">
        <v>2.1469999999999998</v>
      </c>
      <c r="F28" s="8">
        <v>15626</v>
      </c>
      <c r="G28" s="18">
        <f t="shared" ref="G28" si="5">((C28/F28)-1)*100</f>
        <v>0</v>
      </c>
      <c r="H28" s="8">
        <v>1598</v>
      </c>
      <c r="I28" s="9">
        <v>58</v>
      </c>
    </row>
    <row r="29" spans="1:9" x14ac:dyDescent="0.3">
      <c r="A29" s="7"/>
      <c r="B29" s="8" t="s">
        <v>6</v>
      </c>
      <c r="C29" s="27">
        <v>15570</v>
      </c>
      <c r="D29" s="22" t="s">
        <v>4</v>
      </c>
      <c r="E29" s="22">
        <v>1.4910000000000001</v>
      </c>
      <c r="F29" s="8">
        <v>15570</v>
      </c>
      <c r="G29" s="18">
        <f t="shared" si="1"/>
        <v>0</v>
      </c>
      <c r="H29" s="8">
        <v>1620</v>
      </c>
      <c r="I29" s="9">
        <v>38</v>
      </c>
    </row>
    <row r="30" spans="1:9" x14ac:dyDescent="0.3">
      <c r="A30" s="7"/>
      <c r="B30" s="8" t="s">
        <v>7</v>
      </c>
      <c r="C30" s="27">
        <v>15556</v>
      </c>
      <c r="D30" s="22" t="s">
        <v>4</v>
      </c>
      <c r="E30" s="22">
        <v>1.0269999999999999</v>
      </c>
      <c r="F30" s="8">
        <v>15556</v>
      </c>
      <c r="G30" s="18">
        <f t="shared" si="1"/>
        <v>0</v>
      </c>
      <c r="H30" s="8">
        <v>1617</v>
      </c>
      <c r="I30" s="9">
        <v>33</v>
      </c>
    </row>
    <row r="31" spans="1:9" ht="15" thickBot="1" x14ac:dyDescent="0.35">
      <c r="A31" s="10"/>
      <c r="B31" s="11" t="s">
        <v>8</v>
      </c>
      <c r="C31" s="28">
        <v>15263</v>
      </c>
      <c r="D31" s="23" t="s">
        <v>4</v>
      </c>
      <c r="E31" s="23" t="s">
        <v>15</v>
      </c>
      <c r="F31" s="11">
        <v>15263</v>
      </c>
      <c r="G31" s="18">
        <f t="shared" si="1"/>
        <v>0</v>
      </c>
      <c r="H31" s="11">
        <v>1581</v>
      </c>
      <c r="I31" s="12">
        <v>46</v>
      </c>
    </row>
    <row r="32" spans="1:9" x14ac:dyDescent="0.3">
      <c r="A32" s="4">
        <v>37</v>
      </c>
      <c r="B32" s="5" t="s">
        <v>3</v>
      </c>
      <c r="C32" s="26">
        <v>15516</v>
      </c>
      <c r="D32" s="21">
        <v>18472.3499794913</v>
      </c>
      <c r="E32" s="21">
        <v>30</v>
      </c>
      <c r="F32" s="5" t="s">
        <v>4</v>
      </c>
      <c r="G32" s="17" t="s">
        <v>4</v>
      </c>
      <c r="H32" s="5" t="s">
        <v>4</v>
      </c>
      <c r="I32" s="6" t="s">
        <v>4</v>
      </c>
    </row>
    <row r="33" spans="1:11" x14ac:dyDescent="0.3">
      <c r="A33" s="7"/>
      <c r="B33" s="8" t="s">
        <v>5</v>
      </c>
      <c r="C33" s="27">
        <v>15948</v>
      </c>
      <c r="D33" s="22" t="s">
        <v>4</v>
      </c>
      <c r="E33" s="22">
        <v>1.131</v>
      </c>
      <c r="F33" s="8">
        <v>13989</v>
      </c>
      <c r="G33" s="18">
        <f t="shared" ref="G33" si="6">((C33/F33)-1)*100</f>
        <v>14.003860175852445</v>
      </c>
      <c r="H33" s="8">
        <v>1639</v>
      </c>
      <c r="I33" s="9">
        <v>29</v>
      </c>
    </row>
    <row r="34" spans="1:11" x14ac:dyDescent="0.3">
      <c r="A34" s="7"/>
      <c r="B34" s="8" t="s">
        <v>6</v>
      </c>
      <c r="C34" s="27">
        <v>15954</v>
      </c>
      <c r="D34" s="22" t="s">
        <v>4</v>
      </c>
      <c r="E34" s="22">
        <v>0.77800000000000002</v>
      </c>
      <c r="F34" s="8">
        <v>13517</v>
      </c>
      <c r="G34" s="18">
        <f t="shared" si="1"/>
        <v>18.029148479692235</v>
      </c>
      <c r="H34" s="8">
        <v>1672</v>
      </c>
      <c r="I34" s="9">
        <v>29</v>
      </c>
    </row>
    <row r="35" spans="1:11" x14ac:dyDescent="0.3">
      <c r="A35" s="7"/>
      <c r="B35" s="8" t="s">
        <v>7</v>
      </c>
      <c r="C35" s="27">
        <v>15866</v>
      </c>
      <c r="D35" s="22" t="s">
        <v>4</v>
      </c>
      <c r="E35" s="22">
        <v>0.63500000000000001</v>
      </c>
      <c r="F35" s="8">
        <v>14564</v>
      </c>
      <c r="G35" s="18">
        <f t="shared" si="1"/>
        <v>8.939851689096411</v>
      </c>
      <c r="H35" s="8">
        <v>1672</v>
      </c>
      <c r="I35" s="9">
        <v>21</v>
      </c>
    </row>
    <row r="36" spans="1:11" ht="15" thickBot="1" x14ac:dyDescent="0.35">
      <c r="A36" s="10"/>
      <c r="B36" s="11" t="s">
        <v>8</v>
      </c>
      <c r="C36" s="28">
        <v>15617</v>
      </c>
      <c r="D36" s="23" t="s">
        <v>4</v>
      </c>
      <c r="E36" s="23">
        <v>1.24</v>
      </c>
      <c r="F36" s="11">
        <v>12509</v>
      </c>
      <c r="G36" s="18">
        <f t="shared" si="1"/>
        <v>24.84611080022383</v>
      </c>
      <c r="H36" s="11">
        <v>1657</v>
      </c>
      <c r="I36" s="12">
        <v>44</v>
      </c>
    </row>
    <row r="37" spans="1:11" x14ac:dyDescent="0.3">
      <c r="A37" s="4">
        <v>38</v>
      </c>
      <c r="B37" s="5" t="s">
        <v>3</v>
      </c>
      <c r="C37" s="26">
        <v>15178</v>
      </c>
      <c r="D37" s="21">
        <v>19107.5625</v>
      </c>
      <c r="E37" s="21">
        <v>30</v>
      </c>
      <c r="F37" s="5" t="s">
        <v>4</v>
      </c>
      <c r="G37" s="17" t="s">
        <v>4</v>
      </c>
      <c r="H37" s="5" t="s">
        <v>4</v>
      </c>
      <c r="I37" s="6" t="s">
        <v>4</v>
      </c>
    </row>
    <row r="38" spans="1:11" x14ac:dyDescent="0.3">
      <c r="A38" s="7"/>
      <c r="B38" s="8" t="s">
        <v>5</v>
      </c>
      <c r="C38" s="27">
        <v>15518</v>
      </c>
      <c r="D38" s="22" t="s">
        <v>4</v>
      </c>
      <c r="E38" s="22">
        <v>1.262</v>
      </c>
      <c r="F38" s="8">
        <v>13246</v>
      </c>
      <c r="G38" s="18">
        <f t="shared" ref="G38" si="7">((C38/F38)-1)*100</f>
        <v>17.152347878604868</v>
      </c>
      <c r="H38" s="8">
        <v>1671</v>
      </c>
      <c r="I38" s="9">
        <v>37</v>
      </c>
    </row>
    <row r="39" spans="1:11" x14ac:dyDescent="0.3">
      <c r="A39" s="7"/>
      <c r="B39" s="8" t="s">
        <v>6</v>
      </c>
      <c r="C39" s="27">
        <v>15709</v>
      </c>
      <c r="D39" s="22" t="s">
        <v>4</v>
      </c>
      <c r="E39" s="22">
        <v>1.0660000000000001</v>
      </c>
      <c r="F39" s="8">
        <v>13825</v>
      </c>
      <c r="G39" s="18">
        <f t="shared" si="1"/>
        <v>13.627486437613022</v>
      </c>
      <c r="H39" s="8">
        <v>1678</v>
      </c>
      <c r="I39" s="9">
        <v>25</v>
      </c>
    </row>
    <row r="40" spans="1:11" x14ac:dyDescent="0.3">
      <c r="A40" s="7"/>
      <c r="B40" s="8" t="s">
        <v>7</v>
      </c>
      <c r="C40" s="27">
        <v>15598</v>
      </c>
      <c r="D40" s="22" t="s">
        <v>4</v>
      </c>
      <c r="E40" s="22">
        <v>0.71699999999999997</v>
      </c>
      <c r="F40" s="8">
        <v>14195</v>
      </c>
      <c r="G40" s="18">
        <f t="shared" si="1"/>
        <v>9.8837618879887188</v>
      </c>
      <c r="H40" s="8">
        <v>1709</v>
      </c>
      <c r="I40" s="9">
        <v>14</v>
      </c>
    </row>
    <row r="41" spans="1:11" ht="15" thickBot="1" x14ac:dyDescent="0.35">
      <c r="A41" s="10"/>
      <c r="B41" s="11" t="s">
        <v>8</v>
      </c>
      <c r="C41" s="28">
        <v>15280</v>
      </c>
      <c r="D41" s="23" t="s">
        <v>4</v>
      </c>
      <c r="E41" s="23">
        <v>3.4049999999999998</v>
      </c>
      <c r="F41" s="11">
        <v>12661</v>
      </c>
      <c r="G41" s="18">
        <f t="shared" si="1"/>
        <v>20.685569860200626</v>
      </c>
      <c r="H41" s="11">
        <v>1674</v>
      </c>
      <c r="I41" s="12">
        <v>55</v>
      </c>
    </row>
    <row r="42" spans="1:11" x14ac:dyDescent="0.3">
      <c r="A42" s="4">
        <v>39</v>
      </c>
      <c r="B42" s="5" t="s">
        <v>3</v>
      </c>
      <c r="C42" s="26">
        <v>14739</v>
      </c>
      <c r="D42" s="21">
        <v>18306.724264705801</v>
      </c>
      <c r="E42" s="21">
        <v>30</v>
      </c>
      <c r="F42" s="5" t="s">
        <v>4</v>
      </c>
      <c r="G42" s="17" t="s">
        <v>4</v>
      </c>
      <c r="H42" s="5" t="s">
        <v>4</v>
      </c>
      <c r="I42" s="6" t="s">
        <v>4</v>
      </c>
    </row>
    <row r="43" spans="1:11" x14ac:dyDescent="0.3">
      <c r="A43" s="7"/>
      <c r="B43" s="8" t="s">
        <v>5</v>
      </c>
      <c r="C43" s="27">
        <v>15098</v>
      </c>
      <c r="D43" s="22" t="s">
        <v>4</v>
      </c>
      <c r="E43" s="22">
        <v>4.3040000000000003</v>
      </c>
      <c r="F43" s="8">
        <v>12952</v>
      </c>
      <c r="G43" s="18">
        <f t="shared" ref="G43" si="8">((C43/F43)-1)*100</f>
        <v>16.568869672637419</v>
      </c>
      <c r="H43" s="8">
        <v>1619</v>
      </c>
      <c r="I43" s="9">
        <v>43</v>
      </c>
    </row>
    <row r="44" spans="1:11" x14ac:dyDescent="0.3">
      <c r="A44" s="7"/>
      <c r="B44" s="8" t="s">
        <v>6</v>
      </c>
      <c r="C44" s="27">
        <v>15404</v>
      </c>
      <c r="D44" s="22" t="s">
        <v>4</v>
      </c>
      <c r="E44" s="22">
        <v>0.78500000000000003</v>
      </c>
      <c r="F44" s="8">
        <v>13922</v>
      </c>
      <c r="G44" s="18">
        <f t="shared" si="1"/>
        <v>10.645022266915682</v>
      </c>
      <c r="H44" s="8">
        <v>1646</v>
      </c>
      <c r="I44" s="9">
        <v>22</v>
      </c>
      <c r="K44" s="15"/>
    </row>
    <row r="45" spans="1:11" x14ac:dyDescent="0.3">
      <c r="A45" s="7"/>
      <c r="B45" s="8" t="s">
        <v>7</v>
      </c>
      <c r="C45" s="27">
        <v>15299</v>
      </c>
      <c r="D45" s="22" t="s">
        <v>4</v>
      </c>
      <c r="E45" s="22">
        <v>0.46700000000000003</v>
      </c>
      <c r="F45" s="8">
        <v>13830</v>
      </c>
      <c r="G45" s="18">
        <f t="shared" si="1"/>
        <v>10.62183658712943</v>
      </c>
      <c r="H45" s="8">
        <v>1630</v>
      </c>
      <c r="I45" s="9">
        <v>16</v>
      </c>
    </row>
    <row r="46" spans="1:11" ht="15" thickBot="1" x14ac:dyDescent="0.35">
      <c r="A46" s="10"/>
      <c r="B46" s="11" t="s">
        <v>8</v>
      </c>
      <c r="C46" s="28">
        <v>15478</v>
      </c>
      <c r="D46" s="23" t="s">
        <v>4</v>
      </c>
      <c r="E46" s="23">
        <v>2.472</v>
      </c>
      <c r="F46" s="11">
        <v>12668</v>
      </c>
      <c r="G46" s="18">
        <f t="shared" si="1"/>
        <v>22.181875592042942</v>
      </c>
      <c r="H46" s="11">
        <v>1597</v>
      </c>
      <c r="I46" s="12">
        <v>52</v>
      </c>
    </row>
    <row r="47" spans="1:11" x14ac:dyDescent="0.3">
      <c r="A47" s="4">
        <v>40</v>
      </c>
      <c r="B47" s="5" t="s">
        <v>3</v>
      </c>
      <c r="C47" s="26">
        <v>15348</v>
      </c>
      <c r="D47" s="21">
        <v>18331.166666666599</v>
      </c>
      <c r="E47" s="21">
        <v>30</v>
      </c>
      <c r="F47" s="5" t="s">
        <v>4</v>
      </c>
      <c r="G47" s="17" t="s">
        <v>4</v>
      </c>
      <c r="H47" s="5" t="s">
        <v>4</v>
      </c>
      <c r="I47" s="6" t="s">
        <v>4</v>
      </c>
    </row>
    <row r="48" spans="1:11" x14ac:dyDescent="0.3">
      <c r="A48" s="7"/>
      <c r="B48" s="8" t="s">
        <v>5</v>
      </c>
      <c r="C48" s="27">
        <v>15905</v>
      </c>
      <c r="D48" s="22" t="s">
        <v>4</v>
      </c>
      <c r="E48" s="22">
        <v>2.0409999999999999</v>
      </c>
      <c r="F48" s="8">
        <v>13652</v>
      </c>
      <c r="G48" s="18">
        <f t="shared" ref="G48" si="9">((C48/F48)-1)*100</f>
        <v>16.503076472311751</v>
      </c>
      <c r="H48" s="8">
        <v>1500</v>
      </c>
      <c r="I48" s="9">
        <v>53</v>
      </c>
    </row>
    <row r="49" spans="1:9" x14ac:dyDescent="0.3">
      <c r="A49" s="7"/>
      <c r="B49" s="8" t="s">
        <v>6</v>
      </c>
      <c r="C49" s="27">
        <v>15671</v>
      </c>
      <c r="D49" s="22" t="s">
        <v>4</v>
      </c>
      <c r="E49" s="22">
        <v>1.137</v>
      </c>
      <c r="F49" s="8">
        <v>12809</v>
      </c>
      <c r="G49" s="18">
        <f t="shared" si="1"/>
        <v>22.343664610820511</v>
      </c>
      <c r="H49" s="8">
        <v>1473</v>
      </c>
      <c r="I49" s="9">
        <v>36</v>
      </c>
    </row>
    <row r="50" spans="1:9" x14ac:dyDescent="0.3">
      <c r="A50" s="7"/>
      <c r="B50" s="13" t="s">
        <v>7</v>
      </c>
      <c r="C50" s="27">
        <v>15623</v>
      </c>
      <c r="D50" s="22" t="s">
        <v>4</v>
      </c>
      <c r="E50" s="22">
        <v>1.2709999999999999</v>
      </c>
      <c r="F50" s="8">
        <v>13560</v>
      </c>
      <c r="G50" s="18">
        <f t="shared" si="1"/>
        <v>15.213864306784664</v>
      </c>
      <c r="H50" s="8">
        <v>1562</v>
      </c>
      <c r="I50" s="9">
        <v>29</v>
      </c>
    </row>
    <row r="51" spans="1:9" ht="15" thickBot="1" x14ac:dyDescent="0.35">
      <c r="A51" s="10"/>
      <c r="B51" s="14" t="s">
        <v>8</v>
      </c>
      <c r="C51" s="28">
        <v>15408</v>
      </c>
      <c r="D51" s="23" t="s">
        <v>4</v>
      </c>
      <c r="E51" s="23">
        <v>1.619</v>
      </c>
      <c r="F51" s="11">
        <v>13288</v>
      </c>
      <c r="G51" s="18">
        <f t="shared" si="1"/>
        <v>15.954244431065634</v>
      </c>
      <c r="H51" s="11">
        <v>1534</v>
      </c>
      <c r="I51" s="12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garig</dc:creator>
  <cp:lastModifiedBy> </cp:lastModifiedBy>
  <dcterms:created xsi:type="dcterms:W3CDTF">2021-02-07T16:26:14Z</dcterms:created>
  <dcterms:modified xsi:type="dcterms:W3CDTF">2021-02-21T14:22:37Z</dcterms:modified>
</cp:coreProperties>
</file>