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bu\Desktop\coursework\"/>
    </mc:Choice>
  </mc:AlternateContent>
  <xr:revisionPtr revIDLastSave="0" documentId="8_{CE3CF4D1-DF12-44B8-91B3-FCD704A2D811}" xr6:coauthVersionLast="47" xr6:coauthVersionMax="47" xr10:uidLastSave="{00000000-0000-0000-0000-000000000000}"/>
  <bookViews>
    <workbookView xWindow="11424" yWindow="0" windowWidth="11712" windowHeight="12336" xr2:uid="{2C1E3268-9CAF-40BB-930E-539ED8A1CC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M12" i="1"/>
  <c r="M7" i="1"/>
  <c r="M8" i="1"/>
  <c r="M9" i="1"/>
  <c r="M10" i="1"/>
  <c r="M6" i="1"/>
  <c r="L7" i="1"/>
  <c r="L8" i="1"/>
  <c r="L9" i="1"/>
  <c r="L10" i="1"/>
  <c r="L6" i="1"/>
  <c r="K12" i="1"/>
  <c r="K7" i="1"/>
  <c r="K8" i="1"/>
  <c r="K9" i="1"/>
  <c r="K10" i="1"/>
  <c r="K6" i="1"/>
  <c r="I11" i="1"/>
  <c r="I12" i="1"/>
  <c r="I7" i="1"/>
  <c r="I8" i="1"/>
  <c r="I9" i="1"/>
  <c r="I10" i="1"/>
  <c r="I6" i="1"/>
  <c r="H11" i="1"/>
  <c r="G11" i="1"/>
  <c r="F11" i="1"/>
  <c r="E11" i="1"/>
  <c r="E13" i="1" s="1"/>
</calcChain>
</file>

<file path=xl/sharedStrings.xml><?xml version="1.0" encoding="utf-8"?>
<sst xmlns="http://schemas.openxmlformats.org/spreadsheetml/2006/main" count="12" uniqueCount="12">
  <si>
    <t>Fold 1</t>
  </si>
  <si>
    <t>Fold 2</t>
  </si>
  <si>
    <t>Fold 3</t>
  </si>
  <si>
    <t>Fold 4</t>
  </si>
  <si>
    <t>Fold 5</t>
  </si>
  <si>
    <t>TP</t>
  </si>
  <si>
    <t>TN</t>
  </si>
  <si>
    <t>FP</t>
  </si>
  <si>
    <t>FN</t>
  </si>
  <si>
    <t>ACC</t>
  </si>
  <si>
    <t>PREC</t>
  </si>
  <si>
    <t>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</si>
</sst>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31557-0447-4327-B163-2B2F4E2FE4E7}">
  <dimension ref="D5:M13"/>
  <sheetViews>
    <sheetView tabSelected="1" topLeftCell="B1" workbookViewId="0">
      <selection activeCell="I18" sqref="I18"/>
    </sheetView>
  </sheetViews>
  <sheetFormatPr defaultRowHeight="14.4" x14ac:dyDescent="0.3"/>
  <sheetData>
    <row r="5" spans="4:13" x14ac:dyDescent="0.3">
      <c r="E5" t="s">
        <v>5</v>
      </c>
      <c r="F5" t="s">
        <v>6</v>
      </c>
      <c r="G5" t="s">
        <v>7</v>
      </c>
      <c r="H5" t="s">
        <v>8</v>
      </c>
      <c r="K5" t="s">
        <v>9</v>
      </c>
      <c r="L5" t="s">
        <v>10</v>
      </c>
      <c r="M5" t="s">
        <v>11</v>
      </c>
    </row>
    <row r="6" spans="4:13" x14ac:dyDescent="0.3">
      <c r="D6" t="s">
        <v>0</v>
      </c>
      <c r="E6">
        <v>42</v>
      </c>
      <c r="F6">
        <v>71</v>
      </c>
      <c r="G6">
        <v>0</v>
      </c>
      <c r="H6">
        <v>1</v>
      </c>
      <c r="I6">
        <f>SUM(E6:H6)</f>
        <v>114</v>
      </c>
      <c r="K6">
        <f>(E6+F6)/(E6+F6+G6+H6)</f>
        <v>0.99122807017543857</v>
      </c>
      <c r="L6">
        <f>E6/(E6+G6)</f>
        <v>1</v>
      </c>
      <c r="M6">
        <f>E6/(E6+H6)</f>
        <v>0.97674418604651159</v>
      </c>
    </row>
    <row r="7" spans="4:13" x14ac:dyDescent="0.3">
      <c r="D7" t="s">
        <v>1</v>
      </c>
      <c r="E7">
        <v>37</v>
      </c>
      <c r="F7">
        <v>76</v>
      </c>
      <c r="G7">
        <v>1</v>
      </c>
      <c r="H7">
        <v>0</v>
      </c>
      <c r="I7">
        <f t="shared" ref="I7:I10" si="0">SUM(E7:H7)</f>
        <v>114</v>
      </c>
      <c r="K7">
        <f t="shared" ref="K7:K10" si="1">(E7+F7)/(E7+F7+G7+H7)</f>
        <v>0.99122807017543857</v>
      </c>
      <c r="L7">
        <f t="shared" ref="L7:L10" si="2">E7/(E7+G7)</f>
        <v>0.97368421052631582</v>
      </c>
      <c r="M7">
        <f t="shared" ref="M7:M10" si="3">E7/(E7+H7)</f>
        <v>1</v>
      </c>
    </row>
    <row r="8" spans="4:13" x14ac:dyDescent="0.3">
      <c r="D8" t="s">
        <v>2</v>
      </c>
      <c r="E8">
        <v>40</v>
      </c>
      <c r="F8">
        <v>70</v>
      </c>
      <c r="G8">
        <v>1</v>
      </c>
      <c r="H8">
        <v>3</v>
      </c>
      <c r="I8">
        <f t="shared" si="0"/>
        <v>114</v>
      </c>
      <c r="K8">
        <f t="shared" si="1"/>
        <v>0.96491228070175439</v>
      </c>
      <c r="L8">
        <f t="shared" si="2"/>
        <v>0.97560975609756095</v>
      </c>
      <c r="M8">
        <f t="shared" si="3"/>
        <v>0.93023255813953487</v>
      </c>
    </row>
    <row r="9" spans="4:13" x14ac:dyDescent="0.3">
      <c r="D9" t="s">
        <v>3</v>
      </c>
      <c r="E9">
        <v>42</v>
      </c>
      <c r="F9">
        <v>71</v>
      </c>
      <c r="G9">
        <v>0</v>
      </c>
      <c r="H9">
        <v>1</v>
      </c>
      <c r="I9">
        <f t="shared" si="0"/>
        <v>114</v>
      </c>
      <c r="K9">
        <f t="shared" si="1"/>
        <v>0.99122807017543857</v>
      </c>
      <c r="L9">
        <f t="shared" si="2"/>
        <v>1</v>
      </c>
      <c r="M9">
        <f t="shared" si="3"/>
        <v>0.97674418604651159</v>
      </c>
    </row>
    <row r="10" spans="4:13" x14ac:dyDescent="0.3">
      <c r="D10" t="s">
        <v>4</v>
      </c>
      <c r="E10">
        <v>44</v>
      </c>
      <c r="F10">
        <v>66</v>
      </c>
      <c r="G10">
        <v>1</v>
      </c>
      <c r="H10">
        <v>2</v>
      </c>
      <c r="I10">
        <f t="shared" si="0"/>
        <v>113</v>
      </c>
      <c r="K10">
        <f t="shared" si="1"/>
        <v>0.97345132743362828</v>
      </c>
      <c r="L10">
        <f t="shared" si="2"/>
        <v>0.97777777777777775</v>
      </c>
      <c r="M10">
        <f t="shared" si="3"/>
        <v>0.95652173913043481</v>
      </c>
    </row>
    <row r="11" spans="4:13" x14ac:dyDescent="0.3">
      <c r="E11">
        <f>SUM(E6:E10)</f>
        <v>205</v>
      </c>
      <c r="F11">
        <f>SUM(F6:F10)</f>
        <v>354</v>
      </c>
      <c r="G11">
        <f>SUM(G6:G10)</f>
        <v>3</v>
      </c>
      <c r="H11">
        <f>SUM(H6:H10)</f>
        <v>7</v>
      </c>
      <c r="I11">
        <f>SUM(I6:I10)</f>
        <v>569</v>
      </c>
    </row>
    <row r="12" spans="4:13" x14ac:dyDescent="0.3">
      <c r="I12">
        <f>SUM(E11:H11)</f>
        <v>569</v>
      </c>
      <c r="K12">
        <f>AVERAGE(K6:K10)</f>
        <v>0.98240956373233979</v>
      </c>
      <c r="L12">
        <f t="shared" ref="L12:M12" si="4">AVERAGE(L6:L10)</f>
        <v>0.98541434888033097</v>
      </c>
      <c r="M12">
        <f t="shared" si="4"/>
        <v>0.96804853387259848</v>
      </c>
    </row>
    <row r="13" spans="4:13" x14ac:dyDescent="0.3">
      <c r="E13">
        <f>(E11+F11)/(E11+F11+G11+H11)</f>
        <v>0.98242530755711777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MECUGNI (20611811)</dc:creator>
  <cp:lastModifiedBy>DAVIDE MECUGNI (20611811)</cp:lastModifiedBy>
  <dcterms:created xsi:type="dcterms:W3CDTF">2023-12-14T22:33:47Z</dcterms:created>
  <dcterms:modified xsi:type="dcterms:W3CDTF">2023-12-15T03:32:23Z</dcterms:modified>
</cp:coreProperties>
</file>