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vide\Google Drive\PoliMi\Magistrale\2° Anno\1° Semestre\Middleware\Project\"/>
    </mc:Choice>
  </mc:AlternateContent>
  <xr:revisionPtr revIDLastSave="0" documentId="13_ncr:1_{887FD6BB-181F-4EF1-8F4E-EF4ACF41E20B}" xr6:coauthVersionLast="45" xr6:coauthVersionMax="45" xr10:uidLastSave="{00000000-0000-0000-0000-000000000000}"/>
  <bookViews>
    <workbookView xWindow="-120" yWindow="-16320" windowWidth="29040" windowHeight="164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D+tUpTp7YMIND0wOXFVELBDdRMQ=="/>
    </ext>
  </extLst>
</workbook>
</file>

<file path=xl/calcChain.xml><?xml version="1.0" encoding="utf-8"?>
<calcChain xmlns="http://schemas.openxmlformats.org/spreadsheetml/2006/main">
  <c r="S77" i="1" l="1"/>
  <c r="J77" i="1"/>
  <c r="S76" i="1"/>
  <c r="J76" i="1"/>
  <c r="S75" i="1"/>
  <c r="J75" i="1"/>
  <c r="S74" i="1"/>
  <c r="J74" i="1"/>
  <c r="S73" i="1"/>
  <c r="J73" i="1"/>
  <c r="S72" i="1"/>
  <c r="J72" i="1"/>
  <c r="S71" i="1"/>
  <c r="J71" i="1"/>
  <c r="S68" i="1"/>
  <c r="J68" i="1"/>
  <c r="S67" i="1"/>
  <c r="J67" i="1"/>
  <c r="S66" i="1"/>
  <c r="J66" i="1"/>
  <c r="S65" i="1"/>
  <c r="J65" i="1"/>
  <c r="S64" i="1"/>
  <c r="J64" i="1"/>
  <c r="S63" i="1"/>
  <c r="J63" i="1"/>
  <c r="S62" i="1"/>
  <c r="J62" i="1"/>
  <c r="S59" i="1"/>
  <c r="J59" i="1"/>
  <c r="S58" i="1"/>
  <c r="J58" i="1"/>
  <c r="S57" i="1"/>
  <c r="J57" i="1"/>
  <c r="S56" i="1"/>
  <c r="J56" i="1"/>
  <c r="S55" i="1"/>
  <c r="J55" i="1"/>
  <c r="S54" i="1"/>
  <c r="J54" i="1"/>
  <c r="S53" i="1"/>
  <c r="J53" i="1"/>
  <c r="S50" i="1"/>
  <c r="J50" i="1"/>
  <c r="S49" i="1"/>
  <c r="J49" i="1"/>
  <c r="S48" i="1"/>
  <c r="J48" i="1"/>
  <c r="S47" i="1"/>
  <c r="J47" i="1"/>
  <c r="S46" i="1"/>
  <c r="J46" i="1"/>
  <c r="S45" i="1"/>
  <c r="J45" i="1"/>
  <c r="S44" i="1"/>
  <c r="J44" i="1"/>
  <c r="S39" i="1"/>
  <c r="J39" i="1"/>
  <c r="S38" i="1"/>
  <c r="J38" i="1"/>
  <c r="S37" i="1"/>
  <c r="J37" i="1"/>
  <c r="S36" i="1"/>
  <c r="J36" i="1"/>
  <c r="S35" i="1"/>
  <c r="J35" i="1"/>
  <c r="S34" i="1"/>
  <c r="J34" i="1"/>
  <c r="S33" i="1"/>
  <c r="J33" i="1"/>
  <c r="S30" i="1"/>
  <c r="J30" i="1"/>
  <c r="S29" i="1"/>
  <c r="J29" i="1"/>
  <c r="S28" i="1"/>
  <c r="J28" i="1"/>
  <c r="S27" i="1"/>
  <c r="J27" i="1"/>
  <c r="S26" i="1"/>
  <c r="J26" i="1"/>
  <c r="S25" i="1"/>
  <c r="J25" i="1"/>
  <c r="S24" i="1"/>
  <c r="J24" i="1"/>
  <c r="S21" i="1"/>
  <c r="J21" i="1"/>
  <c r="S20" i="1"/>
  <c r="J20" i="1"/>
  <c r="S19" i="1"/>
  <c r="J19" i="1"/>
  <c r="S18" i="1"/>
  <c r="J18" i="1"/>
  <c r="S17" i="1"/>
  <c r="J17" i="1"/>
  <c r="S16" i="1"/>
  <c r="J16" i="1"/>
  <c r="S15" i="1"/>
  <c r="J15" i="1"/>
  <c r="S12" i="1"/>
  <c r="J12" i="1"/>
  <c r="S11" i="1"/>
  <c r="J11" i="1"/>
  <c r="S10" i="1"/>
  <c r="J10" i="1"/>
  <c r="S9" i="1"/>
  <c r="J9" i="1"/>
  <c r="S8" i="1"/>
  <c r="J8" i="1"/>
  <c r="S7" i="1"/>
  <c r="J7" i="1"/>
  <c r="S6" i="1"/>
  <c r="J6" i="1"/>
</calcChain>
</file>

<file path=xl/sharedStrings.xml><?xml version="1.0" encoding="utf-8"?>
<sst xmlns="http://schemas.openxmlformats.org/spreadsheetml/2006/main" count="251" uniqueCount="23">
  <si>
    <t>Single Dataset</t>
  </si>
  <si>
    <t>NO CACHE</t>
  </si>
  <si>
    <t>SI CACHE</t>
  </si>
  <si>
    <t>8 worker</t>
  </si>
  <si>
    <t>core</t>
  </si>
  <si>
    <t>ram</t>
  </si>
  <si>
    <t>Query1</t>
  </si>
  <si>
    <t>Query2</t>
  </si>
  <si>
    <t>Query3</t>
  </si>
  <si>
    <t>Reading Time</t>
  </si>
  <si>
    <t>Total Time</t>
  </si>
  <si>
    <t>2g</t>
  </si>
  <si>
    <t>4g</t>
  </si>
  <si>
    <t>16g</t>
  </si>
  <si>
    <t>4 worker</t>
  </si>
  <si>
    <t>2 worker</t>
  </si>
  <si>
    <t>1 worker</t>
  </si>
  <si>
    <t>Double Dataset</t>
  </si>
  <si>
    <t>1 core</t>
  </si>
  <si>
    <t>2 core</t>
  </si>
  <si>
    <t>3 core</t>
  </si>
  <si>
    <t>4 core</t>
  </si>
  <si>
    <t>8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</si>
</sst>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trike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3" fontId="4" fillId="0" borderId="1" xfId="0" applyNumberFormat="1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Reading Time (cache, 4 cores, 4gb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(Foglio1!$L$32,Foglio1!$L$23,Foglio1!$L$14,Foglio1!$L$5)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(Foglio1!$R$37,Foglio1!$R$28,Foglio1!$R$19,Foglio1!$R$10)</c:f>
              <c:numCache>
                <c:formatCode>#,##0</c:formatCode>
                <c:ptCount val="4"/>
                <c:pt idx="0">
                  <c:v>10224</c:v>
                </c:pt>
                <c:pt idx="1">
                  <c:v>10352</c:v>
                </c:pt>
                <c:pt idx="2">
                  <c:v>10028</c:v>
                </c:pt>
                <c:pt idx="3">
                  <c:v>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4-44F2-BDAA-69B3DFBEE4C1}"/>
            </c:ext>
          </c:extLst>
        </c:ser>
        <c:ser>
          <c:idx val="1"/>
          <c:order val="1"/>
          <c:tx>
            <c:v>Reading Time (no cache, 4 cores, 4gb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(Foglio1!$L$32,Foglio1!$L$23,Foglio1!$L$14,Foglio1!$L$5)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(Foglio1!$I$37,Foglio1!$I$28,Foglio1!$I$19,Foglio1!$I$10)</c:f>
              <c:numCache>
                <c:formatCode>#,##0</c:formatCode>
                <c:ptCount val="4"/>
                <c:pt idx="0">
                  <c:v>9527</c:v>
                </c:pt>
                <c:pt idx="1">
                  <c:v>8789</c:v>
                </c:pt>
                <c:pt idx="2">
                  <c:v>7432</c:v>
                </c:pt>
                <c:pt idx="3">
                  <c:v>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4-44F2-BDAA-69B3DFBEE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76944"/>
        <c:axId val="26193472"/>
      </c:lineChart>
      <c:catAx>
        <c:axId val="2589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3472"/>
        <c:crosses val="autoZero"/>
        <c:auto val="1"/>
        <c:lblAlgn val="ctr"/>
        <c:lblOffset val="100"/>
        <c:noMultiLvlLbl val="0"/>
      </c:catAx>
      <c:valAx>
        <c:axId val="261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7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Reading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Reading Time (cache, 8 workers, Single Dataset)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Foglio1!$R$7:$R$11</c:f>
              <c:numCache>
                <c:formatCode>#,##0</c:formatCode>
                <c:ptCount val="5"/>
                <c:pt idx="0">
                  <c:v>11289</c:v>
                </c:pt>
                <c:pt idx="1">
                  <c:v>8938</c:v>
                </c:pt>
                <c:pt idx="2">
                  <c:v>8353</c:v>
                </c:pt>
                <c:pt idx="3">
                  <c:v>8337</c:v>
                </c:pt>
                <c:pt idx="4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0-43BE-AAA4-827425247E36}"/>
            </c:ext>
          </c:extLst>
        </c:ser>
        <c:ser>
          <c:idx val="0"/>
          <c:order val="1"/>
          <c:tx>
            <c:v>Reading Time (cache, 4 workers, Single Dataset)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Foglio1!$R$16:$R$20</c:f>
              <c:numCache>
                <c:formatCode>#,##0</c:formatCode>
                <c:ptCount val="5"/>
                <c:pt idx="0">
                  <c:v>11654</c:v>
                </c:pt>
                <c:pt idx="1">
                  <c:v>10227</c:v>
                </c:pt>
                <c:pt idx="2">
                  <c:v>10051</c:v>
                </c:pt>
                <c:pt idx="3">
                  <c:v>10028</c:v>
                </c:pt>
                <c:pt idx="4">
                  <c:v>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0-43BE-AAA4-827425247E36}"/>
            </c:ext>
          </c:extLst>
        </c:ser>
        <c:ser>
          <c:idx val="2"/>
          <c:order val="2"/>
          <c:tx>
            <c:v>Reading Time (cache, 8 workers, Double Dataset)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Foglio1!$R$45:$R$49</c:f>
              <c:numCache>
                <c:formatCode>#,##0</c:formatCode>
                <c:ptCount val="5"/>
                <c:pt idx="0">
                  <c:v>11923</c:v>
                </c:pt>
                <c:pt idx="1">
                  <c:v>9802</c:v>
                </c:pt>
                <c:pt idx="2">
                  <c:v>9088</c:v>
                </c:pt>
                <c:pt idx="3">
                  <c:v>8954</c:v>
                </c:pt>
                <c:pt idx="4">
                  <c:v>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0-43BE-AAA4-827425247E36}"/>
            </c:ext>
          </c:extLst>
        </c:ser>
        <c:ser>
          <c:idx val="3"/>
          <c:order val="3"/>
          <c:tx>
            <c:v>Reading Time (cache, 4 workers, Double Dataset)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Foglio1!$R$54:$R$58</c:f>
              <c:numCache>
                <c:formatCode>#,##0</c:formatCode>
                <c:ptCount val="5"/>
                <c:pt idx="0">
                  <c:v>14458</c:v>
                </c:pt>
                <c:pt idx="1">
                  <c:v>10899</c:v>
                </c:pt>
                <c:pt idx="2">
                  <c:v>10507</c:v>
                </c:pt>
                <c:pt idx="3">
                  <c:v>10084</c:v>
                </c:pt>
                <c:pt idx="4">
                  <c:v>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0-43BE-AAA4-82742524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05263"/>
        <c:axId val="1193745983"/>
      </c:lineChart>
      <c:catAx>
        <c:axId val="134200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5983"/>
        <c:crosses val="autoZero"/>
        <c:auto val="1"/>
        <c:lblAlgn val="ctr"/>
        <c:lblOffset val="100"/>
        <c:noMultiLvlLbl val="0"/>
      </c:catAx>
      <c:valAx>
        <c:axId val="11937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5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Reading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Reading Time (cache, 1 worker, Single Dataset)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Foglio1!$R$34:$R$38</c:f>
              <c:numCache>
                <c:formatCode>#,##0</c:formatCode>
                <c:ptCount val="5"/>
                <c:pt idx="0">
                  <c:v>14202</c:v>
                </c:pt>
                <c:pt idx="1">
                  <c:v>12196</c:v>
                </c:pt>
                <c:pt idx="2">
                  <c:v>10873</c:v>
                </c:pt>
                <c:pt idx="3">
                  <c:v>10224</c:v>
                </c:pt>
                <c:pt idx="4">
                  <c:v>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506-B8CD-74DD652E99D8}"/>
            </c:ext>
          </c:extLst>
        </c:ser>
        <c:ser>
          <c:idx val="0"/>
          <c:order val="1"/>
          <c:tx>
            <c:v>Reading Time (no cache, 1 worker, Single Dataset)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Foglio1!$I$34:$I$38</c:f>
              <c:numCache>
                <c:formatCode>#,##0</c:formatCode>
                <c:ptCount val="5"/>
                <c:pt idx="0">
                  <c:v>15632</c:v>
                </c:pt>
                <c:pt idx="1">
                  <c:v>10750</c:v>
                </c:pt>
                <c:pt idx="2">
                  <c:v>9879</c:v>
                </c:pt>
                <c:pt idx="3">
                  <c:v>9527</c:v>
                </c:pt>
                <c:pt idx="4">
                  <c:v>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4506-B8CD-74DD652E99D8}"/>
            </c:ext>
          </c:extLst>
        </c:ser>
        <c:ser>
          <c:idx val="2"/>
          <c:order val="2"/>
          <c:tx>
            <c:v>Reading Time (cache, 1 worker, Double Dataset)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Foglio1!$R$72:$R$76</c:f>
              <c:numCache>
                <c:formatCode>#,##0</c:formatCode>
                <c:ptCount val="5"/>
                <c:pt idx="0">
                  <c:v>34696</c:v>
                </c:pt>
                <c:pt idx="1">
                  <c:v>21468</c:v>
                </c:pt>
                <c:pt idx="2">
                  <c:v>17864</c:v>
                </c:pt>
                <c:pt idx="3">
                  <c:v>14693</c:v>
                </c:pt>
                <c:pt idx="4">
                  <c:v>12261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8-4506-B8CD-74DD652E99D8}"/>
            </c:ext>
          </c:extLst>
        </c:ser>
        <c:ser>
          <c:idx val="3"/>
          <c:order val="3"/>
          <c:tx>
            <c:v>Reading Time (no cache, 1 worker, Double Dataset)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Foglio1!$I$72:$I$76</c:f>
              <c:numCache>
                <c:formatCode>#,##0</c:formatCode>
                <c:ptCount val="5"/>
                <c:pt idx="0">
                  <c:v>25206</c:v>
                </c:pt>
                <c:pt idx="1">
                  <c:v>15905</c:v>
                </c:pt>
                <c:pt idx="2">
                  <c:v>13167</c:v>
                </c:pt>
                <c:pt idx="3">
                  <c:v>11462</c:v>
                </c:pt>
                <c:pt idx="4">
                  <c:v>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8-4506-B8CD-74DD652E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05263"/>
        <c:axId val="1193745983"/>
      </c:lineChart>
      <c:catAx>
        <c:axId val="134200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5983"/>
        <c:crosses val="autoZero"/>
        <c:auto val="1"/>
        <c:lblAlgn val="ctr"/>
        <c:lblOffset val="100"/>
        <c:noMultiLvlLbl val="0"/>
      </c:catAx>
      <c:valAx>
        <c:axId val="11937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5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Query 2 (no cache, 4 workers, Double Dataset)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Foglio1!$G$54:$G$58</c:f>
              <c:numCache>
                <c:formatCode>#,##0</c:formatCode>
                <c:ptCount val="5"/>
                <c:pt idx="0">
                  <c:v>26671</c:v>
                </c:pt>
                <c:pt idx="1">
                  <c:v>16437</c:v>
                </c:pt>
                <c:pt idx="2">
                  <c:v>11712</c:v>
                </c:pt>
                <c:pt idx="3">
                  <c:v>10841</c:v>
                </c:pt>
                <c:pt idx="4">
                  <c:v>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8-4E08-9EB8-6DDA66F32119}"/>
            </c:ext>
          </c:extLst>
        </c:ser>
        <c:ser>
          <c:idx val="1"/>
          <c:order val="1"/>
          <c:tx>
            <c:v>Query 2 (cache, 4 workers, Double Dataset)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Foglio1!$P$54:$P$58</c:f>
              <c:numCache>
                <c:formatCode>#,##0</c:formatCode>
                <c:ptCount val="5"/>
                <c:pt idx="0">
                  <c:v>9581</c:v>
                </c:pt>
                <c:pt idx="1">
                  <c:v>6348</c:v>
                </c:pt>
                <c:pt idx="2">
                  <c:v>6036</c:v>
                </c:pt>
                <c:pt idx="3">
                  <c:v>5625</c:v>
                </c:pt>
                <c:pt idx="4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08-4E08-9EB8-6DDA66F3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18575"/>
        <c:axId val="1268851311"/>
      </c:lineChart>
      <c:catAx>
        <c:axId val="12788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51311"/>
        <c:crosses val="autoZero"/>
        <c:auto val="1"/>
        <c:lblAlgn val="ctr"/>
        <c:lblOffset val="100"/>
        <c:noMultiLvlLbl val="0"/>
      </c:catAx>
      <c:valAx>
        <c:axId val="12688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Query 1 (Single</a:t>
            </a:r>
            <a:r>
              <a:rPr lang="en-GB" baseline="0"/>
              <a:t>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Query 1 (cache, 4 cores, 4gb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(Foglio1!$C$32,Foglio1!$C$23,Foglio1!$C$14,Foglio1!$C$5)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(Foglio1!$O$37,Foglio1!$O$28,Foglio1!$O$19,Foglio1!$O$10)</c:f>
              <c:numCache>
                <c:formatCode>#,##0</c:formatCode>
                <c:ptCount val="4"/>
                <c:pt idx="0">
                  <c:v>1638</c:v>
                </c:pt>
                <c:pt idx="1">
                  <c:v>1199</c:v>
                </c:pt>
                <c:pt idx="2">
                  <c:v>1256</c:v>
                </c:pt>
                <c:pt idx="3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4-40F2-A8D5-1A43FAC1D591}"/>
            </c:ext>
          </c:extLst>
        </c:ser>
        <c:ser>
          <c:idx val="1"/>
          <c:order val="1"/>
          <c:tx>
            <c:v>Query 1 (no cache, 4 cores, 4gb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(Foglio1!$C$32,Foglio1!$C$23,Foglio1!$C$14,Foglio1!$C$5)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(Foglio1!$F$37,Foglio1!$F$28,Foglio1!$F$19,Foglio1!$F$10)</c:f>
              <c:numCache>
                <c:formatCode>#,##0</c:formatCode>
                <c:ptCount val="4"/>
                <c:pt idx="0">
                  <c:v>5086</c:v>
                </c:pt>
                <c:pt idx="1">
                  <c:v>3554</c:v>
                </c:pt>
                <c:pt idx="2">
                  <c:v>2795</c:v>
                </c:pt>
                <c:pt idx="3">
                  <c:v>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4-40F2-A8D5-1A43FAC1D5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2680688"/>
        <c:axId val="264929536"/>
      </c:lineChart>
      <c:catAx>
        <c:axId val="3926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29536"/>
        <c:crosses val="autoZero"/>
        <c:auto val="1"/>
        <c:lblAlgn val="ctr"/>
        <c:lblOffset val="100"/>
        <c:noMultiLvlLbl val="0"/>
      </c:catAx>
      <c:valAx>
        <c:axId val="264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Query 1 (Double</a:t>
            </a:r>
            <a:r>
              <a:rPr lang="en-GB" baseline="0"/>
              <a:t>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Query 1 (cache, 4 cores, 4gb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(Foglio1!$C$32,Foglio1!$C$23,Foglio1!$C$14,Foglio1!$C$5)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(Foglio1!$O$75,Foglio1!$O$66,Foglio1!$O$57,Foglio1!$O$48)</c:f>
              <c:numCache>
                <c:formatCode>#,##0</c:formatCode>
                <c:ptCount val="4"/>
                <c:pt idx="0">
                  <c:v>1423</c:v>
                </c:pt>
                <c:pt idx="1">
                  <c:v>1239</c:v>
                </c:pt>
                <c:pt idx="2">
                  <c:v>1276</c:v>
                </c:pt>
                <c:pt idx="3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E47-A28A-1DE64D8B94F0}"/>
            </c:ext>
          </c:extLst>
        </c:ser>
        <c:ser>
          <c:idx val="1"/>
          <c:order val="1"/>
          <c:tx>
            <c:v>Query 1 (no cache, 4 cores, 4gb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(Foglio1!$C$32,Foglio1!$C$23,Foglio1!$C$14,Foglio1!$C$5)</c:f>
              <c:strCache>
                <c:ptCount val="4"/>
                <c:pt idx="0">
                  <c:v>1 worker</c:v>
                </c:pt>
                <c:pt idx="1">
                  <c:v>2 worker</c:v>
                </c:pt>
                <c:pt idx="2">
                  <c:v>4 worker</c:v>
                </c:pt>
                <c:pt idx="3">
                  <c:v>8 worker</c:v>
                </c:pt>
              </c:strCache>
            </c:strRef>
          </c:cat>
          <c:val>
            <c:numRef>
              <c:f>(Foglio1!$F$75,Foglio1!$F$66,Foglio1!$F$57,Foglio1!$F$48)</c:f>
              <c:numCache>
                <c:formatCode>#,##0</c:formatCode>
                <c:ptCount val="4"/>
                <c:pt idx="0">
                  <c:v>7792</c:v>
                </c:pt>
                <c:pt idx="1">
                  <c:v>5093</c:v>
                </c:pt>
                <c:pt idx="2">
                  <c:v>3453</c:v>
                </c:pt>
                <c:pt idx="3">
                  <c:v>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E47-A28A-1DE64D8B94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2680688"/>
        <c:axId val="264929536"/>
      </c:lineChart>
      <c:catAx>
        <c:axId val="3926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29536"/>
        <c:crosses val="autoZero"/>
        <c:auto val="1"/>
        <c:lblAlgn val="ctr"/>
        <c:lblOffset val="100"/>
        <c:noMultiLvlLbl val="0"/>
      </c:catAx>
      <c:valAx>
        <c:axId val="264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(cache, Single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(Foglio1!$S$7,Foglio1!$S$8,Foglio1!$S$9,Foglio1!$S$10,Foglio1!$S$11)</c:f>
              <c:numCache>
                <c:formatCode>#,##0</c:formatCode>
                <c:ptCount val="5"/>
                <c:pt idx="0">
                  <c:v>21486</c:v>
                </c:pt>
                <c:pt idx="1">
                  <c:v>17054</c:v>
                </c:pt>
                <c:pt idx="2">
                  <c:v>16243</c:v>
                </c:pt>
                <c:pt idx="3">
                  <c:v>16172</c:v>
                </c:pt>
                <c:pt idx="4">
                  <c:v>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1-4ECB-8B47-A73A8791ADAC}"/>
            </c:ext>
          </c:extLst>
        </c:ser>
        <c:ser>
          <c:idx val="1"/>
          <c:order val="1"/>
          <c:tx>
            <c:v>4 worker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Foglio1!$S$16:$S$20</c:f>
              <c:numCache>
                <c:formatCode>#,##0</c:formatCode>
                <c:ptCount val="5"/>
                <c:pt idx="0">
                  <c:v>27549</c:v>
                </c:pt>
                <c:pt idx="1">
                  <c:v>22076</c:v>
                </c:pt>
                <c:pt idx="2">
                  <c:v>21251</c:v>
                </c:pt>
                <c:pt idx="3">
                  <c:v>21098</c:v>
                </c:pt>
                <c:pt idx="4">
                  <c:v>16725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1-4ECB-8B47-A73A8791ADAC}"/>
            </c:ext>
          </c:extLst>
        </c:ser>
        <c:ser>
          <c:idx val="2"/>
          <c:order val="2"/>
          <c:tx>
            <c:v>2 worker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Foglio1!$S$25:$S$29</c:f>
              <c:numCache>
                <c:formatCode>#,##0</c:formatCode>
                <c:ptCount val="5"/>
                <c:pt idx="0">
                  <c:v>38499</c:v>
                </c:pt>
                <c:pt idx="1">
                  <c:v>28533</c:v>
                </c:pt>
                <c:pt idx="2">
                  <c:v>24912</c:v>
                </c:pt>
                <c:pt idx="3">
                  <c:v>22650</c:v>
                </c:pt>
                <c:pt idx="4">
                  <c:v>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1-4ECB-8B47-A73A8791ADAC}"/>
            </c:ext>
          </c:extLst>
        </c:ser>
        <c:ser>
          <c:idx val="3"/>
          <c:order val="3"/>
          <c:tx>
            <c:strRef>
              <c:f>Foglio1!$L$32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Foglio1!$S$34:$S$38</c:f>
              <c:numCache>
                <c:formatCode>#,##0</c:formatCode>
                <c:ptCount val="5"/>
                <c:pt idx="0">
                  <c:v>55029</c:v>
                </c:pt>
                <c:pt idx="1">
                  <c:v>35601</c:v>
                </c:pt>
                <c:pt idx="2">
                  <c:v>29079</c:v>
                </c:pt>
                <c:pt idx="3">
                  <c:v>26313</c:v>
                </c:pt>
                <c:pt idx="4">
                  <c:v>21326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1-4ECB-8B47-A73A8791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16464"/>
        <c:axId val="273953792"/>
      </c:lineChart>
      <c:catAx>
        <c:axId val="279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3792"/>
        <c:crosses val="autoZero"/>
        <c:auto val="1"/>
        <c:lblAlgn val="ctr"/>
        <c:lblOffset val="100"/>
        <c:noMultiLvlLbl val="0"/>
      </c:catAx>
      <c:valAx>
        <c:axId val="273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(cache, Double</a:t>
            </a:r>
            <a:r>
              <a:rPr lang="en-GB" baseline="0"/>
              <a:t>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Foglio1!$L$43</c:f>
              <c:strCache>
                <c:ptCount val="1"/>
                <c:pt idx="0">
                  <c:v>8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Foglio1!$S$45:$S$49</c:f>
              <c:numCache>
                <c:formatCode>#,##0</c:formatCode>
                <c:ptCount val="5"/>
                <c:pt idx="0">
                  <c:v>24138</c:v>
                </c:pt>
                <c:pt idx="1">
                  <c:v>19385</c:v>
                </c:pt>
                <c:pt idx="2">
                  <c:v>18130</c:v>
                </c:pt>
                <c:pt idx="3">
                  <c:v>17759</c:v>
                </c:pt>
                <c:pt idx="4">
                  <c:v>16942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ADD-AAF3-A62460135F17}"/>
            </c:ext>
          </c:extLst>
        </c:ser>
        <c:ser>
          <c:idx val="1"/>
          <c:order val="1"/>
          <c:tx>
            <c:strRef>
              <c:f>Foglio1!$L$52</c:f>
              <c:strCache>
                <c:ptCount val="1"/>
                <c:pt idx="0">
                  <c:v>4 worker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Foglio1!$S$54:$S$58</c:f>
              <c:numCache>
                <c:formatCode>#,##0</c:formatCode>
                <c:ptCount val="5"/>
                <c:pt idx="0">
                  <c:v>32680</c:v>
                </c:pt>
                <c:pt idx="1">
                  <c:v>23937</c:v>
                </c:pt>
                <c:pt idx="2">
                  <c:v>23264</c:v>
                </c:pt>
                <c:pt idx="3">
                  <c:v>22382</c:v>
                </c:pt>
                <c:pt idx="4">
                  <c:v>18239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0-4ADD-AAF3-A62460135F17}"/>
            </c:ext>
          </c:extLst>
        </c:ser>
        <c:ser>
          <c:idx val="2"/>
          <c:order val="2"/>
          <c:tx>
            <c:strRef>
              <c:f>Foglio1!$L$61</c:f>
              <c:strCache>
                <c:ptCount val="1"/>
                <c:pt idx="0">
                  <c:v>2 worker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Foglio1!$S$63:$S$67</c:f>
              <c:numCache>
                <c:formatCode>#,##0</c:formatCode>
                <c:ptCount val="5"/>
                <c:pt idx="0">
                  <c:v>50480</c:v>
                </c:pt>
                <c:pt idx="1">
                  <c:v>31384</c:v>
                </c:pt>
                <c:pt idx="2">
                  <c:v>27889</c:v>
                </c:pt>
                <c:pt idx="3">
                  <c:v>25744</c:v>
                </c:pt>
                <c:pt idx="4">
                  <c:v>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0-4ADD-AAF3-A62460135F17}"/>
            </c:ext>
          </c:extLst>
        </c:ser>
        <c:ser>
          <c:idx val="3"/>
          <c:order val="3"/>
          <c:tx>
            <c:strRef>
              <c:f>Foglio1!$L$70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Foglio1!$S$72:$S$76</c:f>
              <c:numCache>
                <c:formatCode>#,##0</c:formatCode>
                <c:ptCount val="5"/>
                <c:pt idx="0">
                  <c:v>86979</c:v>
                </c:pt>
                <c:pt idx="1">
                  <c:v>51527</c:v>
                </c:pt>
                <c:pt idx="2">
                  <c:v>41051</c:v>
                </c:pt>
                <c:pt idx="3">
                  <c:v>33015</c:v>
                </c:pt>
                <c:pt idx="4">
                  <c:v>25855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0-4ADD-AAF3-A6246013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99904"/>
        <c:axId val="278978560"/>
      </c:lineChart>
      <c:catAx>
        <c:axId val="4588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8560"/>
        <c:crosses val="autoZero"/>
        <c:auto val="1"/>
        <c:lblAlgn val="ctr"/>
        <c:lblOffset val="100"/>
        <c:noMultiLvlLbl val="0"/>
      </c:catAx>
      <c:valAx>
        <c:axId val="278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(no cache, Single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Foglio1!$J$7:$J$11</c:f>
              <c:numCache>
                <c:formatCode>#,##0</c:formatCode>
                <c:ptCount val="5"/>
                <c:pt idx="0">
                  <c:v>25495</c:v>
                </c:pt>
                <c:pt idx="1">
                  <c:v>21179</c:v>
                </c:pt>
                <c:pt idx="2">
                  <c:v>18613</c:v>
                </c:pt>
                <c:pt idx="3">
                  <c:v>17122</c:v>
                </c:pt>
                <c:pt idx="4">
                  <c:v>16549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8-4102-9F5F-9EAD94E017B7}"/>
            </c:ext>
          </c:extLst>
        </c:ser>
        <c:ser>
          <c:idx val="1"/>
          <c:order val="1"/>
          <c:tx>
            <c:v>4 worker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Foglio1!$J$16:$J$20</c:f>
              <c:numCache>
                <c:formatCode>#,##0</c:formatCode>
                <c:ptCount val="5"/>
                <c:pt idx="0">
                  <c:v>37560</c:v>
                </c:pt>
                <c:pt idx="1">
                  <c:v>26422</c:v>
                </c:pt>
                <c:pt idx="2">
                  <c:v>20590</c:v>
                </c:pt>
                <c:pt idx="3">
                  <c:v>19008</c:v>
                </c:pt>
                <c:pt idx="4">
                  <c:v>17687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8-4102-9F5F-9EAD94E017B7}"/>
            </c:ext>
          </c:extLst>
        </c:ser>
        <c:ser>
          <c:idx val="2"/>
          <c:order val="2"/>
          <c:tx>
            <c:v>2 worker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Foglio1!$J$25:$J$29</c:f>
              <c:numCache>
                <c:formatCode>#,##0</c:formatCode>
                <c:ptCount val="5"/>
                <c:pt idx="0">
                  <c:v>53664</c:v>
                </c:pt>
                <c:pt idx="1">
                  <c:v>36326</c:v>
                </c:pt>
                <c:pt idx="2">
                  <c:v>28320</c:v>
                </c:pt>
                <c:pt idx="3">
                  <c:v>25671</c:v>
                </c:pt>
                <c:pt idx="4">
                  <c:v>21059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8-4102-9F5F-9EAD94E017B7}"/>
            </c:ext>
          </c:extLst>
        </c:ser>
        <c:ser>
          <c:idx val="3"/>
          <c:order val="3"/>
          <c:tx>
            <c:strRef>
              <c:f>Foglio1!$L$32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Foglio1!$J$34:$J$38</c:f>
              <c:numCache>
                <c:formatCode>#,##0</c:formatCode>
                <c:ptCount val="5"/>
                <c:pt idx="0">
                  <c:v>80063</c:v>
                </c:pt>
                <c:pt idx="1">
                  <c:v>54448</c:v>
                </c:pt>
                <c:pt idx="2">
                  <c:v>43849</c:v>
                </c:pt>
                <c:pt idx="3">
                  <c:v>36086</c:v>
                </c:pt>
                <c:pt idx="4">
                  <c:v>26449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8-4102-9F5F-9EAD94E0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16464"/>
        <c:axId val="273953792"/>
      </c:lineChart>
      <c:catAx>
        <c:axId val="279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3792"/>
        <c:crosses val="autoZero"/>
        <c:auto val="1"/>
        <c:lblAlgn val="ctr"/>
        <c:lblOffset val="100"/>
        <c:noMultiLvlLbl val="0"/>
      </c:catAx>
      <c:valAx>
        <c:axId val="273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(no cache, Double</a:t>
            </a:r>
            <a:r>
              <a:rPr lang="en-GB" baseline="0"/>
              <a:t>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Foglio1!$L$43</c:f>
              <c:strCache>
                <c:ptCount val="1"/>
                <c:pt idx="0">
                  <c:v>8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Foglio1!$J$45:$J$49</c:f>
              <c:numCache>
                <c:formatCode>#,##0</c:formatCode>
                <c:ptCount val="5"/>
                <c:pt idx="0">
                  <c:v>36158</c:v>
                </c:pt>
                <c:pt idx="1">
                  <c:v>25415</c:v>
                </c:pt>
                <c:pt idx="2">
                  <c:v>21487</c:v>
                </c:pt>
                <c:pt idx="3">
                  <c:v>19992</c:v>
                </c:pt>
                <c:pt idx="4">
                  <c:v>18536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43D-A2A7-791E36969752}"/>
            </c:ext>
          </c:extLst>
        </c:ser>
        <c:ser>
          <c:idx val="1"/>
          <c:order val="1"/>
          <c:tx>
            <c:strRef>
              <c:f>Foglio1!$L$52</c:f>
              <c:strCache>
                <c:ptCount val="1"/>
                <c:pt idx="0">
                  <c:v>4 worker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Foglio1!$J$54:$J$58</c:f>
              <c:numCache>
                <c:formatCode>#,##0</c:formatCode>
                <c:ptCount val="5"/>
                <c:pt idx="0">
                  <c:v>53423</c:v>
                </c:pt>
                <c:pt idx="1">
                  <c:v>35181</c:v>
                </c:pt>
                <c:pt idx="2">
                  <c:v>28898</c:v>
                </c:pt>
                <c:pt idx="3">
                  <c:v>25992</c:v>
                </c:pt>
                <c:pt idx="4">
                  <c:v>21132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6-443D-A2A7-791E36969752}"/>
            </c:ext>
          </c:extLst>
        </c:ser>
        <c:ser>
          <c:idx val="2"/>
          <c:order val="2"/>
          <c:tx>
            <c:strRef>
              <c:f>Foglio1!$L$61</c:f>
              <c:strCache>
                <c:ptCount val="1"/>
                <c:pt idx="0">
                  <c:v>2 worker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Foglio1!$J$63:$J$67</c:f>
              <c:numCache>
                <c:formatCode>#,##0</c:formatCode>
                <c:ptCount val="5"/>
                <c:pt idx="0">
                  <c:v>96891</c:v>
                </c:pt>
                <c:pt idx="1">
                  <c:v>55903</c:v>
                </c:pt>
                <c:pt idx="2">
                  <c:v>43130</c:v>
                </c:pt>
                <c:pt idx="3">
                  <c:v>36941</c:v>
                </c:pt>
                <c:pt idx="4">
                  <c:v>26318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6-443D-A2A7-791E36969752}"/>
            </c:ext>
          </c:extLst>
        </c:ser>
        <c:ser>
          <c:idx val="3"/>
          <c:order val="3"/>
          <c:tx>
            <c:strRef>
              <c:f>Foglio1!$L$70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Foglio1!$J$72:$J$76</c:f>
              <c:numCache>
                <c:formatCode>#,##0</c:formatCode>
                <c:ptCount val="5"/>
                <c:pt idx="0">
                  <c:v>179634</c:v>
                </c:pt>
                <c:pt idx="1">
                  <c:v>96483</c:v>
                </c:pt>
                <c:pt idx="2">
                  <c:v>74253</c:v>
                </c:pt>
                <c:pt idx="3">
                  <c:v>58317</c:v>
                </c:pt>
                <c:pt idx="4">
                  <c:v>37448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6-443D-A2A7-791E3696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99904"/>
        <c:axId val="278978560"/>
      </c:lineChart>
      <c:catAx>
        <c:axId val="4588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8560"/>
        <c:crosses val="autoZero"/>
        <c:auto val="1"/>
        <c:lblAlgn val="ctr"/>
        <c:lblOffset val="100"/>
        <c:noMultiLvlLbl val="0"/>
      </c:catAx>
      <c:valAx>
        <c:axId val="278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time (cache, 8 workers, Single Dataset)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Foglio1!$S$7:$S$11</c:f>
              <c:numCache>
                <c:formatCode>#,##0</c:formatCode>
                <c:ptCount val="5"/>
                <c:pt idx="0">
                  <c:v>21486</c:v>
                </c:pt>
                <c:pt idx="1">
                  <c:v>17054</c:v>
                </c:pt>
                <c:pt idx="2">
                  <c:v>16243</c:v>
                </c:pt>
                <c:pt idx="3">
                  <c:v>16172</c:v>
                </c:pt>
                <c:pt idx="4">
                  <c:v>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212-9A3A-C0B065B5F17F}"/>
            </c:ext>
          </c:extLst>
        </c:ser>
        <c:ser>
          <c:idx val="1"/>
          <c:order val="1"/>
          <c:tx>
            <c:v>Total time (no cache, 8 workers, Single Dataset)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Foglio1!$J$7:$J$11</c:f>
              <c:numCache>
                <c:formatCode>#,##0</c:formatCode>
                <c:ptCount val="5"/>
                <c:pt idx="0">
                  <c:v>25495</c:v>
                </c:pt>
                <c:pt idx="1">
                  <c:v>21179</c:v>
                </c:pt>
                <c:pt idx="2">
                  <c:v>18613</c:v>
                </c:pt>
                <c:pt idx="3">
                  <c:v>17122</c:v>
                </c:pt>
                <c:pt idx="4">
                  <c:v>16549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F-4212-9A3A-C0B065B5F17F}"/>
            </c:ext>
          </c:extLst>
        </c:ser>
        <c:ser>
          <c:idx val="3"/>
          <c:order val="2"/>
          <c:tx>
            <c:v>Total time (cache, 8 workers, Double Dataset)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Foglio1!$S$45:$S$49</c:f>
              <c:numCache>
                <c:formatCode>#,##0</c:formatCode>
                <c:ptCount val="5"/>
                <c:pt idx="0">
                  <c:v>24138</c:v>
                </c:pt>
                <c:pt idx="1">
                  <c:v>19385</c:v>
                </c:pt>
                <c:pt idx="2">
                  <c:v>18130</c:v>
                </c:pt>
                <c:pt idx="3">
                  <c:v>17759</c:v>
                </c:pt>
                <c:pt idx="4">
                  <c:v>16942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F-4212-9A3A-C0B065B5F17F}"/>
            </c:ext>
          </c:extLst>
        </c:ser>
        <c:ser>
          <c:idx val="2"/>
          <c:order val="3"/>
          <c:tx>
            <c:v>Total time (no cache, 8 workers, Double Dataset)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Foglio1!$J$45:$J$49</c:f>
              <c:numCache>
                <c:formatCode>#,##0</c:formatCode>
                <c:ptCount val="5"/>
                <c:pt idx="0">
                  <c:v>36158</c:v>
                </c:pt>
                <c:pt idx="1">
                  <c:v>25415</c:v>
                </c:pt>
                <c:pt idx="2">
                  <c:v>21487</c:v>
                </c:pt>
                <c:pt idx="3">
                  <c:v>19992</c:v>
                </c:pt>
                <c:pt idx="4">
                  <c:v>18536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F-4212-9A3A-C0B065B5F17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992799"/>
        <c:axId val="1152698399"/>
      </c:lineChart>
      <c:catAx>
        <c:axId val="12709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98399"/>
        <c:crosses val="autoZero"/>
        <c:auto val="1"/>
        <c:lblAlgn val="ctr"/>
        <c:lblOffset val="100"/>
        <c:noMultiLvlLbl val="0"/>
      </c:catAx>
      <c:valAx>
        <c:axId val="115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9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time (cache, 1 worker, Single Dataset)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Foglio1!$S$34:$S$38</c:f>
              <c:numCache>
                <c:formatCode>#,##0</c:formatCode>
                <c:ptCount val="5"/>
                <c:pt idx="0">
                  <c:v>55029</c:v>
                </c:pt>
                <c:pt idx="1">
                  <c:v>35601</c:v>
                </c:pt>
                <c:pt idx="2">
                  <c:v>29079</c:v>
                </c:pt>
                <c:pt idx="3">
                  <c:v>26313</c:v>
                </c:pt>
                <c:pt idx="4">
                  <c:v>21326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66A-94CA-0E47481DF2DE}"/>
            </c:ext>
          </c:extLst>
        </c:ser>
        <c:ser>
          <c:idx val="1"/>
          <c:order val="1"/>
          <c:tx>
            <c:v>Total time (no cache, 1 worker, Single Dataset)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Foglio1!$W$6:$W$10</c:f>
              <c:strCache>
                <c:ptCount val="5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  <c:pt idx="4">
                  <c:v>8 core</c:v>
                </c:pt>
              </c:strCache>
            </c:strRef>
          </c:cat>
          <c:val>
            <c:numRef>
              <c:f>Foglio1!$J$34:$J$38</c:f>
              <c:numCache>
                <c:formatCode>#,##0</c:formatCode>
                <c:ptCount val="5"/>
                <c:pt idx="0">
                  <c:v>80063</c:v>
                </c:pt>
                <c:pt idx="1">
                  <c:v>54448</c:v>
                </c:pt>
                <c:pt idx="2">
                  <c:v>43849</c:v>
                </c:pt>
                <c:pt idx="3">
                  <c:v>36086</c:v>
                </c:pt>
                <c:pt idx="4">
                  <c:v>26449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8-466A-94CA-0E47481DF2DE}"/>
            </c:ext>
          </c:extLst>
        </c:ser>
        <c:ser>
          <c:idx val="3"/>
          <c:order val="2"/>
          <c:tx>
            <c:v>Total time (cache, 1 worker, Double Dataset)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Foglio1!$S$72:$S$76</c:f>
              <c:numCache>
                <c:formatCode>#,##0</c:formatCode>
                <c:ptCount val="5"/>
                <c:pt idx="0">
                  <c:v>86979</c:v>
                </c:pt>
                <c:pt idx="1">
                  <c:v>51527</c:v>
                </c:pt>
                <c:pt idx="2">
                  <c:v>41051</c:v>
                </c:pt>
                <c:pt idx="3">
                  <c:v>33015</c:v>
                </c:pt>
                <c:pt idx="4">
                  <c:v>25855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8-466A-94CA-0E47481DF2DE}"/>
            </c:ext>
          </c:extLst>
        </c:ser>
        <c:ser>
          <c:idx val="2"/>
          <c:order val="3"/>
          <c:tx>
            <c:v>Total time (no cache, 1 worker, Double Dataset)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Foglio1!$J$72:$J$76</c:f>
              <c:numCache>
                <c:formatCode>#,##0</c:formatCode>
                <c:ptCount val="5"/>
                <c:pt idx="0">
                  <c:v>179634</c:v>
                </c:pt>
                <c:pt idx="1">
                  <c:v>96483</c:v>
                </c:pt>
                <c:pt idx="2">
                  <c:v>74253</c:v>
                </c:pt>
                <c:pt idx="3">
                  <c:v>58317</c:v>
                </c:pt>
                <c:pt idx="4">
                  <c:v>37448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8-466A-94CA-0E47481D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992799"/>
        <c:axId val="1152698399"/>
      </c:lineChart>
      <c:catAx>
        <c:axId val="12709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98399"/>
        <c:crosses val="autoZero"/>
        <c:auto val="1"/>
        <c:lblAlgn val="ctr"/>
        <c:lblOffset val="100"/>
        <c:noMultiLvlLbl val="0"/>
      </c:catAx>
      <c:valAx>
        <c:axId val="115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9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487590</xdr:colOff>
      <xdr:row>4</xdr:row>
      <xdr:rowOff>54430</xdr:rowOff>
    </xdr:from>
    <xdr:to>
      <xdr:col>21</xdr:col>
      <xdr:colOff>3897540</xdr:colOff>
      <xdr:row>19</xdr:row>
      <xdr:rowOff>76201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FC17E2-F6A0-44AE-B112-A980068ED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487362</xdr:colOff>
      <xdr:row>20</xdr:row>
      <xdr:rowOff>150812</xdr:rowOff>
    </xdr:from>
    <xdr:to>
      <xdr:col>21</xdr:col>
      <xdr:colOff>3887787</xdr:colOff>
      <xdr:row>36</xdr:row>
      <xdr:rowOff>7937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07AD8A0-0359-4FC2-B459-6EB5BA31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549275</xdr:colOff>
      <xdr:row>38</xdr:row>
      <xdr:rowOff>149225</xdr:rowOff>
    </xdr:from>
    <xdr:to>
      <xdr:col>21</xdr:col>
      <xdr:colOff>3962400</xdr:colOff>
      <xdr:row>53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19B7793-7186-4058-B425-C497E5729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103187</xdr:colOff>
      <xdr:row>55</xdr:row>
      <xdr:rowOff>11112</xdr:rowOff>
    </xdr:from>
    <xdr:to>
      <xdr:col>21</xdr:col>
      <xdr:colOff>4087812</xdr:colOff>
      <xdr:row>70</xdr:row>
      <xdr:rowOff>30162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3A3697-41EB-4D52-90A5-274F691E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112712</xdr:colOff>
      <xdr:row>71</xdr:row>
      <xdr:rowOff>74612</xdr:rowOff>
    </xdr:from>
    <xdr:to>
      <xdr:col>21</xdr:col>
      <xdr:colOff>4097337</xdr:colOff>
      <xdr:row>86</xdr:row>
      <xdr:rowOff>96837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C6E7B54-64BF-4C42-BA27-0A3387FBB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76200</xdr:colOff>
      <xdr:row>54</xdr:row>
      <xdr:rowOff>161925</xdr:rowOff>
    </xdr:from>
    <xdr:to>
      <xdr:col>29</xdr:col>
      <xdr:colOff>6350</xdr:colOff>
      <xdr:row>70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8F2DC86-CE7B-4C55-A20B-188C4F71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9525</xdr:colOff>
      <xdr:row>71</xdr:row>
      <xdr:rowOff>114300</xdr:rowOff>
    </xdr:from>
    <xdr:to>
      <xdr:col>28</xdr:col>
      <xdr:colOff>911225</xdr:colOff>
      <xdr:row>86</xdr:row>
      <xdr:rowOff>139700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FE4340-8C34-4F84-8434-997D8896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131762</xdr:colOff>
      <xdr:row>12</xdr:row>
      <xdr:rowOff>150812</xdr:rowOff>
    </xdr:from>
    <xdr:to>
      <xdr:col>29</xdr:col>
      <xdr:colOff>304800</xdr:colOff>
      <xdr:row>33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5A1F55-CCAE-43A9-BFD7-B27EC2D9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114300</xdr:colOff>
      <xdr:row>33</xdr:row>
      <xdr:rowOff>161925</xdr:rowOff>
    </xdr:from>
    <xdr:to>
      <xdr:col>29</xdr:col>
      <xdr:colOff>287338</xdr:colOff>
      <xdr:row>53</xdr:row>
      <xdr:rowOff>112713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03375A0-4C2D-4A84-AA03-DCDE64C8D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7937</xdr:colOff>
      <xdr:row>79</xdr:row>
      <xdr:rowOff>1587</xdr:rowOff>
    </xdr:from>
    <xdr:to>
      <xdr:col>18</xdr:col>
      <xdr:colOff>830262</xdr:colOff>
      <xdr:row>94</xdr:row>
      <xdr:rowOff>20637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BE92F7-5037-4B71-A43F-53A99DF3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95</xdr:row>
      <xdr:rowOff>0</xdr:rowOff>
    </xdr:from>
    <xdr:to>
      <xdr:col>18</xdr:col>
      <xdr:colOff>822325</xdr:colOff>
      <xdr:row>110</xdr:row>
      <xdr:rowOff>19050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89A0900-4CF5-4DA9-9FC4-A730ECCD9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1587</xdr:colOff>
      <xdr:row>79</xdr:row>
      <xdr:rowOff>7937</xdr:rowOff>
    </xdr:from>
    <xdr:to>
      <xdr:col>9</xdr:col>
      <xdr:colOff>817562</xdr:colOff>
      <xdr:row>94</xdr:row>
      <xdr:rowOff>49212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DE334C7-F3BE-4F38-A4AE-861AA1E07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17"/>
  <sheetViews>
    <sheetView tabSelected="1" topLeftCell="A67" zoomScaleNormal="100" workbookViewId="0">
      <selection activeCell="L78" sqref="L78"/>
    </sheetView>
  </sheetViews>
  <sheetFormatPr defaultColWidth="12.6640625" defaultRowHeight="15" customHeight="1" x14ac:dyDescent="0.3"/>
  <cols>
    <col min="1" max="1" width="7.6640625" customWidth="1"/>
    <col min="2" max="2" width="11.6640625" customWidth="1"/>
    <col min="3" max="8" width="7.6640625" customWidth="1"/>
    <col min="9" max="10" width="11" customWidth="1"/>
    <col min="11" max="17" width="7.6640625" customWidth="1"/>
    <col min="18" max="19" width="11" customWidth="1"/>
    <col min="20" max="21" width="7.6640625" customWidth="1"/>
    <col min="22" max="22" width="54.9140625" customWidth="1"/>
    <col min="23" max="26" width="7.6640625" customWidth="1"/>
  </cols>
  <sheetData>
    <row r="1" spans="2:23" ht="14.25" customHeight="1" x14ac:dyDescent="0.3">
      <c r="E1" s="1"/>
      <c r="F1" s="2"/>
      <c r="G1" s="1"/>
      <c r="H1" s="3"/>
      <c r="I1" s="2"/>
      <c r="J1" s="2"/>
      <c r="K1" s="3"/>
      <c r="L1" s="3"/>
      <c r="M1" s="4"/>
    </row>
    <row r="2" spans="2:23" ht="14.25" customHeight="1" x14ac:dyDescent="0.3">
      <c r="E2" s="1"/>
      <c r="F2" s="2"/>
      <c r="G2" s="1"/>
      <c r="H2" s="3"/>
      <c r="I2" s="3"/>
      <c r="J2" s="3"/>
      <c r="K2" s="3"/>
      <c r="L2" s="2"/>
      <c r="M2" s="4"/>
    </row>
    <row r="3" spans="2:23" ht="25.5" customHeight="1" x14ac:dyDescent="0.3">
      <c r="B3" s="7" t="s">
        <v>0</v>
      </c>
      <c r="C3" s="33" t="s">
        <v>1</v>
      </c>
      <c r="D3" s="33"/>
      <c r="E3" s="33"/>
      <c r="F3" s="33"/>
      <c r="G3" s="33"/>
      <c r="H3" s="33"/>
      <c r="I3" s="33"/>
      <c r="J3" s="33"/>
      <c r="K3" s="8"/>
      <c r="L3" s="32" t="s">
        <v>2</v>
      </c>
      <c r="M3" s="32"/>
      <c r="N3" s="32"/>
      <c r="O3" s="32"/>
      <c r="P3" s="32"/>
      <c r="Q3" s="32"/>
      <c r="R3" s="32"/>
      <c r="S3" s="32"/>
      <c r="T3" s="5"/>
      <c r="U3" s="5"/>
      <c r="V3" s="5"/>
    </row>
    <row r="4" spans="2:23" ht="14.25" customHeight="1" x14ac:dyDescent="0.3">
      <c r="B4" s="7"/>
      <c r="C4" s="7"/>
      <c r="D4" s="7"/>
      <c r="E4" s="9"/>
      <c r="F4" s="10"/>
      <c r="G4" s="9"/>
      <c r="H4" s="8"/>
      <c r="I4" s="8"/>
      <c r="J4" s="8"/>
      <c r="K4" s="8"/>
      <c r="L4" s="8"/>
      <c r="M4" s="11"/>
      <c r="N4" s="7"/>
      <c r="O4" s="7"/>
      <c r="P4" s="7"/>
      <c r="Q4" s="7"/>
      <c r="R4" s="7"/>
      <c r="S4" s="7"/>
      <c r="T4" s="5"/>
      <c r="U4" s="5"/>
      <c r="V4" s="5"/>
    </row>
    <row r="5" spans="2:23" ht="14.25" customHeight="1" x14ac:dyDescent="0.3">
      <c r="B5" s="7"/>
      <c r="C5" s="12" t="s">
        <v>3</v>
      </c>
      <c r="D5" s="13" t="s">
        <v>4</v>
      </c>
      <c r="E5" s="14" t="s">
        <v>5</v>
      </c>
      <c r="F5" s="15" t="s">
        <v>6</v>
      </c>
      <c r="G5" s="15" t="s">
        <v>7</v>
      </c>
      <c r="H5" s="16" t="s">
        <v>8</v>
      </c>
      <c r="I5" s="17" t="s">
        <v>9</v>
      </c>
      <c r="J5" s="17" t="s">
        <v>10</v>
      </c>
      <c r="K5" s="18"/>
      <c r="L5" s="19" t="s">
        <v>3</v>
      </c>
      <c r="M5" s="20" t="s">
        <v>4</v>
      </c>
      <c r="N5" s="13" t="s">
        <v>5</v>
      </c>
      <c r="O5" s="15" t="s">
        <v>6</v>
      </c>
      <c r="P5" s="15" t="s">
        <v>7</v>
      </c>
      <c r="Q5" s="16" t="s">
        <v>8</v>
      </c>
      <c r="R5" s="17" t="s">
        <v>9</v>
      </c>
      <c r="S5" s="17" t="s">
        <v>10</v>
      </c>
      <c r="T5" s="5"/>
      <c r="U5" s="5"/>
      <c r="V5" s="5"/>
    </row>
    <row r="6" spans="2:23" ht="14.25" customHeight="1" x14ac:dyDescent="0.3">
      <c r="B6" s="7"/>
      <c r="C6" s="12"/>
      <c r="D6" s="13">
        <v>4</v>
      </c>
      <c r="E6" s="14" t="s">
        <v>11</v>
      </c>
      <c r="F6" s="21">
        <v>2922</v>
      </c>
      <c r="G6" s="21">
        <v>5118</v>
      </c>
      <c r="H6" s="21">
        <v>2876</v>
      </c>
      <c r="I6" s="21">
        <v>7597</v>
      </c>
      <c r="J6" s="22">
        <f t="shared" ref="J6:J12" si="0">SUM(F6,G6,H6,I6)</f>
        <v>18513</v>
      </c>
      <c r="K6" s="18"/>
      <c r="L6" s="18"/>
      <c r="M6" s="20">
        <v>4</v>
      </c>
      <c r="N6" s="13" t="s">
        <v>11</v>
      </c>
      <c r="O6" s="21">
        <v>1260</v>
      </c>
      <c r="P6" s="21">
        <v>4240</v>
      </c>
      <c r="Q6" s="21">
        <v>2620</v>
      </c>
      <c r="R6" s="21">
        <v>9229</v>
      </c>
      <c r="S6" s="22">
        <f t="shared" ref="S6:S12" si="1">SUM(O6,P6,Q6,R6)</f>
        <v>17349</v>
      </c>
      <c r="T6" s="5"/>
      <c r="U6" s="5"/>
      <c r="V6" s="5"/>
      <c r="W6" t="s">
        <v>18</v>
      </c>
    </row>
    <row r="7" spans="2:23" ht="14.25" customHeight="1" x14ac:dyDescent="0.3">
      <c r="B7" s="7"/>
      <c r="C7" s="12"/>
      <c r="D7" s="13">
        <v>1</v>
      </c>
      <c r="E7" s="14" t="s">
        <v>12</v>
      </c>
      <c r="F7" s="21">
        <v>3759</v>
      </c>
      <c r="G7" s="21">
        <v>9589</v>
      </c>
      <c r="H7" s="21">
        <v>3746</v>
      </c>
      <c r="I7" s="21">
        <v>8401</v>
      </c>
      <c r="J7" s="22">
        <f t="shared" si="0"/>
        <v>25495</v>
      </c>
      <c r="K7" s="18"/>
      <c r="L7" s="18"/>
      <c r="M7" s="20">
        <v>1</v>
      </c>
      <c r="N7" s="13" t="s">
        <v>12</v>
      </c>
      <c r="O7" s="21">
        <v>2268</v>
      </c>
      <c r="P7" s="21">
        <v>5263</v>
      </c>
      <c r="Q7" s="21">
        <v>2666</v>
      </c>
      <c r="R7" s="21">
        <v>11289</v>
      </c>
      <c r="S7" s="22">
        <f t="shared" si="1"/>
        <v>21486</v>
      </c>
      <c r="T7" s="5"/>
      <c r="U7" s="5"/>
      <c r="V7" s="5"/>
      <c r="W7" t="s">
        <v>19</v>
      </c>
    </row>
    <row r="8" spans="2:23" ht="14.25" customHeight="1" x14ac:dyDescent="0.3">
      <c r="B8" s="7"/>
      <c r="C8" s="12"/>
      <c r="D8" s="13">
        <v>2</v>
      </c>
      <c r="E8" s="14" t="s">
        <v>12</v>
      </c>
      <c r="F8" s="21">
        <v>3545</v>
      </c>
      <c r="G8" s="21">
        <v>6670</v>
      </c>
      <c r="H8" s="21">
        <v>3205</v>
      </c>
      <c r="I8" s="21">
        <v>7759</v>
      </c>
      <c r="J8" s="22">
        <f t="shared" si="0"/>
        <v>21179</v>
      </c>
      <c r="K8" s="18"/>
      <c r="L8" s="18"/>
      <c r="M8" s="20">
        <v>2</v>
      </c>
      <c r="N8" s="13" t="s">
        <v>12</v>
      </c>
      <c r="O8" s="21">
        <v>1622</v>
      </c>
      <c r="P8" s="21">
        <v>3878</v>
      </c>
      <c r="Q8" s="21">
        <v>2616</v>
      </c>
      <c r="R8" s="21">
        <v>8938</v>
      </c>
      <c r="S8" s="22">
        <f t="shared" si="1"/>
        <v>17054</v>
      </c>
      <c r="T8" s="5"/>
      <c r="U8" s="5"/>
      <c r="V8" s="5"/>
      <c r="W8" t="s">
        <v>20</v>
      </c>
    </row>
    <row r="9" spans="2:23" ht="14.25" customHeight="1" x14ac:dyDescent="0.3">
      <c r="B9" s="7"/>
      <c r="C9" s="12"/>
      <c r="D9" s="13">
        <v>3</v>
      </c>
      <c r="E9" s="14" t="s">
        <v>12</v>
      </c>
      <c r="F9" s="21">
        <v>2634</v>
      </c>
      <c r="G9" s="21">
        <v>5358</v>
      </c>
      <c r="H9" s="21">
        <v>2732</v>
      </c>
      <c r="I9" s="21">
        <v>7889</v>
      </c>
      <c r="J9" s="22">
        <f t="shared" si="0"/>
        <v>18613</v>
      </c>
      <c r="K9" s="18"/>
      <c r="L9" s="18"/>
      <c r="M9" s="20">
        <v>3</v>
      </c>
      <c r="N9" s="13" t="s">
        <v>12</v>
      </c>
      <c r="O9" s="21">
        <v>1538</v>
      </c>
      <c r="P9" s="21">
        <v>3692</v>
      </c>
      <c r="Q9" s="21">
        <v>2660</v>
      </c>
      <c r="R9" s="21">
        <v>8353</v>
      </c>
      <c r="S9" s="22">
        <f t="shared" si="1"/>
        <v>16243</v>
      </c>
      <c r="T9" s="5"/>
      <c r="U9" s="5"/>
      <c r="V9" s="5"/>
      <c r="W9" t="s">
        <v>21</v>
      </c>
    </row>
    <row r="10" spans="2:23" ht="14.25" customHeight="1" x14ac:dyDescent="0.3">
      <c r="B10" s="7"/>
      <c r="C10" s="12"/>
      <c r="D10" s="13">
        <v>4</v>
      </c>
      <c r="E10" s="13" t="s">
        <v>12</v>
      </c>
      <c r="F10" s="21">
        <v>2474</v>
      </c>
      <c r="G10" s="21">
        <v>4747</v>
      </c>
      <c r="H10" s="21">
        <v>2490</v>
      </c>
      <c r="I10" s="21">
        <v>7411</v>
      </c>
      <c r="J10" s="22">
        <f t="shared" si="0"/>
        <v>17122</v>
      </c>
      <c r="K10" s="12"/>
      <c r="L10" s="12"/>
      <c r="M10" s="20">
        <v>4</v>
      </c>
      <c r="N10" s="13" t="s">
        <v>12</v>
      </c>
      <c r="O10" s="21">
        <v>1406</v>
      </c>
      <c r="P10" s="21">
        <v>3806</v>
      </c>
      <c r="Q10" s="21">
        <v>2623</v>
      </c>
      <c r="R10" s="21">
        <v>8337</v>
      </c>
      <c r="S10" s="22">
        <f t="shared" si="1"/>
        <v>16172</v>
      </c>
      <c r="T10" s="5"/>
      <c r="U10" s="5"/>
      <c r="V10" s="5"/>
      <c r="W10" t="s">
        <v>22</v>
      </c>
    </row>
    <row r="11" spans="2:23" ht="14.25" customHeight="1" x14ac:dyDescent="0.3">
      <c r="B11" s="7"/>
      <c r="C11" s="12"/>
      <c r="D11" s="13">
        <v>8</v>
      </c>
      <c r="E11" s="13" t="s">
        <v>12</v>
      </c>
      <c r="F11" s="21">
        <v>2125</v>
      </c>
      <c r="G11" s="21">
        <v>4236</v>
      </c>
      <c r="H11" s="21">
        <v>2536</v>
      </c>
      <c r="I11" s="21">
        <v>7652</v>
      </c>
      <c r="J11" s="22">
        <f t="shared" si="0"/>
        <v>16549</v>
      </c>
      <c r="K11" s="12"/>
      <c r="L11" s="12"/>
      <c r="M11" s="20">
        <v>8</v>
      </c>
      <c r="N11" s="13" t="s">
        <v>12</v>
      </c>
      <c r="O11" s="21">
        <v>1417</v>
      </c>
      <c r="P11" s="21">
        <v>3801</v>
      </c>
      <c r="Q11" s="21">
        <v>2712</v>
      </c>
      <c r="R11" s="21">
        <v>8465</v>
      </c>
      <c r="S11" s="22">
        <f t="shared" si="1"/>
        <v>16395</v>
      </c>
      <c r="T11" s="5"/>
      <c r="U11" s="5"/>
      <c r="V11" s="5"/>
    </row>
    <row r="12" spans="2:23" ht="14.25" customHeight="1" x14ac:dyDescent="0.3">
      <c r="B12" s="7"/>
      <c r="C12" s="12"/>
      <c r="D12" s="13">
        <v>4</v>
      </c>
      <c r="E12" s="13" t="s">
        <v>13</v>
      </c>
      <c r="F12" s="21">
        <v>3337</v>
      </c>
      <c r="G12" s="21">
        <v>5441</v>
      </c>
      <c r="H12" s="21">
        <v>2813</v>
      </c>
      <c r="I12" s="21">
        <v>7446</v>
      </c>
      <c r="J12" s="22">
        <f t="shared" si="0"/>
        <v>19037</v>
      </c>
      <c r="K12" s="12"/>
      <c r="L12" s="12"/>
      <c r="M12" s="13">
        <v>4</v>
      </c>
      <c r="N12" s="13" t="s">
        <v>13</v>
      </c>
      <c r="O12" s="21">
        <v>1243</v>
      </c>
      <c r="P12" s="21">
        <v>3579</v>
      </c>
      <c r="Q12" s="21">
        <v>2615</v>
      </c>
      <c r="R12" s="21">
        <v>8575</v>
      </c>
      <c r="S12" s="22">
        <f t="shared" si="1"/>
        <v>16012</v>
      </c>
      <c r="T12" s="5"/>
      <c r="U12" s="5"/>
      <c r="V12" s="5"/>
    </row>
    <row r="13" spans="2:23" ht="14.25" customHeight="1" x14ac:dyDescent="0.3">
      <c r="B13" s="7"/>
      <c r="C13" s="12"/>
      <c r="D13" s="12"/>
      <c r="E13" s="23"/>
      <c r="F13" s="19"/>
      <c r="G13" s="23"/>
      <c r="H13" s="18"/>
      <c r="I13" s="18"/>
      <c r="J13" s="18"/>
      <c r="K13" s="18"/>
      <c r="L13" s="18"/>
      <c r="M13" s="24"/>
      <c r="N13" s="12"/>
      <c r="O13" s="12"/>
      <c r="P13" s="12"/>
      <c r="Q13" s="12"/>
      <c r="R13" s="12"/>
      <c r="S13" s="12"/>
      <c r="T13" s="5"/>
      <c r="U13" s="5"/>
      <c r="V13" s="5"/>
    </row>
    <row r="14" spans="2:23" ht="14.25" customHeight="1" x14ac:dyDescent="0.3">
      <c r="B14" s="7"/>
      <c r="C14" s="12" t="s">
        <v>14</v>
      </c>
      <c r="D14" s="13" t="s">
        <v>4</v>
      </c>
      <c r="E14" s="14" t="s">
        <v>5</v>
      </c>
      <c r="F14" s="15" t="s">
        <v>6</v>
      </c>
      <c r="G14" s="15" t="s">
        <v>7</v>
      </c>
      <c r="H14" s="16" t="s">
        <v>8</v>
      </c>
      <c r="I14" s="17" t="s">
        <v>9</v>
      </c>
      <c r="J14" s="17" t="s">
        <v>10</v>
      </c>
      <c r="K14" s="18"/>
      <c r="L14" s="19" t="s">
        <v>14</v>
      </c>
      <c r="M14" s="20" t="s">
        <v>4</v>
      </c>
      <c r="N14" s="13" t="s">
        <v>5</v>
      </c>
      <c r="O14" s="15" t="s">
        <v>6</v>
      </c>
      <c r="P14" s="15" t="s">
        <v>7</v>
      </c>
      <c r="Q14" s="16" t="s">
        <v>8</v>
      </c>
      <c r="R14" s="17" t="s">
        <v>9</v>
      </c>
      <c r="S14" s="17" t="s">
        <v>10</v>
      </c>
      <c r="T14" s="5"/>
    </row>
    <row r="15" spans="2:23" ht="14.25" customHeight="1" x14ac:dyDescent="0.3">
      <c r="B15" s="7"/>
      <c r="C15" s="12"/>
      <c r="D15" s="13">
        <v>4</v>
      </c>
      <c r="E15" s="14" t="s">
        <v>11</v>
      </c>
      <c r="F15" s="22">
        <v>3216</v>
      </c>
      <c r="G15" s="20">
        <v>6186</v>
      </c>
      <c r="H15" s="22">
        <v>3251</v>
      </c>
      <c r="I15" s="22">
        <v>7044</v>
      </c>
      <c r="J15" s="22">
        <f t="shared" ref="J15:J21" si="2">SUM(F15,G15,H15,I15)</f>
        <v>19697</v>
      </c>
      <c r="K15" s="18"/>
      <c r="L15" s="18"/>
      <c r="M15" s="20">
        <v>4</v>
      </c>
      <c r="N15" s="13" t="s">
        <v>11</v>
      </c>
      <c r="O15" s="21">
        <v>1157</v>
      </c>
      <c r="P15" s="21">
        <v>5279</v>
      </c>
      <c r="Q15" s="21">
        <v>4303</v>
      </c>
      <c r="R15" s="21">
        <v>9099</v>
      </c>
      <c r="S15" s="22">
        <f t="shared" ref="S15:S21" si="3">SUM(O15,P15,Q15,R15)</f>
        <v>19838</v>
      </c>
      <c r="T15" s="5"/>
    </row>
    <row r="16" spans="2:23" ht="14.25" customHeight="1" x14ac:dyDescent="0.3">
      <c r="B16" s="7"/>
      <c r="C16" s="12"/>
      <c r="D16" s="13">
        <v>1</v>
      </c>
      <c r="E16" s="14" t="s">
        <v>12</v>
      </c>
      <c r="F16" s="21">
        <v>5787</v>
      </c>
      <c r="G16" s="21">
        <v>17149</v>
      </c>
      <c r="H16" s="21">
        <v>5030</v>
      </c>
      <c r="I16" s="21">
        <v>9594</v>
      </c>
      <c r="J16" s="22">
        <f t="shared" si="2"/>
        <v>37560</v>
      </c>
      <c r="K16" s="18"/>
      <c r="L16" s="18"/>
      <c r="M16" s="20">
        <v>1</v>
      </c>
      <c r="N16" s="13" t="s">
        <v>12</v>
      </c>
      <c r="O16" s="21">
        <v>1969</v>
      </c>
      <c r="P16" s="21">
        <v>7585</v>
      </c>
      <c r="Q16" s="21">
        <v>6341</v>
      </c>
      <c r="R16" s="21">
        <v>11654</v>
      </c>
      <c r="S16" s="22">
        <f t="shared" si="3"/>
        <v>27549</v>
      </c>
      <c r="T16" s="5"/>
    </row>
    <row r="17" spans="2:20" ht="14.25" customHeight="1" x14ac:dyDescent="0.3">
      <c r="B17" s="7"/>
      <c r="C17" s="12"/>
      <c r="D17" s="13">
        <v>2</v>
      </c>
      <c r="E17" s="14" t="s">
        <v>12</v>
      </c>
      <c r="F17" s="21">
        <v>4037</v>
      </c>
      <c r="G17" s="21">
        <v>10101</v>
      </c>
      <c r="H17" s="21">
        <v>3794</v>
      </c>
      <c r="I17" s="21">
        <v>8490</v>
      </c>
      <c r="J17" s="22">
        <f t="shared" si="2"/>
        <v>26422</v>
      </c>
      <c r="K17" s="18"/>
      <c r="L17" s="18"/>
      <c r="M17" s="20">
        <v>2</v>
      </c>
      <c r="N17" s="13" t="s">
        <v>12</v>
      </c>
      <c r="O17" s="21">
        <v>1356</v>
      </c>
      <c r="P17" s="21">
        <v>5450</v>
      </c>
      <c r="Q17" s="21">
        <v>5043</v>
      </c>
      <c r="R17" s="21">
        <v>10227</v>
      </c>
      <c r="S17" s="22">
        <f t="shared" si="3"/>
        <v>22076</v>
      </c>
      <c r="T17" s="5"/>
    </row>
    <row r="18" spans="2:20" ht="14.25" customHeight="1" x14ac:dyDescent="0.3">
      <c r="B18" s="7"/>
      <c r="C18" s="12"/>
      <c r="D18" s="13">
        <v>3</v>
      </c>
      <c r="E18" s="14" t="s">
        <v>12</v>
      </c>
      <c r="F18" s="21">
        <v>2819</v>
      </c>
      <c r="G18" s="21">
        <v>7202</v>
      </c>
      <c r="H18" s="21">
        <v>2924</v>
      </c>
      <c r="I18" s="21">
        <v>7645</v>
      </c>
      <c r="J18" s="22">
        <f t="shared" si="2"/>
        <v>20590</v>
      </c>
      <c r="K18" s="18"/>
      <c r="L18" s="18"/>
      <c r="M18" s="20">
        <v>3</v>
      </c>
      <c r="N18" s="13" t="s">
        <v>12</v>
      </c>
      <c r="O18" s="21">
        <v>1231</v>
      </c>
      <c r="P18" s="21">
        <v>5132</v>
      </c>
      <c r="Q18" s="21">
        <v>4837</v>
      </c>
      <c r="R18" s="21">
        <v>10051</v>
      </c>
      <c r="S18" s="22">
        <f t="shared" si="3"/>
        <v>21251</v>
      </c>
      <c r="T18" s="5"/>
    </row>
    <row r="19" spans="2:20" ht="14.25" customHeight="1" x14ac:dyDescent="0.3">
      <c r="B19" s="7"/>
      <c r="C19" s="12"/>
      <c r="D19" s="13">
        <v>4</v>
      </c>
      <c r="E19" s="13" t="s">
        <v>12</v>
      </c>
      <c r="F19" s="21">
        <v>2795</v>
      </c>
      <c r="G19" s="21">
        <v>6147</v>
      </c>
      <c r="H19" s="21">
        <v>2634</v>
      </c>
      <c r="I19" s="21">
        <v>7432</v>
      </c>
      <c r="J19" s="22">
        <f t="shared" si="2"/>
        <v>19008</v>
      </c>
      <c r="K19" s="12"/>
      <c r="L19" s="12"/>
      <c r="M19" s="20">
        <v>4</v>
      </c>
      <c r="N19" s="13" t="s">
        <v>12</v>
      </c>
      <c r="O19" s="21">
        <v>1256</v>
      </c>
      <c r="P19" s="21">
        <v>5058</v>
      </c>
      <c r="Q19" s="21">
        <v>4756</v>
      </c>
      <c r="R19" s="21">
        <v>10028</v>
      </c>
      <c r="S19" s="22">
        <f t="shared" si="3"/>
        <v>21098</v>
      </c>
      <c r="T19" s="5"/>
    </row>
    <row r="20" spans="2:20" ht="14.25" customHeight="1" x14ac:dyDescent="0.3">
      <c r="B20" s="7"/>
      <c r="C20" s="12"/>
      <c r="D20" s="13">
        <v>8</v>
      </c>
      <c r="E20" s="13" t="s">
        <v>12</v>
      </c>
      <c r="F20" s="21">
        <v>2092</v>
      </c>
      <c r="G20" s="21">
        <v>5451</v>
      </c>
      <c r="H20" s="21">
        <v>2471</v>
      </c>
      <c r="I20" s="21">
        <v>7673</v>
      </c>
      <c r="J20" s="22">
        <f t="shared" si="2"/>
        <v>17687</v>
      </c>
      <c r="K20" s="12"/>
      <c r="L20" s="12"/>
      <c r="M20" s="20">
        <v>8</v>
      </c>
      <c r="N20" s="13" t="s">
        <v>12</v>
      </c>
      <c r="O20" s="21">
        <v>1128</v>
      </c>
      <c r="P20" s="21">
        <v>4701</v>
      </c>
      <c r="Q20" s="21">
        <v>2516</v>
      </c>
      <c r="R20" s="21">
        <v>8380</v>
      </c>
      <c r="S20" s="22">
        <f t="shared" si="3"/>
        <v>16725</v>
      </c>
      <c r="T20" s="5"/>
    </row>
    <row r="21" spans="2:20" ht="14.25" customHeight="1" x14ac:dyDescent="0.3">
      <c r="B21" s="7"/>
      <c r="C21" s="25"/>
      <c r="D21" s="13">
        <v>4</v>
      </c>
      <c r="E21" s="13" t="s">
        <v>13</v>
      </c>
      <c r="F21" s="21">
        <v>3041</v>
      </c>
      <c r="G21" s="21">
        <v>6156</v>
      </c>
      <c r="H21" s="21">
        <v>3189</v>
      </c>
      <c r="I21" s="21">
        <v>7223</v>
      </c>
      <c r="J21" s="22">
        <f t="shared" si="2"/>
        <v>19609</v>
      </c>
      <c r="K21" s="25"/>
      <c r="L21" s="25"/>
      <c r="M21" s="13">
        <v>4</v>
      </c>
      <c r="N21" s="13" t="s">
        <v>13</v>
      </c>
      <c r="O21" s="21">
        <v>1180</v>
      </c>
      <c r="P21" s="21">
        <v>5197</v>
      </c>
      <c r="Q21" s="21">
        <v>4298</v>
      </c>
      <c r="R21" s="21">
        <v>10103</v>
      </c>
      <c r="S21" s="22">
        <f t="shared" si="3"/>
        <v>20778</v>
      </c>
      <c r="T21" s="5"/>
    </row>
    <row r="22" spans="2:20" ht="14.25" customHeight="1" x14ac:dyDescent="0.3">
      <c r="B22" s="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5"/>
    </row>
    <row r="23" spans="2:20" ht="14.25" customHeight="1" x14ac:dyDescent="0.3">
      <c r="B23" s="7"/>
      <c r="C23" s="25" t="s">
        <v>15</v>
      </c>
      <c r="D23" s="13" t="s">
        <v>4</v>
      </c>
      <c r="E23" s="13" t="s">
        <v>5</v>
      </c>
      <c r="F23" s="15" t="s">
        <v>6</v>
      </c>
      <c r="G23" s="15" t="s">
        <v>7</v>
      </c>
      <c r="H23" s="16" t="s">
        <v>8</v>
      </c>
      <c r="I23" s="17" t="s">
        <v>9</v>
      </c>
      <c r="J23" s="17" t="s">
        <v>10</v>
      </c>
      <c r="K23" s="25"/>
      <c r="L23" s="25" t="s">
        <v>15</v>
      </c>
      <c r="M23" s="13" t="s">
        <v>4</v>
      </c>
      <c r="N23" s="13" t="s">
        <v>5</v>
      </c>
      <c r="O23" s="15" t="s">
        <v>6</v>
      </c>
      <c r="P23" s="15" t="s">
        <v>7</v>
      </c>
      <c r="Q23" s="16" t="s">
        <v>8</v>
      </c>
      <c r="R23" s="17" t="s">
        <v>9</v>
      </c>
      <c r="S23" s="17" t="s">
        <v>10</v>
      </c>
      <c r="T23" s="5"/>
    </row>
    <row r="24" spans="2:20" ht="14.25" customHeight="1" x14ac:dyDescent="0.3">
      <c r="B24" s="7"/>
      <c r="C24" s="25"/>
      <c r="D24" s="13">
        <v>4</v>
      </c>
      <c r="E24" s="13" t="s">
        <v>11</v>
      </c>
      <c r="F24" s="21">
        <v>4567</v>
      </c>
      <c r="G24" s="21">
        <v>9397</v>
      </c>
      <c r="H24" s="21">
        <v>4193</v>
      </c>
      <c r="I24" s="21">
        <v>7405</v>
      </c>
      <c r="J24" s="22">
        <f t="shared" ref="J24:J30" si="4">SUM(F24,G24,H24,I24)</f>
        <v>25562</v>
      </c>
      <c r="K24" s="25"/>
      <c r="L24" s="25"/>
      <c r="M24" s="13">
        <v>4</v>
      </c>
      <c r="N24" s="13" t="s">
        <v>11</v>
      </c>
      <c r="O24" s="21">
        <v>1224</v>
      </c>
      <c r="P24" s="21">
        <v>6318</v>
      </c>
      <c r="Q24" s="21">
        <v>4804</v>
      </c>
      <c r="R24" s="21">
        <v>10727</v>
      </c>
      <c r="S24" s="22">
        <f t="shared" ref="S24:S30" si="5">SUM(O24,P24,Q24,R24)</f>
        <v>23073</v>
      </c>
      <c r="T24" s="5"/>
    </row>
    <row r="25" spans="2:20" ht="14.25" customHeight="1" x14ac:dyDescent="0.3">
      <c r="B25" s="7"/>
      <c r="C25" s="25"/>
      <c r="D25" s="13">
        <v>1</v>
      </c>
      <c r="E25" s="13" t="s">
        <v>12</v>
      </c>
      <c r="F25" s="21">
        <v>8223</v>
      </c>
      <c r="G25" s="21">
        <v>27198</v>
      </c>
      <c r="H25" s="21">
        <v>7158</v>
      </c>
      <c r="I25" s="21">
        <v>11085</v>
      </c>
      <c r="J25" s="22">
        <f t="shared" si="4"/>
        <v>53664</v>
      </c>
      <c r="K25" s="25"/>
      <c r="L25" s="25"/>
      <c r="M25" s="13">
        <v>1</v>
      </c>
      <c r="N25" s="13" t="s">
        <v>12</v>
      </c>
      <c r="O25" s="21">
        <v>2696</v>
      </c>
      <c r="P25" s="21">
        <v>12534</v>
      </c>
      <c r="Q25" s="21">
        <v>8984</v>
      </c>
      <c r="R25" s="21">
        <v>14285</v>
      </c>
      <c r="S25" s="22">
        <f t="shared" si="5"/>
        <v>38499</v>
      </c>
      <c r="T25" s="5"/>
    </row>
    <row r="26" spans="2:20" ht="14.25" customHeight="1" x14ac:dyDescent="0.3">
      <c r="B26" s="7"/>
      <c r="C26" s="25"/>
      <c r="D26" s="13">
        <v>2</v>
      </c>
      <c r="E26" s="13" t="s">
        <v>12</v>
      </c>
      <c r="F26" s="21">
        <v>5334</v>
      </c>
      <c r="G26" s="21">
        <v>16669</v>
      </c>
      <c r="H26" s="21">
        <v>4905</v>
      </c>
      <c r="I26" s="21">
        <v>9418</v>
      </c>
      <c r="J26" s="22">
        <f t="shared" si="4"/>
        <v>36326</v>
      </c>
      <c r="K26" s="25"/>
      <c r="L26" s="25"/>
      <c r="M26" s="13">
        <v>2</v>
      </c>
      <c r="N26" s="13" t="s">
        <v>12</v>
      </c>
      <c r="O26" s="21">
        <v>1790</v>
      </c>
      <c r="P26" s="21">
        <v>7907</v>
      </c>
      <c r="Q26" s="21">
        <v>6763</v>
      </c>
      <c r="R26" s="21">
        <v>12073</v>
      </c>
      <c r="S26" s="22">
        <f t="shared" si="5"/>
        <v>28533</v>
      </c>
      <c r="T26" s="5"/>
    </row>
    <row r="27" spans="2:20" ht="14.25" customHeight="1" x14ac:dyDescent="0.3">
      <c r="B27" s="7"/>
      <c r="C27" s="25"/>
      <c r="D27" s="13">
        <v>3</v>
      </c>
      <c r="E27" s="13" t="s">
        <v>12</v>
      </c>
      <c r="F27" s="21">
        <v>3834</v>
      </c>
      <c r="G27" s="21">
        <v>12014</v>
      </c>
      <c r="H27" s="21">
        <v>3868</v>
      </c>
      <c r="I27" s="21">
        <v>8604</v>
      </c>
      <c r="J27" s="22">
        <f t="shared" si="4"/>
        <v>28320</v>
      </c>
      <c r="K27" s="25"/>
      <c r="L27" s="25"/>
      <c r="M27" s="13">
        <v>3</v>
      </c>
      <c r="N27" s="13" t="s">
        <v>12</v>
      </c>
      <c r="O27" s="21">
        <v>1554</v>
      </c>
      <c r="P27" s="21">
        <v>6720</v>
      </c>
      <c r="Q27" s="21">
        <v>6002</v>
      </c>
      <c r="R27" s="21">
        <v>10636</v>
      </c>
      <c r="S27" s="22">
        <f t="shared" si="5"/>
        <v>24912</v>
      </c>
      <c r="T27" s="5"/>
    </row>
    <row r="28" spans="2:20" ht="14.25" customHeight="1" x14ac:dyDescent="0.3">
      <c r="B28" s="7"/>
      <c r="C28" s="25"/>
      <c r="D28" s="13">
        <v>4</v>
      </c>
      <c r="E28" s="13" t="s">
        <v>12</v>
      </c>
      <c r="F28" s="21">
        <v>3554</v>
      </c>
      <c r="G28" s="21">
        <v>9861</v>
      </c>
      <c r="H28" s="21">
        <v>3467</v>
      </c>
      <c r="I28" s="21">
        <v>8789</v>
      </c>
      <c r="J28" s="22">
        <f t="shared" si="4"/>
        <v>25671</v>
      </c>
      <c r="K28" s="25"/>
      <c r="L28" s="25"/>
      <c r="M28" s="13">
        <v>4</v>
      </c>
      <c r="N28" s="13" t="s">
        <v>12</v>
      </c>
      <c r="O28" s="21">
        <v>1199</v>
      </c>
      <c r="P28" s="21">
        <v>6078</v>
      </c>
      <c r="Q28" s="21">
        <v>5021</v>
      </c>
      <c r="R28" s="21">
        <v>10352</v>
      </c>
      <c r="S28" s="22">
        <f t="shared" si="5"/>
        <v>22650</v>
      </c>
      <c r="T28" s="5"/>
    </row>
    <row r="29" spans="2:20" ht="14.25" customHeight="1" x14ac:dyDescent="0.3">
      <c r="B29" s="7"/>
      <c r="C29" s="25"/>
      <c r="D29" s="13">
        <v>8</v>
      </c>
      <c r="E29" s="13" t="s">
        <v>12</v>
      </c>
      <c r="F29" s="21">
        <v>2805</v>
      </c>
      <c r="G29" s="21">
        <v>7300</v>
      </c>
      <c r="H29" s="21">
        <v>2921</v>
      </c>
      <c r="I29" s="21">
        <v>8033</v>
      </c>
      <c r="J29" s="22">
        <f t="shared" si="4"/>
        <v>21059</v>
      </c>
      <c r="K29" s="25"/>
      <c r="L29" s="25"/>
      <c r="M29" s="13">
        <v>8</v>
      </c>
      <c r="N29" s="13" t="s">
        <v>12</v>
      </c>
      <c r="O29" s="21">
        <v>1267</v>
      </c>
      <c r="P29" s="21">
        <v>5488</v>
      </c>
      <c r="Q29" s="21">
        <v>2662</v>
      </c>
      <c r="R29" s="21">
        <v>8745</v>
      </c>
      <c r="S29" s="22">
        <f t="shared" si="5"/>
        <v>18162</v>
      </c>
      <c r="T29" s="5"/>
    </row>
    <row r="30" spans="2:20" ht="14.25" customHeight="1" x14ac:dyDescent="0.3">
      <c r="B30" s="7"/>
      <c r="C30" s="25"/>
      <c r="D30" s="13">
        <v>4</v>
      </c>
      <c r="E30" s="13" t="s">
        <v>13</v>
      </c>
      <c r="F30" s="21">
        <v>4109</v>
      </c>
      <c r="G30" s="21">
        <v>9255</v>
      </c>
      <c r="H30" s="21">
        <v>4195</v>
      </c>
      <c r="I30" s="21">
        <v>7450</v>
      </c>
      <c r="J30" s="22">
        <f t="shared" si="4"/>
        <v>25009</v>
      </c>
      <c r="K30" s="25"/>
      <c r="L30" s="25"/>
      <c r="M30" s="13">
        <v>4</v>
      </c>
      <c r="N30" s="13" t="s">
        <v>13</v>
      </c>
      <c r="O30" s="21">
        <v>1189</v>
      </c>
      <c r="P30" s="21">
        <v>6358</v>
      </c>
      <c r="Q30" s="21">
        <v>5161</v>
      </c>
      <c r="R30" s="21">
        <v>10143</v>
      </c>
      <c r="S30" s="22">
        <f t="shared" si="5"/>
        <v>22851</v>
      </c>
      <c r="T30" s="5"/>
    </row>
    <row r="31" spans="2:20" ht="14.25" customHeight="1" x14ac:dyDescent="0.3">
      <c r="B31" s="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5"/>
    </row>
    <row r="32" spans="2:20" ht="14.25" customHeight="1" x14ac:dyDescent="0.3">
      <c r="B32" s="7"/>
      <c r="C32" s="25" t="s">
        <v>16</v>
      </c>
      <c r="D32" s="13" t="s">
        <v>4</v>
      </c>
      <c r="E32" s="13" t="s">
        <v>5</v>
      </c>
      <c r="F32" s="15" t="s">
        <v>6</v>
      </c>
      <c r="G32" s="15" t="s">
        <v>7</v>
      </c>
      <c r="H32" s="16" t="s">
        <v>8</v>
      </c>
      <c r="I32" s="17" t="s">
        <v>9</v>
      </c>
      <c r="J32" s="17" t="s">
        <v>10</v>
      </c>
      <c r="K32" s="25"/>
      <c r="L32" s="25" t="s">
        <v>16</v>
      </c>
      <c r="M32" s="13" t="s">
        <v>4</v>
      </c>
      <c r="N32" s="13" t="s">
        <v>5</v>
      </c>
      <c r="O32" s="15" t="s">
        <v>6</v>
      </c>
      <c r="P32" s="15" t="s">
        <v>7</v>
      </c>
      <c r="Q32" s="16" t="s">
        <v>8</v>
      </c>
      <c r="R32" s="17" t="s">
        <v>9</v>
      </c>
      <c r="S32" s="17" t="s">
        <v>10</v>
      </c>
      <c r="T32" s="5"/>
    </row>
    <row r="33" spans="2:24" ht="14.25" customHeight="1" x14ac:dyDescent="0.3">
      <c r="B33" s="7"/>
      <c r="C33" s="25"/>
      <c r="D33" s="13">
        <v>4</v>
      </c>
      <c r="E33" s="13" t="s">
        <v>11</v>
      </c>
      <c r="F33" s="21">
        <v>4588</v>
      </c>
      <c r="G33" s="21">
        <v>9397</v>
      </c>
      <c r="H33" s="21">
        <v>4331</v>
      </c>
      <c r="I33" s="21">
        <v>7504</v>
      </c>
      <c r="J33" s="22">
        <f t="shared" ref="J33:J39" si="6">SUM(F33,G33,H33,I33)</f>
        <v>25820</v>
      </c>
      <c r="K33" s="25"/>
      <c r="L33" s="25"/>
      <c r="M33" s="13">
        <v>4</v>
      </c>
      <c r="N33" s="13" t="s">
        <v>11</v>
      </c>
      <c r="O33" s="21">
        <v>1915</v>
      </c>
      <c r="P33" s="21">
        <v>8978</v>
      </c>
      <c r="Q33" s="21">
        <v>7027</v>
      </c>
      <c r="R33" s="21">
        <v>11963</v>
      </c>
      <c r="S33" s="22">
        <f t="shared" ref="S33:S39" si="7">SUM(O33,P33,Q33,R33)</f>
        <v>29883</v>
      </c>
      <c r="T33" s="5"/>
    </row>
    <row r="34" spans="2:24" ht="14.25" customHeight="1" x14ac:dyDescent="0.3">
      <c r="B34" s="7"/>
      <c r="C34" s="25"/>
      <c r="D34" s="13">
        <v>1</v>
      </c>
      <c r="E34" s="13" t="s">
        <v>12</v>
      </c>
      <c r="F34" s="21">
        <v>15132</v>
      </c>
      <c r="G34" s="21">
        <v>37118</v>
      </c>
      <c r="H34" s="21">
        <v>12181</v>
      </c>
      <c r="I34" s="21">
        <v>15632</v>
      </c>
      <c r="J34" s="22">
        <f t="shared" si="6"/>
        <v>80063</v>
      </c>
      <c r="K34" s="25"/>
      <c r="L34" s="25"/>
      <c r="M34" s="13">
        <v>1</v>
      </c>
      <c r="N34" s="13" t="s">
        <v>12</v>
      </c>
      <c r="O34" s="21">
        <v>4267</v>
      </c>
      <c r="P34" s="21">
        <v>22748</v>
      </c>
      <c r="Q34" s="21">
        <v>13812</v>
      </c>
      <c r="R34" s="21">
        <v>14202</v>
      </c>
      <c r="S34" s="22">
        <f t="shared" si="7"/>
        <v>55029</v>
      </c>
      <c r="T34" s="5"/>
    </row>
    <row r="35" spans="2:24" ht="14.25" customHeight="1" x14ac:dyDescent="0.3">
      <c r="B35" s="7"/>
      <c r="C35" s="25"/>
      <c r="D35" s="13">
        <v>2</v>
      </c>
      <c r="E35" s="13" t="s">
        <v>12</v>
      </c>
      <c r="F35" s="21">
        <v>8032</v>
      </c>
      <c r="G35" s="21">
        <v>28110</v>
      </c>
      <c r="H35" s="21">
        <v>7556</v>
      </c>
      <c r="I35" s="21">
        <v>10750</v>
      </c>
      <c r="J35" s="22">
        <f t="shared" si="6"/>
        <v>54448</v>
      </c>
      <c r="K35" s="25"/>
      <c r="L35" s="25"/>
      <c r="M35" s="13">
        <v>2</v>
      </c>
      <c r="N35" s="13" t="s">
        <v>12</v>
      </c>
      <c r="O35" s="21">
        <v>2636</v>
      </c>
      <c r="P35" s="21">
        <v>12219</v>
      </c>
      <c r="Q35" s="21">
        <v>8550</v>
      </c>
      <c r="R35" s="21">
        <v>12196</v>
      </c>
      <c r="S35" s="22">
        <f t="shared" si="7"/>
        <v>35601</v>
      </c>
      <c r="T35" s="5"/>
    </row>
    <row r="36" spans="2:24" ht="14.25" customHeight="1" x14ac:dyDescent="0.3">
      <c r="B36" s="7"/>
      <c r="C36" s="25"/>
      <c r="D36" s="13">
        <v>3</v>
      </c>
      <c r="E36" s="13" t="s">
        <v>12</v>
      </c>
      <c r="F36" s="21">
        <v>6154</v>
      </c>
      <c r="G36" s="21">
        <v>22137</v>
      </c>
      <c r="H36" s="21">
        <v>5679</v>
      </c>
      <c r="I36" s="21">
        <v>9879</v>
      </c>
      <c r="J36" s="22">
        <f t="shared" si="6"/>
        <v>43849</v>
      </c>
      <c r="K36" s="25"/>
      <c r="L36" s="25"/>
      <c r="M36" s="13">
        <v>3</v>
      </c>
      <c r="N36" s="13" t="s">
        <v>12</v>
      </c>
      <c r="O36" s="21">
        <v>1823</v>
      </c>
      <c r="P36" s="21">
        <v>9530</v>
      </c>
      <c r="Q36" s="21">
        <v>6853</v>
      </c>
      <c r="R36" s="21">
        <v>10873</v>
      </c>
      <c r="S36" s="22">
        <f t="shared" si="7"/>
        <v>29079</v>
      </c>
      <c r="T36" s="5"/>
      <c r="X36" s="34"/>
    </row>
    <row r="37" spans="2:24" ht="14.25" customHeight="1" x14ac:dyDescent="0.3">
      <c r="B37" s="7"/>
      <c r="C37" s="25"/>
      <c r="D37" s="13">
        <v>4</v>
      </c>
      <c r="E37" s="13" t="s">
        <v>12</v>
      </c>
      <c r="F37" s="21">
        <v>5086</v>
      </c>
      <c r="G37" s="21">
        <v>16919</v>
      </c>
      <c r="H37" s="21">
        <v>4554</v>
      </c>
      <c r="I37" s="21">
        <v>9527</v>
      </c>
      <c r="J37" s="22">
        <f t="shared" si="6"/>
        <v>36086</v>
      </c>
      <c r="K37" s="25"/>
      <c r="L37" s="25"/>
      <c r="M37" s="13">
        <v>4</v>
      </c>
      <c r="N37" s="13" t="s">
        <v>12</v>
      </c>
      <c r="O37" s="21">
        <v>1638</v>
      </c>
      <c r="P37" s="21">
        <v>8492</v>
      </c>
      <c r="Q37" s="21">
        <v>5959</v>
      </c>
      <c r="R37" s="21">
        <v>10224</v>
      </c>
      <c r="S37" s="22">
        <f t="shared" si="7"/>
        <v>26313</v>
      </c>
      <c r="T37" s="5"/>
    </row>
    <row r="38" spans="2:24" ht="14.25" customHeight="1" x14ac:dyDescent="0.3">
      <c r="B38" s="7"/>
      <c r="C38" s="25"/>
      <c r="D38" s="13">
        <v>8</v>
      </c>
      <c r="E38" s="13" t="s">
        <v>12</v>
      </c>
      <c r="F38" s="21">
        <v>3624</v>
      </c>
      <c r="G38" s="21">
        <v>10903</v>
      </c>
      <c r="H38" s="21">
        <v>3413</v>
      </c>
      <c r="I38" s="21">
        <v>8509</v>
      </c>
      <c r="J38" s="22">
        <f t="shared" si="6"/>
        <v>26449</v>
      </c>
      <c r="K38" s="25"/>
      <c r="L38" s="25"/>
      <c r="M38" s="13">
        <v>8</v>
      </c>
      <c r="N38" s="13" t="s">
        <v>12</v>
      </c>
      <c r="O38" s="21">
        <v>1631</v>
      </c>
      <c r="P38" s="21">
        <v>7019</v>
      </c>
      <c r="Q38" s="21">
        <v>2783</v>
      </c>
      <c r="R38" s="21">
        <v>9893</v>
      </c>
      <c r="S38" s="22">
        <f t="shared" si="7"/>
        <v>21326</v>
      </c>
      <c r="T38" s="5"/>
    </row>
    <row r="39" spans="2:24" ht="14.25" customHeight="1" x14ac:dyDescent="0.3">
      <c r="B39" s="7"/>
      <c r="C39" s="25"/>
      <c r="D39" s="13">
        <v>4</v>
      </c>
      <c r="E39" s="13" t="s">
        <v>13</v>
      </c>
      <c r="F39" s="21">
        <v>4401</v>
      </c>
      <c r="G39" s="21">
        <v>9147</v>
      </c>
      <c r="H39" s="21">
        <v>4132</v>
      </c>
      <c r="I39" s="21">
        <v>7505</v>
      </c>
      <c r="J39" s="22">
        <f t="shared" si="6"/>
        <v>25185</v>
      </c>
      <c r="K39" s="25"/>
      <c r="L39" s="25"/>
      <c r="M39" s="13">
        <v>4</v>
      </c>
      <c r="N39" s="13" t="s">
        <v>13</v>
      </c>
      <c r="O39" s="21">
        <v>1687</v>
      </c>
      <c r="P39" s="21">
        <v>8191</v>
      </c>
      <c r="Q39" s="21">
        <v>6464</v>
      </c>
      <c r="R39" s="21">
        <v>10103</v>
      </c>
      <c r="S39" s="22">
        <f t="shared" si="7"/>
        <v>26445</v>
      </c>
      <c r="T39" s="5"/>
    </row>
    <row r="40" spans="2:24" ht="14.25" customHeight="1" x14ac:dyDescent="0.3">
      <c r="B40" s="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5"/>
    </row>
    <row r="41" spans="2:24" ht="21" customHeight="1" x14ac:dyDescent="0.3">
      <c r="B41" s="7" t="s">
        <v>17</v>
      </c>
      <c r="C41" s="30" t="s">
        <v>1</v>
      </c>
      <c r="D41" s="31"/>
      <c r="E41" s="31"/>
      <c r="F41" s="31"/>
      <c r="G41" s="31"/>
      <c r="H41" s="31"/>
      <c r="I41" s="31"/>
      <c r="J41" s="31"/>
      <c r="K41" s="25"/>
      <c r="L41" s="30" t="s">
        <v>2</v>
      </c>
      <c r="M41" s="31"/>
      <c r="N41" s="31"/>
      <c r="O41" s="31"/>
      <c r="P41" s="31"/>
      <c r="Q41" s="31"/>
      <c r="R41" s="31"/>
      <c r="S41" s="31"/>
      <c r="T41" s="5"/>
    </row>
    <row r="42" spans="2:24" ht="14.25" customHeight="1" x14ac:dyDescent="0.3">
      <c r="B42" s="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2"/>
      <c r="N42" s="12"/>
      <c r="O42" s="12"/>
      <c r="P42" s="12"/>
      <c r="Q42" s="12"/>
      <c r="R42" s="12"/>
      <c r="S42" s="12"/>
      <c r="T42" s="5"/>
    </row>
    <row r="43" spans="2:24" ht="14.25" customHeight="1" x14ac:dyDescent="0.3">
      <c r="B43" s="7"/>
      <c r="C43" s="12" t="s">
        <v>3</v>
      </c>
      <c r="D43" s="13" t="s">
        <v>4</v>
      </c>
      <c r="E43" s="13" t="s">
        <v>5</v>
      </c>
      <c r="F43" s="15" t="s">
        <v>6</v>
      </c>
      <c r="G43" s="15" t="s">
        <v>7</v>
      </c>
      <c r="H43" s="16" t="s">
        <v>8</v>
      </c>
      <c r="I43" s="17" t="s">
        <v>9</v>
      </c>
      <c r="J43" s="17" t="s">
        <v>10</v>
      </c>
      <c r="K43" s="12"/>
      <c r="L43" s="12" t="s">
        <v>3</v>
      </c>
      <c r="M43" s="13" t="s">
        <v>4</v>
      </c>
      <c r="N43" s="13" t="s">
        <v>5</v>
      </c>
      <c r="O43" s="15" t="s">
        <v>6</v>
      </c>
      <c r="P43" s="15" t="s">
        <v>7</v>
      </c>
      <c r="Q43" s="16" t="s">
        <v>8</v>
      </c>
      <c r="R43" s="17" t="s">
        <v>9</v>
      </c>
      <c r="S43" s="17" t="s">
        <v>10</v>
      </c>
      <c r="T43" s="5"/>
    </row>
    <row r="44" spans="2:24" ht="14.25" customHeight="1" x14ac:dyDescent="0.3">
      <c r="B44" s="7"/>
      <c r="C44" s="12"/>
      <c r="D44" s="13">
        <v>4</v>
      </c>
      <c r="E44" s="13" t="s">
        <v>11</v>
      </c>
      <c r="F44" s="21">
        <v>3069</v>
      </c>
      <c r="G44" s="21">
        <v>6828</v>
      </c>
      <c r="H44" s="21">
        <v>2971</v>
      </c>
      <c r="I44" s="21">
        <v>7890</v>
      </c>
      <c r="J44" s="22">
        <f t="shared" ref="J44:J50" si="8">SUM(F44,G44,H44,I44)</f>
        <v>20758</v>
      </c>
      <c r="K44" s="12"/>
      <c r="L44" s="12"/>
      <c r="M44" s="13">
        <v>4</v>
      </c>
      <c r="N44" s="13" t="s">
        <v>11</v>
      </c>
      <c r="O44" s="21">
        <v>1370</v>
      </c>
      <c r="P44" s="21">
        <v>5009</v>
      </c>
      <c r="Q44" s="21">
        <v>2914</v>
      </c>
      <c r="R44" s="21">
        <v>8910</v>
      </c>
      <c r="S44" s="22">
        <f t="shared" ref="S44:S50" si="9">SUM(O44,P44,Q44,R44)</f>
        <v>18203</v>
      </c>
      <c r="T44" s="5"/>
    </row>
    <row r="45" spans="2:24" ht="14.25" customHeight="1" x14ac:dyDescent="0.3">
      <c r="B45" s="7"/>
      <c r="C45" s="12"/>
      <c r="D45" s="13">
        <v>1</v>
      </c>
      <c r="E45" s="13" t="s">
        <v>12</v>
      </c>
      <c r="F45" s="21">
        <v>5539</v>
      </c>
      <c r="G45" s="21">
        <v>15907</v>
      </c>
      <c r="H45" s="21">
        <v>5060</v>
      </c>
      <c r="I45" s="21">
        <v>9652</v>
      </c>
      <c r="J45" s="22">
        <f t="shared" si="8"/>
        <v>36158</v>
      </c>
      <c r="K45" s="12"/>
      <c r="L45" s="12"/>
      <c r="M45" s="13">
        <v>1</v>
      </c>
      <c r="N45" s="13" t="s">
        <v>12</v>
      </c>
      <c r="O45" s="21">
        <v>2110</v>
      </c>
      <c r="P45" s="21">
        <v>6789</v>
      </c>
      <c r="Q45" s="21">
        <v>3316</v>
      </c>
      <c r="R45" s="21">
        <v>11923</v>
      </c>
      <c r="S45" s="22">
        <f t="shared" si="9"/>
        <v>24138</v>
      </c>
      <c r="T45" s="5"/>
    </row>
    <row r="46" spans="2:24" ht="14.25" customHeight="1" x14ac:dyDescent="0.3">
      <c r="B46" s="7"/>
      <c r="C46" s="12"/>
      <c r="D46" s="13">
        <v>2</v>
      </c>
      <c r="E46" s="13" t="s">
        <v>12</v>
      </c>
      <c r="F46" s="21">
        <v>3987</v>
      </c>
      <c r="G46" s="21">
        <v>9337</v>
      </c>
      <c r="H46" s="21">
        <v>3642</v>
      </c>
      <c r="I46" s="21">
        <v>8449</v>
      </c>
      <c r="J46" s="22">
        <f t="shared" si="8"/>
        <v>25415</v>
      </c>
      <c r="K46" s="12"/>
      <c r="L46" s="12"/>
      <c r="M46" s="13">
        <v>2</v>
      </c>
      <c r="N46" s="13" t="s">
        <v>12</v>
      </c>
      <c r="O46" s="21">
        <v>1611</v>
      </c>
      <c r="P46" s="21">
        <v>4823</v>
      </c>
      <c r="Q46" s="21">
        <v>3149</v>
      </c>
      <c r="R46" s="21">
        <v>9802</v>
      </c>
      <c r="S46" s="22">
        <f t="shared" si="9"/>
        <v>19385</v>
      </c>
      <c r="T46" s="5"/>
    </row>
    <row r="47" spans="2:24" ht="14.25" customHeight="1" x14ac:dyDescent="0.3">
      <c r="B47" s="7"/>
      <c r="C47" s="12"/>
      <c r="D47" s="13">
        <v>3</v>
      </c>
      <c r="E47" s="13" t="s">
        <v>12</v>
      </c>
      <c r="F47" s="21">
        <v>2871</v>
      </c>
      <c r="G47" s="21">
        <v>7555</v>
      </c>
      <c r="H47" s="21">
        <v>3099</v>
      </c>
      <c r="I47" s="21">
        <v>7962</v>
      </c>
      <c r="J47" s="22">
        <f t="shared" si="8"/>
        <v>21487</v>
      </c>
      <c r="K47" s="12"/>
      <c r="L47" s="12"/>
      <c r="M47" s="13">
        <v>3</v>
      </c>
      <c r="N47" s="13" t="s">
        <v>12</v>
      </c>
      <c r="O47" s="21">
        <v>1387</v>
      </c>
      <c r="P47" s="21">
        <v>4519</v>
      </c>
      <c r="Q47" s="21">
        <v>3136</v>
      </c>
      <c r="R47" s="21">
        <v>9088</v>
      </c>
      <c r="S47" s="22">
        <f t="shared" si="9"/>
        <v>18130</v>
      </c>
      <c r="T47" s="5"/>
    </row>
    <row r="48" spans="2:24" ht="14.25" customHeight="1" x14ac:dyDescent="0.3">
      <c r="B48" s="7"/>
      <c r="C48" s="12"/>
      <c r="D48" s="13">
        <v>4</v>
      </c>
      <c r="E48" s="13" t="s">
        <v>12</v>
      </c>
      <c r="F48" s="21">
        <v>2786</v>
      </c>
      <c r="G48" s="21">
        <v>6556</v>
      </c>
      <c r="H48" s="21">
        <v>2916</v>
      </c>
      <c r="I48" s="21">
        <v>7734</v>
      </c>
      <c r="J48" s="22">
        <f t="shared" si="8"/>
        <v>19992</v>
      </c>
      <c r="K48" s="12"/>
      <c r="L48" s="12"/>
      <c r="M48" s="13">
        <v>4</v>
      </c>
      <c r="N48" s="13" t="s">
        <v>12</v>
      </c>
      <c r="O48" s="21">
        <v>1443</v>
      </c>
      <c r="P48" s="21">
        <v>4401</v>
      </c>
      <c r="Q48" s="21">
        <v>2961</v>
      </c>
      <c r="R48" s="21">
        <v>8954</v>
      </c>
      <c r="S48" s="22">
        <f t="shared" si="9"/>
        <v>17759</v>
      </c>
      <c r="T48" s="5"/>
    </row>
    <row r="49" spans="2:22" ht="14.25" customHeight="1" x14ac:dyDescent="0.3">
      <c r="B49" s="7"/>
      <c r="C49" s="12"/>
      <c r="D49" s="13">
        <v>8</v>
      </c>
      <c r="E49" s="13" t="s">
        <v>12</v>
      </c>
      <c r="F49" s="21">
        <v>2543</v>
      </c>
      <c r="G49" s="21">
        <v>5528</v>
      </c>
      <c r="H49" s="21">
        <v>2872</v>
      </c>
      <c r="I49" s="21">
        <v>7593</v>
      </c>
      <c r="J49" s="22">
        <f t="shared" si="8"/>
        <v>18536</v>
      </c>
      <c r="K49" s="12"/>
      <c r="L49" s="12"/>
      <c r="M49" s="13">
        <v>8</v>
      </c>
      <c r="N49" s="13" t="s">
        <v>12</v>
      </c>
      <c r="O49" s="21">
        <v>1151</v>
      </c>
      <c r="P49" s="21">
        <v>4620</v>
      </c>
      <c r="Q49" s="21">
        <v>2712</v>
      </c>
      <c r="R49" s="21">
        <v>8459</v>
      </c>
      <c r="S49" s="22">
        <f t="shared" si="9"/>
        <v>16942</v>
      </c>
      <c r="T49" s="5"/>
    </row>
    <row r="50" spans="2:22" ht="14.25" customHeight="1" x14ac:dyDescent="0.3">
      <c r="B50" s="7"/>
      <c r="C50" s="12"/>
      <c r="D50" s="13">
        <v>4</v>
      </c>
      <c r="E50" s="13" t="s">
        <v>13</v>
      </c>
      <c r="F50" s="21">
        <v>2543</v>
      </c>
      <c r="G50" s="21">
        <v>6657</v>
      </c>
      <c r="H50" s="21">
        <v>3491</v>
      </c>
      <c r="I50" s="21">
        <v>7790</v>
      </c>
      <c r="J50" s="22">
        <f t="shared" si="8"/>
        <v>20481</v>
      </c>
      <c r="K50" s="12"/>
      <c r="L50" s="12"/>
      <c r="M50" s="13">
        <v>4</v>
      </c>
      <c r="N50" s="13" t="s">
        <v>13</v>
      </c>
      <c r="O50" s="21">
        <v>1166</v>
      </c>
      <c r="P50" s="21">
        <v>4493</v>
      </c>
      <c r="Q50" s="21">
        <v>2802</v>
      </c>
      <c r="R50" s="21">
        <v>8640</v>
      </c>
      <c r="S50" s="22">
        <f t="shared" si="9"/>
        <v>17101</v>
      </c>
      <c r="T50" s="5"/>
    </row>
    <row r="51" spans="2:22" ht="14.25" customHeight="1" x14ac:dyDescent="0.3">
      <c r="B51" s="7"/>
      <c r="C51" s="25"/>
      <c r="D51" s="25"/>
      <c r="E51" s="25"/>
      <c r="F51" s="26"/>
      <c r="G51" s="26"/>
      <c r="H51" s="26"/>
      <c r="I51" s="26"/>
      <c r="J51" s="18"/>
      <c r="K51" s="25"/>
      <c r="L51" s="25"/>
      <c r="M51" s="25"/>
      <c r="N51" s="25"/>
      <c r="O51" s="26"/>
      <c r="P51" s="26"/>
      <c r="Q51" s="26"/>
      <c r="R51" s="26"/>
      <c r="S51" s="18"/>
      <c r="T51" s="5"/>
    </row>
    <row r="52" spans="2:22" ht="14.25" customHeight="1" x14ac:dyDescent="0.3">
      <c r="B52" s="7"/>
      <c r="C52" s="25" t="s">
        <v>14</v>
      </c>
      <c r="D52" s="13" t="s">
        <v>4</v>
      </c>
      <c r="E52" s="13" t="s">
        <v>5</v>
      </c>
      <c r="F52" s="15" t="s">
        <v>6</v>
      </c>
      <c r="G52" s="15" t="s">
        <v>7</v>
      </c>
      <c r="H52" s="16" t="s">
        <v>8</v>
      </c>
      <c r="I52" s="17" t="s">
        <v>9</v>
      </c>
      <c r="J52" s="17" t="s">
        <v>10</v>
      </c>
      <c r="K52" s="25"/>
      <c r="L52" s="25" t="s">
        <v>14</v>
      </c>
      <c r="M52" s="13" t="s">
        <v>4</v>
      </c>
      <c r="N52" s="13" t="s">
        <v>5</v>
      </c>
      <c r="O52" s="15" t="s">
        <v>6</v>
      </c>
      <c r="P52" s="15" t="s">
        <v>7</v>
      </c>
      <c r="Q52" s="16" t="s">
        <v>8</v>
      </c>
      <c r="R52" s="17" t="s">
        <v>9</v>
      </c>
      <c r="S52" s="17" t="s">
        <v>10</v>
      </c>
      <c r="T52" s="5"/>
    </row>
    <row r="53" spans="2:22" ht="14.25" customHeight="1" x14ac:dyDescent="0.3">
      <c r="B53" s="7"/>
      <c r="C53" s="25"/>
      <c r="D53" s="13">
        <v>4</v>
      </c>
      <c r="E53" s="13" t="s">
        <v>11</v>
      </c>
      <c r="F53" s="21">
        <v>4226</v>
      </c>
      <c r="G53" s="21">
        <v>9903</v>
      </c>
      <c r="H53" s="21">
        <v>4169</v>
      </c>
      <c r="I53" s="21">
        <v>7593</v>
      </c>
      <c r="J53" s="22">
        <f t="shared" ref="J53:J59" si="10">SUM(F53,G53,H53,I53)</f>
        <v>25891</v>
      </c>
      <c r="K53" s="25"/>
      <c r="L53" s="25"/>
      <c r="M53" s="13">
        <v>4</v>
      </c>
      <c r="N53" s="13" t="s">
        <v>11</v>
      </c>
      <c r="O53" s="21">
        <v>1001</v>
      </c>
      <c r="P53" s="21">
        <v>5707</v>
      </c>
      <c r="Q53" s="21">
        <v>4453</v>
      </c>
      <c r="R53" s="21">
        <v>9425</v>
      </c>
      <c r="S53" s="22">
        <f t="shared" ref="S53:S59" si="11">SUM(O53,P53,Q53,R53)</f>
        <v>20586</v>
      </c>
      <c r="T53" s="5"/>
    </row>
    <row r="54" spans="2:22" ht="14.25" customHeight="1" x14ac:dyDescent="0.3">
      <c r="B54" s="7"/>
      <c r="C54" s="25"/>
      <c r="D54" s="13">
        <v>1</v>
      </c>
      <c r="E54" s="13" t="s">
        <v>12</v>
      </c>
      <c r="F54" s="21">
        <v>7523</v>
      </c>
      <c r="G54" s="21">
        <v>26671</v>
      </c>
      <c r="H54" s="21">
        <v>7520</v>
      </c>
      <c r="I54" s="21">
        <v>11709</v>
      </c>
      <c r="J54" s="22">
        <f t="shared" si="10"/>
        <v>53423</v>
      </c>
      <c r="K54" s="25"/>
      <c r="L54" s="25"/>
      <c r="M54" s="13">
        <v>1</v>
      </c>
      <c r="N54" s="13" t="s">
        <v>12</v>
      </c>
      <c r="O54" s="21">
        <v>1757</v>
      </c>
      <c r="P54" s="21">
        <v>9581</v>
      </c>
      <c r="Q54" s="21">
        <v>6884</v>
      </c>
      <c r="R54" s="21">
        <v>14458</v>
      </c>
      <c r="S54" s="22">
        <f t="shared" si="11"/>
        <v>32680</v>
      </c>
      <c r="T54" s="5"/>
    </row>
    <row r="55" spans="2:22" ht="14.25" customHeight="1" x14ac:dyDescent="0.3">
      <c r="B55" s="7"/>
      <c r="C55" s="25"/>
      <c r="D55" s="13">
        <v>2</v>
      </c>
      <c r="E55" s="13" t="s">
        <v>12</v>
      </c>
      <c r="F55" s="21">
        <v>4779</v>
      </c>
      <c r="G55" s="21">
        <v>16437</v>
      </c>
      <c r="H55" s="21">
        <v>4909</v>
      </c>
      <c r="I55" s="21">
        <v>9056</v>
      </c>
      <c r="J55" s="22">
        <f t="shared" si="10"/>
        <v>35181</v>
      </c>
      <c r="K55" s="25"/>
      <c r="L55" s="25"/>
      <c r="M55" s="13">
        <v>2</v>
      </c>
      <c r="N55" s="13" t="s">
        <v>12</v>
      </c>
      <c r="O55" s="21">
        <v>1253</v>
      </c>
      <c r="P55" s="21">
        <v>6348</v>
      </c>
      <c r="Q55" s="21">
        <v>5437</v>
      </c>
      <c r="R55" s="21">
        <v>10899</v>
      </c>
      <c r="S55" s="22">
        <f t="shared" si="11"/>
        <v>23937</v>
      </c>
      <c r="T55" s="5"/>
    </row>
    <row r="56" spans="2:22" ht="14.25" customHeight="1" x14ac:dyDescent="0.3">
      <c r="B56" s="7"/>
      <c r="C56" s="25"/>
      <c r="D56" s="13">
        <v>3</v>
      </c>
      <c r="E56" s="13" t="s">
        <v>12</v>
      </c>
      <c r="F56" s="21">
        <v>3959</v>
      </c>
      <c r="G56" s="21">
        <v>11712</v>
      </c>
      <c r="H56" s="21">
        <v>4224</v>
      </c>
      <c r="I56" s="21">
        <v>9003</v>
      </c>
      <c r="J56" s="22">
        <f t="shared" si="10"/>
        <v>28898</v>
      </c>
      <c r="K56" s="25"/>
      <c r="L56" s="25"/>
      <c r="M56" s="13">
        <v>3</v>
      </c>
      <c r="N56" s="13" t="s">
        <v>12</v>
      </c>
      <c r="O56" s="21">
        <v>1320</v>
      </c>
      <c r="P56" s="21">
        <v>6036</v>
      </c>
      <c r="Q56" s="21">
        <v>5401</v>
      </c>
      <c r="R56" s="21">
        <v>10507</v>
      </c>
      <c r="S56" s="22">
        <f t="shared" si="11"/>
        <v>23264</v>
      </c>
      <c r="T56" s="5"/>
    </row>
    <row r="57" spans="2:22" ht="14.25" customHeight="1" x14ac:dyDescent="0.3">
      <c r="B57" s="7"/>
      <c r="C57" s="25"/>
      <c r="D57" s="13">
        <v>4</v>
      </c>
      <c r="E57" s="13" t="s">
        <v>12</v>
      </c>
      <c r="F57" s="21">
        <v>3453</v>
      </c>
      <c r="G57" s="21">
        <v>10841</v>
      </c>
      <c r="H57" s="21">
        <v>3381</v>
      </c>
      <c r="I57" s="21">
        <v>8317</v>
      </c>
      <c r="J57" s="22">
        <f t="shared" si="10"/>
        <v>25992</v>
      </c>
      <c r="K57" s="25"/>
      <c r="L57" s="25"/>
      <c r="M57" s="13">
        <v>4</v>
      </c>
      <c r="N57" s="13" t="s">
        <v>12</v>
      </c>
      <c r="O57" s="21">
        <v>1276</v>
      </c>
      <c r="P57" s="21">
        <v>5625</v>
      </c>
      <c r="Q57" s="21">
        <v>5397</v>
      </c>
      <c r="R57" s="21">
        <v>10084</v>
      </c>
      <c r="S57" s="22">
        <f t="shared" si="11"/>
        <v>22382</v>
      </c>
      <c r="T57" s="5"/>
    </row>
    <row r="58" spans="2:22" ht="14.25" customHeight="1" x14ac:dyDescent="0.3">
      <c r="B58" s="7"/>
      <c r="C58" s="25"/>
      <c r="D58" s="13">
        <v>8</v>
      </c>
      <c r="E58" s="13" t="s">
        <v>12</v>
      </c>
      <c r="F58" s="21">
        <v>2627</v>
      </c>
      <c r="G58" s="21">
        <v>7567</v>
      </c>
      <c r="H58" s="21">
        <v>3118</v>
      </c>
      <c r="I58" s="21">
        <v>7820</v>
      </c>
      <c r="J58" s="22">
        <f t="shared" si="10"/>
        <v>21132</v>
      </c>
      <c r="K58" s="25"/>
      <c r="L58" s="25"/>
      <c r="M58" s="13">
        <v>8</v>
      </c>
      <c r="N58" s="13" t="s">
        <v>12</v>
      </c>
      <c r="O58" s="21">
        <v>1111</v>
      </c>
      <c r="P58" s="21">
        <v>5610</v>
      </c>
      <c r="Q58" s="21">
        <v>2758</v>
      </c>
      <c r="R58" s="21">
        <v>8760</v>
      </c>
      <c r="S58" s="22">
        <f t="shared" si="11"/>
        <v>18239</v>
      </c>
      <c r="T58" s="5"/>
    </row>
    <row r="59" spans="2:22" ht="14.25" customHeight="1" x14ac:dyDescent="0.3">
      <c r="B59" s="7"/>
      <c r="C59" s="25"/>
      <c r="D59" s="13">
        <v>4</v>
      </c>
      <c r="E59" s="13" t="s">
        <v>13</v>
      </c>
      <c r="F59" s="21">
        <v>4169</v>
      </c>
      <c r="G59" s="21">
        <v>9970</v>
      </c>
      <c r="H59" s="21">
        <v>4294</v>
      </c>
      <c r="I59" s="21">
        <v>7660</v>
      </c>
      <c r="J59" s="22">
        <f t="shared" si="10"/>
        <v>26093</v>
      </c>
      <c r="K59" s="25"/>
      <c r="L59" s="25"/>
      <c r="M59" s="13">
        <v>4</v>
      </c>
      <c r="N59" s="13" t="s">
        <v>13</v>
      </c>
      <c r="O59" s="21">
        <v>1051</v>
      </c>
      <c r="P59" s="21">
        <v>5494</v>
      </c>
      <c r="Q59" s="21">
        <v>4516</v>
      </c>
      <c r="R59" s="21">
        <v>9550</v>
      </c>
      <c r="S59" s="22">
        <f t="shared" si="11"/>
        <v>20611</v>
      </c>
      <c r="T59" s="5"/>
    </row>
    <row r="60" spans="2:22" ht="14.25" customHeight="1" x14ac:dyDescent="0.3">
      <c r="B60" s="7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5"/>
    </row>
    <row r="61" spans="2:22" ht="14.25" customHeight="1" x14ac:dyDescent="0.3">
      <c r="B61" s="7"/>
      <c r="C61" s="25" t="s">
        <v>15</v>
      </c>
      <c r="D61" s="13" t="s">
        <v>4</v>
      </c>
      <c r="E61" s="13" t="s">
        <v>5</v>
      </c>
      <c r="F61" s="15" t="s">
        <v>6</v>
      </c>
      <c r="G61" s="15" t="s">
        <v>7</v>
      </c>
      <c r="H61" s="16" t="s">
        <v>8</v>
      </c>
      <c r="I61" s="17" t="s">
        <v>9</v>
      </c>
      <c r="J61" s="17" t="s">
        <v>10</v>
      </c>
      <c r="K61" s="25"/>
      <c r="L61" s="25" t="s">
        <v>15</v>
      </c>
      <c r="M61" s="13" t="s">
        <v>4</v>
      </c>
      <c r="N61" s="13" t="s">
        <v>5</v>
      </c>
      <c r="O61" s="15" t="s">
        <v>6</v>
      </c>
      <c r="P61" s="15" t="s">
        <v>7</v>
      </c>
      <c r="Q61" s="16" t="s">
        <v>8</v>
      </c>
      <c r="R61" s="17" t="s">
        <v>9</v>
      </c>
      <c r="S61" s="17" t="s">
        <v>10</v>
      </c>
      <c r="T61" s="5"/>
    </row>
    <row r="62" spans="2:22" ht="14.25" customHeight="1" x14ac:dyDescent="0.3">
      <c r="B62" s="7"/>
      <c r="C62" s="25"/>
      <c r="D62" s="13">
        <v>4</v>
      </c>
      <c r="E62" s="13" t="s">
        <v>11</v>
      </c>
      <c r="F62" s="21">
        <v>5427</v>
      </c>
      <c r="G62" s="21">
        <v>16166</v>
      </c>
      <c r="H62" s="21">
        <v>5407</v>
      </c>
      <c r="I62" s="21">
        <v>8713</v>
      </c>
      <c r="J62" s="22">
        <f t="shared" ref="J62:J68" si="12">SUM(F62,G62,H62,I62)</f>
        <v>35713</v>
      </c>
      <c r="K62" s="25"/>
      <c r="L62" s="25"/>
      <c r="M62" s="13">
        <v>4</v>
      </c>
      <c r="N62" s="13" t="s">
        <v>11</v>
      </c>
      <c r="O62" s="21">
        <v>1061</v>
      </c>
      <c r="P62" s="21">
        <v>7528</v>
      </c>
      <c r="Q62" s="21">
        <v>5449</v>
      </c>
      <c r="R62" s="21">
        <v>11095</v>
      </c>
      <c r="S62" s="22">
        <f t="shared" ref="S62:S68" si="13">SUM(O62,P62,Q62,R62)</f>
        <v>25133</v>
      </c>
      <c r="T62" s="5"/>
      <c r="U62" s="5"/>
      <c r="V62" s="5"/>
    </row>
    <row r="63" spans="2:22" ht="14.25" customHeight="1" x14ac:dyDescent="0.3">
      <c r="B63" s="7"/>
      <c r="C63" s="25"/>
      <c r="D63" s="13">
        <v>1</v>
      </c>
      <c r="E63" s="13" t="s">
        <v>12</v>
      </c>
      <c r="F63" s="21">
        <v>13983</v>
      </c>
      <c r="G63" s="21">
        <v>54441</v>
      </c>
      <c r="H63" s="21">
        <v>13078</v>
      </c>
      <c r="I63" s="21">
        <v>15389</v>
      </c>
      <c r="J63" s="22">
        <f t="shared" si="12"/>
        <v>96891</v>
      </c>
      <c r="K63" s="25"/>
      <c r="L63" s="25"/>
      <c r="M63" s="13">
        <v>1</v>
      </c>
      <c r="N63" s="13" t="s">
        <v>12</v>
      </c>
      <c r="O63" s="21">
        <v>2359</v>
      </c>
      <c r="P63" s="21">
        <v>16521</v>
      </c>
      <c r="Q63" s="21">
        <v>10163</v>
      </c>
      <c r="R63" s="21">
        <v>21437</v>
      </c>
      <c r="S63" s="22">
        <f t="shared" si="13"/>
        <v>50480</v>
      </c>
      <c r="T63" s="5"/>
      <c r="U63" s="5"/>
      <c r="V63" s="5"/>
    </row>
    <row r="64" spans="2:22" ht="14.25" customHeight="1" x14ac:dyDescent="0.3">
      <c r="B64" s="7"/>
      <c r="C64" s="25"/>
      <c r="D64" s="13">
        <v>2</v>
      </c>
      <c r="E64" s="13" t="s">
        <v>12</v>
      </c>
      <c r="F64" s="21">
        <v>7730</v>
      </c>
      <c r="G64" s="21">
        <v>28820</v>
      </c>
      <c r="H64" s="21">
        <v>7556</v>
      </c>
      <c r="I64" s="21">
        <v>11797</v>
      </c>
      <c r="J64" s="22">
        <f t="shared" si="12"/>
        <v>55903</v>
      </c>
      <c r="K64" s="25"/>
      <c r="L64" s="25"/>
      <c r="M64" s="13">
        <v>2</v>
      </c>
      <c r="N64" s="13" t="s">
        <v>12</v>
      </c>
      <c r="O64" s="21">
        <v>1388</v>
      </c>
      <c r="P64" s="21">
        <v>10121</v>
      </c>
      <c r="Q64" s="21">
        <v>6436</v>
      </c>
      <c r="R64" s="21">
        <v>13439</v>
      </c>
      <c r="S64" s="22">
        <f t="shared" si="13"/>
        <v>31384</v>
      </c>
      <c r="T64" s="5"/>
      <c r="U64" s="5"/>
      <c r="V64" s="5"/>
    </row>
    <row r="65" spans="2:23" ht="14.25" customHeight="1" x14ac:dyDescent="0.3">
      <c r="B65" s="7"/>
      <c r="C65" s="25"/>
      <c r="D65" s="13">
        <v>3</v>
      </c>
      <c r="E65" s="13" t="s">
        <v>12</v>
      </c>
      <c r="F65" s="21">
        <v>5905</v>
      </c>
      <c r="G65" s="21">
        <v>21079</v>
      </c>
      <c r="H65" s="21">
        <v>6173</v>
      </c>
      <c r="I65" s="21">
        <v>9973</v>
      </c>
      <c r="J65" s="22">
        <f t="shared" si="12"/>
        <v>43130</v>
      </c>
      <c r="K65" s="25"/>
      <c r="L65" s="25"/>
      <c r="M65" s="13">
        <v>3</v>
      </c>
      <c r="N65" s="13" t="s">
        <v>12</v>
      </c>
      <c r="O65" s="21">
        <v>1382</v>
      </c>
      <c r="P65" s="21">
        <v>8324</v>
      </c>
      <c r="Q65" s="21">
        <v>5981</v>
      </c>
      <c r="R65" s="21">
        <v>12202</v>
      </c>
      <c r="S65" s="22">
        <f t="shared" si="13"/>
        <v>27889</v>
      </c>
      <c r="T65" s="5"/>
      <c r="U65" s="5"/>
      <c r="V65" s="5"/>
    </row>
    <row r="66" spans="2:23" ht="14.25" customHeight="1" x14ac:dyDescent="0.3">
      <c r="B66" s="7"/>
      <c r="C66" s="25"/>
      <c r="D66" s="13">
        <v>4</v>
      </c>
      <c r="E66" s="13" t="s">
        <v>12</v>
      </c>
      <c r="F66" s="21">
        <v>5093</v>
      </c>
      <c r="G66" s="21">
        <v>17407</v>
      </c>
      <c r="H66" s="21">
        <v>4975</v>
      </c>
      <c r="I66" s="21">
        <v>9466</v>
      </c>
      <c r="J66" s="22">
        <f t="shared" si="12"/>
        <v>36941</v>
      </c>
      <c r="K66" s="25"/>
      <c r="L66" s="25"/>
      <c r="M66" s="13">
        <v>4</v>
      </c>
      <c r="N66" s="13" t="s">
        <v>12</v>
      </c>
      <c r="O66" s="21">
        <v>1239</v>
      </c>
      <c r="P66" s="21">
        <v>7476</v>
      </c>
      <c r="Q66" s="21">
        <v>5677</v>
      </c>
      <c r="R66" s="21">
        <v>11352</v>
      </c>
      <c r="S66" s="22">
        <f t="shared" si="13"/>
        <v>25744</v>
      </c>
      <c r="T66" s="5"/>
      <c r="U66" s="5"/>
      <c r="V66" s="5"/>
    </row>
    <row r="67" spans="2:23" ht="14.25" customHeight="1" x14ac:dyDescent="0.3">
      <c r="B67" s="7"/>
      <c r="C67" s="25"/>
      <c r="D67" s="13">
        <v>8</v>
      </c>
      <c r="E67" s="13" t="s">
        <v>12</v>
      </c>
      <c r="F67" s="21">
        <v>3305</v>
      </c>
      <c r="G67" s="21">
        <v>10974</v>
      </c>
      <c r="H67" s="21">
        <v>3721</v>
      </c>
      <c r="I67" s="21">
        <v>8318</v>
      </c>
      <c r="J67" s="22">
        <f t="shared" si="12"/>
        <v>26318</v>
      </c>
      <c r="K67" s="25"/>
      <c r="L67" s="25"/>
      <c r="M67" s="13">
        <v>8</v>
      </c>
      <c r="N67" s="13" t="s">
        <v>12</v>
      </c>
      <c r="O67" s="21">
        <v>1305</v>
      </c>
      <c r="P67" s="21">
        <v>6503</v>
      </c>
      <c r="Q67" s="21">
        <v>2957</v>
      </c>
      <c r="R67" s="21">
        <v>9830</v>
      </c>
      <c r="S67" s="22">
        <f t="shared" si="13"/>
        <v>20595</v>
      </c>
      <c r="T67" s="5"/>
      <c r="U67" s="5"/>
      <c r="V67" s="5"/>
    </row>
    <row r="68" spans="2:23" ht="14.25" customHeight="1" x14ac:dyDescent="0.3">
      <c r="B68" s="7"/>
      <c r="C68" s="25"/>
      <c r="D68" s="13">
        <v>4</v>
      </c>
      <c r="E68" s="13" t="s">
        <v>13</v>
      </c>
      <c r="F68" s="21">
        <v>5913</v>
      </c>
      <c r="G68" s="21">
        <v>15858</v>
      </c>
      <c r="H68" s="21">
        <v>5682</v>
      </c>
      <c r="I68" s="21">
        <v>8880</v>
      </c>
      <c r="J68" s="22">
        <f t="shared" si="12"/>
        <v>36333</v>
      </c>
      <c r="K68" s="25"/>
      <c r="L68" s="25"/>
      <c r="M68" s="13">
        <v>4</v>
      </c>
      <c r="N68" s="13" t="s">
        <v>13</v>
      </c>
      <c r="O68" s="21">
        <v>1115</v>
      </c>
      <c r="P68" s="21">
        <v>7039</v>
      </c>
      <c r="Q68" s="21">
        <v>5326</v>
      </c>
      <c r="R68" s="21">
        <v>11434</v>
      </c>
      <c r="S68" s="22">
        <f t="shared" si="13"/>
        <v>24914</v>
      </c>
      <c r="T68" s="5"/>
      <c r="U68" s="5"/>
      <c r="V68" s="5"/>
    </row>
    <row r="69" spans="2:23" ht="14.25" customHeight="1" x14ac:dyDescent="0.3">
      <c r="B69" s="7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5"/>
      <c r="U69" s="5"/>
      <c r="V69" s="5"/>
    </row>
    <row r="70" spans="2:23" ht="14.25" customHeight="1" x14ac:dyDescent="0.3">
      <c r="B70" s="7"/>
      <c r="C70" s="25" t="s">
        <v>16</v>
      </c>
      <c r="D70" s="13" t="s">
        <v>4</v>
      </c>
      <c r="E70" s="13" t="s">
        <v>5</v>
      </c>
      <c r="F70" s="15" t="s">
        <v>6</v>
      </c>
      <c r="G70" s="15" t="s">
        <v>7</v>
      </c>
      <c r="H70" s="16" t="s">
        <v>8</v>
      </c>
      <c r="I70" s="17" t="s">
        <v>9</v>
      </c>
      <c r="J70" s="17" t="s">
        <v>10</v>
      </c>
      <c r="K70" s="25"/>
      <c r="L70" s="25" t="s">
        <v>16</v>
      </c>
      <c r="M70" s="13" t="s">
        <v>4</v>
      </c>
      <c r="N70" s="13" t="s">
        <v>5</v>
      </c>
      <c r="O70" s="15" t="s">
        <v>6</v>
      </c>
      <c r="P70" s="15" t="s">
        <v>7</v>
      </c>
      <c r="Q70" s="16" t="s">
        <v>8</v>
      </c>
      <c r="R70" s="17" t="s">
        <v>9</v>
      </c>
      <c r="S70" s="17" t="s">
        <v>10</v>
      </c>
      <c r="T70" s="5"/>
      <c r="U70" s="5"/>
      <c r="V70" s="5"/>
    </row>
    <row r="71" spans="2:23" ht="14.25" customHeight="1" x14ac:dyDescent="0.3">
      <c r="B71" s="7"/>
      <c r="C71" s="25"/>
      <c r="D71" s="13">
        <v>4</v>
      </c>
      <c r="E71" s="13" t="s">
        <v>11</v>
      </c>
      <c r="F71" s="21">
        <v>8532</v>
      </c>
      <c r="G71" s="21">
        <v>19324</v>
      </c>
      <c r="H71" s="21">
        <v>8020</v>
      </c>
      <c r="I71" s="21">
        <v>10636</v>
      </c>
      <c r="J71" s="22">
        <f t="shared" ref="J71:J77" si="14">SUM(F71,G71,H71,I71)</f>
        <v>46512</v>
      </c>
      <c r="K71" s="25"/>
      <c r="L71" s="25"/>
      <c r="M71" s="13">
        <v>4</v>
      </c>
      <c r="N71" s="13" t="s">
        <v>11</v>
      </c>
      <c r="O71" s="21">
        <v>1401</v>
      </c>
      <c r="P71" s="21">
        <v>10710</v>
      </c>
      <c r="Q71" s="21">
        <v>6597</v>
      </c>
      <c r="R71" s="21">
        <v>14482</v>
      </c>
      <c r="S71" s="22">
        <f t="shared" ref="S71:S77" si="15">SUM(O71,P71,Q71,R71)</f>
        <v>33190</v>
      </c>
      <c r="T71" s="5"/>
      <c r="U71" s="5"/>
      <c r="V71" s="5"/>
    </row>
    <row r="72" spans="2:23" ht="14.25" customHeight="1" x14ac:dyDescent="0.3">
      <c r="B72" s="7"/>
      <c r="C72" s="25"/>
      <c r="D72" s="13">
        <v>1</v>
      </c>
      <c r="E72" s="13" t="s">
        <v>12</v>
      </c>
      <c r="F72" s="21">
        <v>24225</v>
      </c>
      <c r="G72" s="21">
        <v>105579</v>
      </c>
      <c r="H72" s="21">
        <v>24624</v>
      </c>
      <c r="I72" s="21">
        <v>25206</v>
      </c>
      <c r="J72" s="22">
        <f t="shared" si="14"/>
        <v>179634</v>
      </c>
      <c r="K72" s="25"/>
      <c r="L72" s="25"/>
      <c r="M72" s="13">
        <v>1</v>
      </c>
      <c r="N72" s="13" t="s">
        <v>12</v>
      </c>
      <c r="O72" s="21">
        <v>3806</v>
      </c>
      <c r="P72" s="21">
        <v>31716</v>
      </c>
      <c r="Q72" s="21">
        <v>16761</v>
      </c>
      <c r="R72" s="21">
        <v>34696</v>
      </c>
      <c r="S72" s="22">
        <f t="shared" si="15"/>
        <v>86979</v>
      </c>
      <c r="T72" s="5"/>
      <c r="U72" s="5"/>
      <c r="V72" s="5"/>
    </row>
    <row r="73" spans="2:23" ht="14.25" customHeight="1" x14ac:dyDescent="0.3">
      <c r="B73" s="7"/>
      <c r="C73" s="25"/>
      <c r="D73" s="13">
        <v>2</v>
      </c>
      <c r="E73" s="13" t="s">
        <v>12</v>
      </c>
      <c r="F73" s="21">
        <v>12989</v>
      </c>
      <c r="G73" s="21">
        <v>55483</v>
      </c>
      <c r="H73" s="21">
        <v>12106</v>
      </c>
      <c r="I73" s="21">
        <v>15905</v>
      </c>
      <c r="J73" s="22">
        <f t="shared" si="14"/>
        <v>96483</v>
      </c>
      <c r="K73" s="25"/>
      <c r="L73" s="25"/>
      <c r="M73" s="13">
        <v>2</v>
      </c>
      <c r="N73" s="13" t="s">
        <v>12</v>
      </c>
      <c r="O73" s="21">
        <v>2361</v>
      </c>
      <c r="P73" s="21">
        <v>17908</v>
      </c>
      <c r="Q73" s="21">
        <v>9790</v>
      </c>
      <c r="R73" s="21">
        <v>21468</v>
      </c>
      <c r="S73" s="22">
        <f t="shared" si="15"/>
        <v>51527</v>
      </c>
      <c r="T73" s="5"/>
      <c r="U73" s="5"/>
      <c r="V73" s="5"/>
    </row>
    <row r="74" spans="2:23" ht="14.25" customHeight="1" x14ac:dyDescent="0.3">
      <c r="B74" s="7"/>
      <c r="C74" s="25"/>
      <c r="D74" s="13">
        <v>3</v>
      </c>
      <c r="E74" s="13" t="s">
        <v>12</v>
      </c>
      <c r="F74" s="21">
        <v>10280</v>
      </c>
      <c r="G74" s="21">
        <v>40417</v>
      </c>
      <c r="H74" s="21">
        <v>10389</v>
      </c>
      <c r="I74" s="21">
        <v>13167</v>
      </c>
      <c r="J74" s="22">
        <f t="shared" si="14"/>
        <v>74253</v>
      </c>
      <c r="K74" s="25"/>
      <c r="L74" s="25"/>
      <c r="M74" s="13">
        <v>3</v>
      </c>
      <c r="N74" s="13" t="s">
        <v>12</v>
      </c>
      <c r="O74" s="21">
        <v>1873</v>
      </c>
      <c r="P74" s="21">
        <v>12744</v>
      </c>
      <c r="Q74" s="21">
        <v>8570</v>
      </c>
      <c r="R74" s="21">
        <v>17864</v>
      </c>
      <c r="S74" s="22">
        <f t="shared" si="15"/>
        <v>41051</v>
      </c>
      <c r="T74" s="5"/>
      <c r="U74" s="5"/>
      <c r="V74" s="5"/>
    </row>
    <row r="75" spans="2:23" ht="14.25" customHeight="1" x14ac:dyDescent="0.3">
      <c r="B75" s="7"/>
      <c r="C75" s="25"/>
      <c r="D75" s="13">
        <v>4</v>
      </c>
      <c r="E75" s="13" t="s">
        <v>12</v>
      </c>
      <c r="F75" s="21">
        <v>7792</v>
      </c>
      <c r="G75" s="21">
        <v>31118</v>
      </c>
      <c r="H75" s="21">
        <v>7945</v>
      </c>
      <c r="I75" s="21">
        <v>11462</v>
      </c>
      <c r="J75" s="22">
        <f t="shared" si="14"/>
        <v>58317</v>
      </c>
      <c r="K75" s="25"/>
      <c r="L75" s="25"/>
      <c r="M75" s="13">
        <v>4</v>
      </c>
      <c r="N75" s="13" t="s">
        <v>12</v>
      </c>
      <c r="O75" s="21">
        <v>1423</v>
      </c>
      <c r="P75" s="21">
        <v>10456</v>
      </c>
      <c r="Q75" s="21">
        <v>6443</v>
      </c>
      <c r="R75" s="21">
        <v>14693</v>
      </c>
      <c r="S75" s="22">
        <f t="shared" si="15"/>
        <v>33015</v>
      </c>
      <c r="T75" s="5"/>
      <c r="U75" s="5"/>
      <c r="V75" s="5"/>
    </row>
    <row r="76" spans="2:23" ht="14.25" customHeight="1" x14ac:dyDescent="0.3">
      <c r="B76" s="7"/>
      <c r="C76" s="25"/>
      <c r="D76" s="13">
        <v>8</v>
      </c>
      <c r="E76" s="13" t="s">
        <v>12</v>
      </c>
      <c r="F76" s="21">
        <v>4659</v>
      </c>
      <c r="G76" s="21">
        <v>18108</v>
      </c>
      <c r="H76" s="21">
        <v>4992</v>
      </c>
      <c r="I76" s="21">
        <v>9689</v>
      </c>
      <c r="J76" s="22">
        <f t="shared" si="14"/>
        <v>37448</v>
      </c>
      <c r="K76" s="25"/>
      <c r="L76" s="25"/>
      <c r="M76" s="13">
        <v>8</v>
      </c>
      <c r="N76" s="13" t="s">
        <v>12</v>
      </c>
      <c r="O76" s="21">
        <v>1408</v>
      </c>
      <c r="P76" s="21">
        <v>8612</v>
      </c>
      <c r="Q76" s="21">
        <v>3574</v>
      </c>
      <c r="R76" s="21">
        <v>12261</v>
      </c>
      <c r="S76" s="22">
        <f t="shared" si="15"/>
        <v>25855</v>
      </c>
      <c r="T76" s="5"/>
      <c r="U76" s="5"/>
      <c r="V76" s="5"/>
    </row>
    <row r="77" spans="2:23" ht="14.25" customHeight="1" x14ac:dyDescent="0.3">
      <c r="B77" s="7"/>
      <c r="C77" s="25"/>
      <c r="D77" s="13">
        <v>4</v>
      </c>
      <c r="E77" s="13" t="s">
        <v>13</v>
      </c>
      <c r="F77" s="21">
        <v>8803</v>
      </c>
      <c r="G77" s="21">
        <v>19032</v>
      </c>
      <c r="H77" s="21">
        <v>8611</v>
      </c>
      <c r="I77" s="21">
        <v>10636</v>
      </c>
      <c r="J77" s="22">
        <f t="shared" si="14"/>
        <v>47082</v>
      </c>
      <c r="K77" s="25"/>
      <c r="L77" s="25"/>
      <c r="M77" s="13">
        <v>4</v>
      </c>
      <c r="N77" s="13" t="s">
        <v>13</v>
      </c>
      <c r="O77" s="21">
        <v>1399</v>
      </c>
      <c r="P77" s="21">
        <v>10179</v>
      </c>
      <c r="Q77" s="21">
        <v>6497</v>
      </c>
      <c r="R77" s="21">
        <v>14354</v>
      </c>
      <c r="S77" s="22">
        <f t="shared" si="15"/>
        <v>32429</v>
      </c>
      <c r="T77" s="5"/>
      <c r="U77" s="5"/>
      <c r="V77" s="5"/>
    </row>
    <row r="78" spans="2:23" ht="14.25" customHeight="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2:23" ht="14.25" customHeight="1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27"/>
      <c r="V79" s="27"/>
      <c r="W79" s="6"/>
    </row>
    <row r="80" spans="2:23" ht="14.25" customHeight="1" x14ac:dyDescent="0.3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8"/>
      <c r="V80" s="28"/>
      <c r="W80" s="6"/>
    </row>
    <row r="81" spans="2:23" ht="14.25" customHeight="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8"/>
      <c r="V81" s="28"/>
    </row>
    <row r="82" spans="2:23" ht="14.25" customHeight="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27"/>
      <c r="V82" s="27"/>
    </row>
    <row r="83" spans="2:23" ht="14.25" customHeight="1" x14ac:dyDescent="0.3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8"/>
      <c r="V83" s="28"/>
      <c r="W83" s="6"/>
    </row>
    <row r="84" spans="2:23" ht="14.25" customHeight="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28"/>
      <c r="V84" s="28"/>
    </row>
    <row r="85" spans="2:23" ht="14.25" customHeight="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27"/>
      <c r="V85" s="27"/>
    </row>
    <row r="86" spans="2:23" ht="14.25" customHeight="1" x14ac:dyDescent="0.3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28"/>
      <c r="V86" s="28"/>
      <c r="W86" s="6"/>
    </row>
    <row r="87" spans="2:23" ht="14.25" customHeight="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28"/>
      <c r="V87" s="28"/>
    </row>
    <row r="88" spans="2:23" ht="14.25" customHeight="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27"/>
      <c r="V88" s="27"/>
    </row>
    <row r="89" spans="2:23" ht="14.25" customHeight="1" x14ac:dyDescent="0.3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28"/>
      <c r="V89" s="28"/>
      <c r="W89" s="6"/>
    </row>
    <row r="90" spans="2:23" ht="14.25" customHeight="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28"/>
      <c r="V90" s="28"/>
    </row>
    <row r="91" spans="2:23" ht="14.25" customHeight="1" x14ac:dyDescent="0.3">
      <c r="U91" s="27"/>
      <c r="V91" s="27"/>
    </row>
    <row r="92" spans="2:23" ht="14.25" customHeight="1" x14ac:dyDescent="0.35">
      <c r="U92" s="28"/>
      <c r="V92" s="28"/>
      <c r="W92" s="6"/>
    </row>
    <row r="93" spans="2:23" ht="14.25" customHeight="1" x14ac:dyDescent="0.3">
      <c r="U93" s="28"/>
      <c r="V93" s="28"/>
    </row>
    <row r="94" spans="2:23" ht="14.25" customHeight="1" x14ac:dyDescent="0.3">
      <c r="U94" s="28"/>
      <c r="V94" s="28"/>
    </row>
    <row r="95" spans="2:23" ht="14.25" customHeight="1" x14ac:dyDescent="0.3">
      <c r="U95" s="28"/>
      <c r="V95" s="28"/>
    </row>
    <row r="96" spans="2:23" ht="14.25" customHeight="1" x14ac:dyDescent="0.3">
      <c r="U96" s="27"/>
      <c r="V96" s="27"/>
    </row>
    <row r="97" spans="21:23" ht="14.25" customHeight="1" x14ac:dyDescent="0.35">
      <c r="U97" s="28"/>
      <c r="V97" s="28"/>
      <c r="W97" s="6"/>
    </row>
    <row r="98" spans="21:23" ht="14.25" customHeight="1" x14ac:dyDescent="0.3">
      <c r="U98" s="28"/>
      <c r="V98" s="28"/>
    </row>
    <row r="99" spans="21:23" ht="14.25" customHeight="1" x14ac:dyDescent="0.3">
      <c r="U99" s="28"/>
      <c r="V99" s="28"/>
    </row>
    <row r="100" spans="21:23" ht="14.25" customHeight="1" x14ac:dyDescent="0.3">
      <c r="U100" s="27"/>
      <c r="V100" s="27"/>
    </row>
    <row r="101" spans="21:23" ht="14.25" customHeight="1" x14ac:dyDescent="0.35">
      <c r="U101" s="28"/>
      <c r="V101" s="28"/>
      <c r="W101" s="6"/>
    </row>
    <row r="102" spans="21:23" ht="14.25" customHeight="1" x14ac:dyDescent="0.3">
      <c r="U102" s="28"/>
      <c r="V102" s="28"/>
    </row>
    <row r="103" spans="21:23" ht="14.25" customHeight="1" x14ac:dyDescent="0.3">
      <c r="U103" s="28"/>
      <c r="V103" s="28"/>
    </row>
    <row r="104" spans="21:23" ht="14.25" customHeight="1" x14ac:dyDescent="0.3">
      <c r="U104" s="27"/>
      <c r="V104" s="27"/>
    </row>
    <row r="105" spans="21:23" ht="14.25" customHeight="1" x14ac:dyDescent="0.35">
      <c r="U105" s="28"/>
      <c r="V105" s="28"/>
      <c r="W105" s="6"/>
    </row>
    <row r="106" spans="21:23" ht="14.25" customHeight="1" x14ac:dyDescent="0.3">
      <c r="U106" s="28"/>
      <c r="V106" s="28"/>
    </row>
    <row r="107" spans="21:23" ht="14.25" customHeight="1" x14ac:dyDescent="0.3">
      <c r="U107" s="28"/>
      <c r="V107" s="28"/>
    </row>
    <row r="108" spans="21:23" ht="14.25" customHeight="1" x14ac:dyDescent="0.3">
      <c r="U108" s="27"/>
      <c r="V108" s="27"/>
    </row>
    <row r="109" spans="21:23" ht="14.25" customHeight="1" x14ac:dyDescent="0.35">
      <c r="U109" s="28"/>
      <c r="V109" s="28"/>
      <c r="W109" s="6"/>
    </row>
    <row r="110" spans="21:23" ht="14.25" customHeight="1" x14ac:dyDescent="0.3">
      <c r="U110" s="28"/>
      <c r="V110" s="28"/>
    </row>
    <row r="111" spans="21:23" ht="14.25" customHeight="1" x14ac:dyDescent="0.3">
      <c r="U111" s="28"/>
      <c r="V111" s="28"/>
    </row>
    <row r="112" spans="21:23" ht="14.25" customHeight="1" x14ac:dyDescent="0.3">
      <c r="U112" s="27"/>
      <c r="V112" s="27"/>
    </row>
    <row r="113" spans="21:23" ht="14.25" customHeight="1" x14ac:dyDescent="0.35">
      <c r="U113" s="28"/>
      <c r="V113" s="28"/>
      <c r="W113" s="6"/>
    </row>
    <row r="114" spans="21:23" ht="14.25" customHeight="1" x14ac:dyDescent="0.3">
      <c r="U114" s="28"/>
      <c r="V114" s="28"/>
    </row>
    <row r="115" spans="21:23" ht="14.25" customHeight="1" x14ac:dyDescent="0.3">
      <c r="U115" s="28"/>
      <c r="V115" s="28"/>
    </row>
    <row r="116" spans="21:23" ht="14.25" customHeight="1" x14ac:dyDescent="0.3">
      <c r="U116" s="27"/>
      <c r="V116" s="27"/>
    </row>
    <row r="117" spans="21:23" ht="14.25" customHeight="1" x14ac:dyDescent="0.35">
      <c r="U117" s="28"/>
      <c r="V117" s="28"/>
      <c r="W117" s="6"/>
    </row>
    <row r="118" spans="21:23" ht="14.25" customHeight="1" x14ac:dyDescent="0.3">
      <c r="U118" s="28"/>
      <c r="V118" s="28"/>
    </row>
    <row r="119" spans="21:23" ht="14.25" customHeight="1" x14ac:dyDescent="0.3">
      <c r="U119" s="28"/>
      <c r="V119" s="28"/>
    </row>
    <row r="120" spans="21:23" ht="14.25" customHeight="1" x14ac:dyDescent="0.3">
      <c r="U120" s="27"/>
      <c r="V120" s="27"/>
    </row>
    <row r="121" spans="21:23" ht="14.25" customHeight="1" x14ac:dyDescent="0.35">
      <c r="U121" s="28"/>
      <c r="V121" s="28"/>
      <c r="W121" s="6"/>
    </row>
    <row r="122" spans="21:23" ht="14.25" customHeight="1" x14ac:dyDescent="0.3">
      <c r="U122" s="28"/>
      <c r="V122" s="28"/>
    </row>
    <row r="123" spans="21:23" ht="14.25" customHeight="1" x14ac:dyDescent="0.3">
      <c r="U123" s="28"/>
      <c r="V123" s="28"/>
    </row>
    <row r="124" spans="21:23" ht="14.25" customHeight="1" x14ac:dyDescent="0.3">
      <c r="U124" s="27"/>
      <c r="V124" s="27"/>
    </row>
    <row r="125" spans="21:23" ht="14.25" customHeight="1" x14ac:dyDescent="0.35">
      <c r="U125" s="28"/>
      <c r="V125" s="28"/>
      <c r="W125" s="6"/>
    </row>
    <row r="126" spans="21:23" ht="14.25" customHeight="1" x14ac:dyDescent="0.3">
      <c r="U126" s="28"/>
      <c r="V126" s="28"/>
    </row>
    <row r="127" spans="21:23" ht="14.25" customHeight="1" x14ac:dyDescent="0.3">
      <c r="U127" s="28"/>
      <c r="V127" s="28"/>
    </row>
    <row r="128" spans="21:23" ht="14.25" customHeight="1" x14ac:dyDescent="0.3">
      <c r="U128" s="27"/>
      <c r="V128" s="27"/>
    </row>
    <row r="129" spans="21:23" ht="14.25" customHeight="1" x14ac:dyDescent="0.35">
      <c r="U129" s="28"/>
      <c r="V129" s="28"/>
      <c r="W129" s="6"/>
    </row>
    <row r="130" spans="21:23" ht="14.25" customHeight="1" x14ac:dyDescent="0.3">
      <c r="U130" s="28"/>
      <c r="V130" s="28"/>
    </row>
    <row r="131" spans="21:23" ht="14.25" customHeight="1" x14ac:dyDescent="0.3">
      <c r="U131" s="28"/>
      <c r="V131" s="28"/>
    </row>
    <row r="132" spans="21:23" ht="14.25" customHeight="1" x14ac:dyDescent="0.3">
      <c r="U132" s="27"/>
      <c r="V132" s="27"/>
    </row>
    <row r="133" spans="21:23" ht="14.25" customHeight="1" x14ac:dyDescent="0.35">
      <c r="U133" s="28"/>
      <c r="V133" s="28"/>
      <c r="W133" s="6"/>
    </row>
    <row r="134" spans="21:23" ht="14.25" customHeight="1" x14ac:dyDescent="0.3">
      <c r="U134" s="28"/>
      <c r="V134" s="28"/>
    </row>
    <row r="135" spans="21:23" ht="14.25" customHeight="1" x14ac:dyDescent="0.3">
      <c r="U135" s="28"/>
      <c r="V135" s="28"/>
    </row>
    <row r="136" spans="21:23" ht="14.25" customHeight="1" x14ac:dyDescent="0.3">
      <c r="U136" s="29"/>
      <c r="V136" s="29"/>
    </row>
    <row r="137" spans="21:23" ht="14.25" customHeight="1" x14ac:dyDescent="0.3">
      <c r="U137" s="29"/>
      <c r="V137" s="29"/>
    </row>
    <row r="138" spans="21:23" ht="14.25" customHeight="1" x14ac:dyDescent="0.3">
      <c r="U138" s="29"/>
      <c r="V138" s="29"/>
    </row>
    <row r="139" spans="21:23" ht="14.25" customHeight="1" x14ac:dyDescent="0.3">
      <c r="U139" s="29"/>
      <c r="V139" s="29"/>
    </row>
    <row r="140" spans="21:23" ht="14.25" customHeight="1" x14ac:dyDescent="0.3">
      <c r="U140" s="29"/>
      <c r="V140" s="29"/>
    </row>
    <row r="141" spans="21:23" ht="14.25" customHeight="1" x14ac:dyDescent="0.3">
      <c r="U141" s="29"/>
      <c r="V141" s="29"/>
    </row>
    <row r="142" spans="21:23" ht="14.25" customHeight="1" x14ac:dyDescent="0.3">
      <c r="U142" s="29"/>
      <c r="V142" s="29"/>
    </row>
    <row r="143" spans="21:23" ht="14.25" customHeight="1" x14ac:dyDescent="0.3">
      <c r="U143" s="29"/>
      <c r="V143" s="29"/>
    </row>
    <row r="144" spans="21:23" ht="14.25" customHeight="1" x14ac:dyDescent="0.3">
      <c r="U144" s="29"/>
      <c r="V144" s="29"/>
    </row>
    <row r="145" spans="21:22" ht="14.25" customHeight="1" x14ac:dyDescent="0.3">
      <c r="U145" s="29"/>
      <c r="V145" s="29"/>
    </row>
    <row r="146" spans="21:22" ht="14.25" customHeight="1" x14ac:dyDescent="0.3">
      <c r="U146" s="29"/>
      <c r="V146" s="29"/>
    </row>
    <row r="147" spans="21:22" ht="14.25" customHeight="1" x14ac:dyDescent="0.3">
      <c r="U147" s="29"/>
      <c r="V147" s="29"/>
    </row>
    <row r="148" spans="21:22" ht="14.25" customHeight="1" x14ac:dyDescent="0.3">
      <c r="U148" s="29"/>
      <c r="V148" s="29"/>
    </row>
    <row r="149" spans="21:22" ht="14.25" customHeight="1" x14ac:dyDescent="0.3">
      <c r="U149" s="29"/>
      <c r="V149" s="29"/>
    </row>
    <row r="150" spans="21:22" ht="14.25" customHeight="1" x14ac:dyDescent="0.3">
      <c r="U150" s="29"/>
      <c r="V150" s="29"/>
    </row>
    <row r="151" spans="21:22" ht="14.25" customHeight="1" x14ac:dyDescent="0.3">
      <c r="U151" s="29"/>
      <c r="V151" s="29"/>
    </row>
    <row r="152" spans="21:22" ht="14.25" customHeight="1" x14ac:dyDescent="0.3">
      <c r="U152" s="29"/>
      <c r="V152" s="29"/>
    </row>
    <row r="153" spans="21:22" ht="14.25" customHeight="1" x14ac:dyDescent="0.3">
      <c r="U153" s="29"/>
      <c r="V153" s="29"/>
    </row>
    <row r="154" spans="21:22" ht="14.25" customHeight="1" x14ac:dyDescent="0.3">
      <c r="U154" s="29"/>
      <c r="V154" s="29"/>
    </row>
    <row r="155" spans="21:22" ht="14.25" customHeight="1" x14ac:dyDescent="0.3">
      <c r="U155" s="29"/>
      <c r="V155" s="29"/>
    </row>
    <row r="156" spans="21:22" ht="14.25" customHeight="1" x14ac:dyDescent="0.3">
      <c r="U156" s="29"/>
      <c r="V156" s="29"/>
    </row>
    <row r="157" spans="21:22" ht="14.25" customHeight="1" x14ac:dyDescent="0.3">
      <c r="U157" s="29"/>
      <c r="V157" s="29"/>
    </row>
    <row r="158" spans="21:22" ht="14.25" customHeight="1" x14ac:dyDescent="0.3">
      <c r="U158" s="29"/>
      <c r="V158" s="29"/>
    </row>
    <row r="159" spans="21:22" ht="14.25" customHeight="1" x14ac:dyDescent="0.3">
      <c r="U159" s="29"/>
      <c r="V159" s="29"/>
    </row>
    <row r="160" spans="21:22" ht="14.25" customHeight="1" x14ac:dyDescent="0.3">
      <c r="U160" s="29"/>
      <c r="V160" s="29"/>
    </row>
    <row r="161" spans="21:22" ht="14.25" customHeight="1" x14ac:dyDescent="0.3">
      <c r="U161" s="29"/>
      <c r="V161" s="29"/>
    </row>
    <row r="162" spans="21:22" ht="14.25" customHeight="1" x14ac:dyDescent="0.3">
      <c r="U162" s="29"/>
      <c r="V162" s="29"/>
    </row>
    <row r="163" spans="21:22" ht="14.25" customHeight="1" x14ac:dyDescent="0.3">
      <c r="U163" s="29"/>
      <c r="V163" s="29"/>
    </row>
    <row r="164" spans="21:22" ht="14.25" customHeight="1" x14ac:dyDescent="0.3">
      <c r="U164" s="29"/>
      <c r="V164" s="29"/>
    </row>
    <row r="165" spans="21:22" ht="14.25" customHeight="1" x14ac:dyDescent="0.3">
      <c r="U165" s="29"/>
      <c r="V165" s="29"/>
    </row>
    <row r="166" spans="21:22" ht="14.25" customHeight="1" x14ac:dyDescent="0.3"/>
    <row r="167" spans="21:22" ht="14.25" customHeight="1" x14ac:dyDescent="0.3"/>
    <row r="168" spans="21:22" ht="14.25" customHeight="1" x14ac:dyDescent="0.3"/>
    <row r="169" spans="21:22" ht="14.25" customHeight="1" x14ac:dyDescent="0.3"/>
    <row r="170" spans="21:22" ht="14.25" customHeight="1" x14ac:dyDescent="0.3"/>
    <row r="171" spans="21:22" ht="14.25" customHeight="1" x14ac:dyDescent="0.3"/>
    <row r="172" spans="21:22" ht="14.25" customHeight="1" x14ac:dyDescent="0.3"/>
    <row r="173" spans="21:22" ht="14.25" customHeight="1" x14ac:dyDescent="0.3"/>
    <row r="174" spans="21:22" ht="14.25" customHeight="1" x14ac:dyDescent="0.3"/>
    <row r="175" spans="21:22" ht="14.25" customHeight="1" x14ac:dyDescent="0.3"/>
    <row r="176" spans="21:22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4">
    <mergeCell ref="C41:J41"/>
    <mergeCell ref="L41:S41"/>
    <mergeCell ref="L3:S3"/>
    <mergeCell ref="C3:J3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Siciliano</dc:creator>
  <cp:lastModifiedBy>Davide Siciliano</cp:lastModifiedBy>
  <dcterms:created xsi:type="dcterms:W3CDTF">2015-06-05T18:19:34Z</dcterms:created>
  <dcterms:modified xsi:type="dcterms:W3CDTF">2020-08-29T19:18:34Z</dcterms:modified>
</cp:coreProperties>
</file>