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815\Desktop\projektarbeit\"/>
    </mc:Choice>
  </mc:AlternateContent>
  <xr:revisionPtr revIDLastSave="0" documentId="13_ncr:1_{DD524580-BEC3-4464-B905-85AFBBD4BED7}" xr6:coauthVersionLast="45" xr6:coauthVersionMax="45" xr10:uidLastSave="{00000000-0000-0000-0000-000000000000}"/>
  <bookViews>
    <workbookView xWindow="-135" yWindow="-135" windowWidth="29070" windowHeight="1647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<sst xmlns="http://schemas.openxmlformats.org/spreadsheetml/2006/main" count="115" uniqueCount="60">
  <si>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</si>
  <si>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</si>
  <si>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</si>
  <si>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</si>
  <si>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</si>
  <si>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</si>
  <si>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</si>
  <si>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</si>
  <si>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</si>
  <si>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</si>
  <si>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</si>
  <si>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</si>
  <si>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</si>
  <si>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</si>
  <si>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</si>
  <si>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</si>
  <si>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</si>
  <si>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</si>
  <si>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</si>
  <si>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</si>
  <si>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</si>
  <si>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</si>
  <si>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</si>
  <si>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</si>
  <si>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</si>
  <si>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</si>
  <si>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</si>
  <si>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</si>
  <si>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</si>
  <si>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</si>
  <si>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</si>
  <si>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</si>
  <si>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</si>
  <si>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</si>
  <si>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</si>
  <si>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</si>
  <si>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</si>
  <si>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</si>
  <si>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</si>
  <si>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</si>
  <si>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</si>
  <si>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</si>
  <si>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</si>
  <si>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</si>
  <si>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</si>
  <si>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</si>
  <si>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</si>
  <si>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</si>
  <si>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</si>
  <si>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</si>
  <si>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</si>
  <si>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</si>
  <si>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</si>
  <si>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</si>
  <si>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A001</t>
  </si>
  <si>
    <t>A002</t>
  </si>
  <si>
    <t>A004</t>
  </si>
  <si>
    <t>A005</t>
  </si>
  <si>
    <t>A006</t>
  </si>
  <si>
    <t>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</si>
</sst>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125">
        <bgColor rgb="FFFF0000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9" borderId="4" xfId="3" applyFont="1" applyFill="1" applyBorder="1" applyAlignment="1" applyProtection="1">
      <alignment horizontal="center" vertical="center"/>
      <protection locked="0"/>
    </xf>
    <xf numFmtId="0" fontId="11" fillId="15" borderId="0" xfId="0" applyFont="1" applyFill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55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18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4" zoomScaleNormal="100" zoomScaleSheetLayoutView="100" workbookViewId="0">
      <selection activeCell="W23" sqref="W23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33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9" t="s">
        <v>1</v>
      </c>
      <c r="D7" s="99"/>
      <c r="E7" s="28" t="s">
        <v>21</v>
      </c>
      <c r="F7" s="21" t="s">
        <v>17</v>
      </c>
      <c r="G7" s="100" t="s">
        <v>39</v>
      </c>
      <c r="H7" s="100"/>
      <c r="I7" s="100"/>
      <c r="J7" s="100"/>
      <c r="K7" s="100"/>
      <c r="L7" s="100"/>
      <c r="M7" s="101"/>
      <c r="N7" s="100" t="s">
        <v>40</v>
      </c>
      <c r="O7" s="100"/>
      <c r="P7" s="100"/>
      <c r="Q7" s="100"/>
      <c r="R7" s="100"/>
      <c r="S7" s="100"/>
      <c r="T7" s="101"/>
      <c r="U7" s="100" t="s">
        <v>41</v>
      </c>
      <c r="V7" s="100"/>
      <c r="W7" s="100"/>
      <c r="X7" s="100"/>
      <c r="Y7" s="100"/>
      <c r="Z7" s="100"/>
      <c r="AA7" s="101"/>
      <c r="AB7" s="102" t="s">
        <v>42</v>
      </c>
      <c r="AC7" s="100"/>
      <c r="AD7" s="100"/>
      <c r="AE7" s="100"/>
      <c r="AF7" s="100"/>
      <c r="AG7" s="100"/>
      <c r="AH7" s="101"/>
      <c r="AI7" s="100" t="s">
        <v>43</v>
      </c>
      <c r="AJ7" s="100"/>
      <c r="AK7" s="100"/>
      <c r="AL7" s="100"/>
      <c r="AM7" s="100"/>
      <c r="AN7" s="100"/>
      <c r="AO7" s="101"/>
      <c r="AP7" s="102" t="s">
        <v>44</v>
      </c>
      <c r="AQ7" s="100"/>
      <c r="AR7" s="100"/>
      <c r="AS7" s="100"/>
      <c r="AT7" s="100"/>
      <c r="AU7" s="100"/>
      <c r="AV7" s="101"/>
      <c r="AW7" s="100" t="s">
        <v>45</v>
      </c>
      <c r="AX7" s="100"/>
      <c r="AY7" s="100"/>
      <c r="AZ7" s="100"/>
      <c r="BA7" s="100"/>
      <c r="BB7" s="100"/>
      <c r="BC7" s="101"/>
      <c r="BD7" s="102" t="s">
        <v>46</v>
      </c>
      <c r="BE7" s="100"/>
      <c r="BF7" s="100"/>
      <c r="BG7" s="100"/>
      <c r="BH7" s="100"/>
      <c r="BI7" s="100"/>
      <c r="BJ7" s="103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3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53</v>
      </c>
      <c r="D10" s="84"/>
      <c r="E10" s="48">
        <v>1</v>
      </c>
      <c r="F10" s="88" t="s">
        <v>48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4"/>
      <c r="AC10" s="54"/>
      <c r="AD10" s="54"/>
      <c r="AE10" s="54"/>
      <c r="AF10" s="54"/>
      <c r="AG10" s="57"/>
      <c r="AH10" s="58"/>
      <c r="AI10" s="53"/>
      <c r="AJ10" s="54"/>
      <c r="AK10" s="53"/>
      <c r="AL10" s="53"/>
      <c r="AM10" s="53"/>
      <c r="AN10" s="57"/>
      <c r="AO10" s="9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37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94"/>
      <c r="AC11" s="60"/>
      <c r="AD11" s="54"/>
      <c r="AE11" s="54"/>
      <c r="AF11" s="54"/>
      <c r="AG11" s="57"/>
      <c r="AH11" s="58"/>
      <c r="AI11" s="59"/>
      <c r="AJ11" s="60"/>
      <c r="AK11" s="53"/>
      <c r="AL11" s="53"/>
      <c r="AM11" s="53"/>
      <c r="AN11" s="57"/>
      <c r="AO11" s="9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3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91"/>
      <c r="Z12" s="57"/>
      <c r="AA12" s="58"/>
      <c r="AB12" s="94"/>
      <c r="AC12" s="60"/>
      <c r="AD12" s="54"/>
      <c r="AE12" s="54"/>
      <c r="AF12" s="54"/>
      <c r="AG12" s="57"/>
      <c r="AH12" s="58"/>
      <c r="AI12" s="59"/>
      <c r="AJ12" s="60"/>
      <c r="AK12" s="53"/>
      <c r="AL12" s="53"/>
      <c r="AM12" s="53"/>
      <c r="AN12" s="57"/>
      <c r="AO12" s="95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51</v>
      </c>
      <c r="C13" s="49" t="s">
        <v>53</v>
      </c>
      <c r="D13" s="83"/>
      <c r="E13" s="50">
        <v>1</v>
      </c>
      <c r="F13" s="88" t="s">
        <v>50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94"/>
      <c r="AC13" s="60"/>
      <c r="AD13" s="54"/>
      <c r="AE13" s="54"/>
      <c r="AF13" s="54"/>
      <c r="AG13" s="66"/>
      <c r="AH13" s="67"/>
      <c r="AI13" s="59"/>
      <c r="AJ13" s="60"/>
      <c r="AK13" s="53"/>
      <c r="AL13" s="53"/>
      <c r="AM13" s="53"/>
      <c r="AN13" s="66"/>
      <c r="AO13" s="95"/>
      <c r="AP13" s="59"/>
      <c r="AQ13" s="60"/>
      <c r="AR13" s="55"/>
      <c r="AS13" s="96"/>
      <c r="AT13" s="9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8</v>
      </c>
      <c r="D14" s="42">
        <f>SUM(D15:D17)</f>
        <v>18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94"/>
      <c r="AC14" s="75"/>
      <c r="AD14" s="75"/>
      <c r="AE14" s="74"/>
      <c r="AF14" s="75"/>
      <c r="AG14" s="75"/>
      <c r="AH14" s="76"/>
      <c r="AI14" s="73"/>
      <c r="AJ14" s="74"/>
      <c r="AK14" s="74"/>
      <c r="AL14" s="74"/>
      <c r="AM14" s="74"/>
      <c r="AN14" s="74"/>
      <c r="AO14" s="95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31</v>
      </c>
      <c r="C15" s="49">
        <v>3</v>
      </c>
      <c r="D15" s="83">
        <f>SUM(G15:BJ15)</f>
        <v>7</v>
      </c>
      <c r="E15" s="50"/>
      <c r="F15" s="89" t="s">
        <v>49</v>
      </c>
      <c r="G15" s="53"/>
      <c r="H15" s="54"/>
      <c r="I15" s="68">
        <v>4</v>
      </c>
      <c r="J15" s="98">
        <v>1</v>
      </c>
      <c r="K15" s="63">
        <v>1</v>
      </c>
      <c r="L15" s="57"/>
      <c r="M15" s="58"/>
      <c r="N15" s="53"/>
      <c r="O15" s="54"/>
      <c r="P15" s="68">
        <v>1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4"/>
      <c r="AC15" s="54"/>
      <c r="AD15" s="54"/>
      <c r="AE15" s="54"/>
      <c r="AF15" s="54"/>
      <c r="AG15" s="57"/>
      <c r="AH15" s="58"/>
      <c r="AI15" s="53"/>
      <c r="AJ15" s="54"/>
      <c r="AK15" s="53"/>
      <c r="AL15" s="53"/>
      <c r="AM15" s="53"/>
      <c r="AN15" s="57"/>
      <c r="AO15" s="9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32</v>
      </c>
      <c r="C16" s="49">
        <v>5</v>
      </c>
      <c r="D16" s="83">
        <f>SUM(G16:BJ16)</f>
        <v>11</v>
      </c>
      <c r="E16" s="50">
        <v>1</v>
      </c>
      <c r="F16" s="51"/>
      <c r="G16" s="59"/>
      <c r="H16" s="60"/>
      <c r="I16" s="55"/>
      <c r="J16" s="68">
        <v>5</v>
      </c>
      <c r="K16" s="63">
        <v>5</v>
      </c>
      <c r="L16" s="57"/>
      <c r="M16" s="58"/>
      <c r="N16" s="59"/>
      <c r="O16" s="60"/>
      <c r="P16" s="68">
        <v>1</v>
      </c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94"/>
      <c r="AC16" s="60"/>
      <c r="AD16" s="54"/>
      <c r="AE16" s="54"/>
      <c r="AF16" s="54"/>
      <c r="AG16" s="57"/>
      <c r="AH16" s="58"/>
      <c r="AI16" s="59"/>
      <c r="AJ16" s="60"/>
      <c r="AK16" s="53"/>
      <c r="AL16" s="53"/>
      <c r="AM16" s="53"/>
      <c r="AN16" s="57"/>
      <c r="AO16" s="9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94"/>
      <c r="AC17" s="70"/>
      <c r="AD17" s="54"/>
      <c r="AE17" s="54"/>
      <c r="AF17" s="54"/>
      <c r="AG17" s="57"/>
      <c r="AH17" s="58"/>
      <c r="AI17" s="69"/>
      <c r="AJ17" s="70"/>
      <c r="AK17" s="53"/>
      <c r="AL17" s="53"/>
      <c r="AM17" s="53"/>
      <c r="AN17" s="57"/>
      <c r="AO17" s="9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55</v>
      </c>
      <c r="D18" s="42">
        <f>SUM(D19:D30)</f>
        <v>33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94"/>
      <c r="AC18" s="75"/>
      <c r="AD18" s="75"/>
      <c r="AE18" s="75"/>
      <c r="AF18" s="75"/>
      <c r="AG18" s="75"/>
      <c r="AH18" s="76"/>
      <c r="AI18" s="74"/>
      <c r="AJ18" s="74"/>
      <c r="AK18" s="74"/>
      <c r="AL18" s="74"/>
      <c r="AM18" s="74"/>
      <c r="AN18" s="74"/>
      <c r="AO18" s="95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38</v>
      </c>
      <c r="C19" s="49">
        <v>5</v>
      </c>
      <c r="D19" s="83">
        <f>SUM(G19:BJ19)</f>
        <v>3</v>
      </c>
      <c r="E19" s="50"/>
      <c r="F19" s="51"/>
      <c r="G19" s="53"/>
      <c r="H19" s="54"/>
      <c r="I19" s="55"/>
      <c r="J19" s="68">
        <v>2</v>
      </c>
      <c r="K19" s="63">
        <v>1</v>
      </c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94"/>
      <c r="AC19" s="54"/>
      <c r="AD19" s="54"/>
      <c r="AE19" s="54"/>
      <c r="AF19" s="54"/>
      <c r="AG19" s="57"/>
      <c r="AH19" s="58"/>
      <c r="AI19" s="59"/>
      <c r="AJ19" s="54"/>
      <c r="AK19" s="53"/>
      <c r="AL19" s="53"/>
      <c r="AM19" s="53"/>
      <c r="AN19" s="57"/>
      <c r="AO19" s="9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52</v>
      </c>
      <c r="C20" s="49">
        <v>4</v>
      </c>
      <c r="D20" s="83">
        <f t="shared" ref="D20:D30" si="0">SUM(G20:BJ20)</f>
        <v>4.5</v>
      </c>
      <c r="E20" s="50">
        <v>2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8">
        <v>2.5</v>
      </c>
      <c r="Q20" s="68">
        <v>2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94"/>
      <c r="AC20" s="60"/>
      <c r="AD20" s="54"/>
      <c r="AE20" s="54"/>
      <c r="AF20" s="54"/>
      <c r="AG20" s="57"/>
      <c r="AH20" s="58"/>
      <c r="AI20" s="59"/>
      <c r="AJ20" s="60"/>
      <c r="AK20" s="53"/>
      <c r="AL20" s="53"/>
      <c r="AM20" s="53"/>
      <c r="AN20" s="57"/>
      <c r="AO20" s="9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10</v>
      </c>
      <c r="D21" s="83">
        <f t="shared" si="0"/>
        <v>14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8">
        <v>2</v>
      </c>
      <c r="Q21" s="68">
        <v>3</v>
      </c>
      <c r="R21" s="68">
        <v>2</v>
      </c>
      <c r="S21" s="57"/>
      <c r="T21" s="58"/>
      <c r="U21" s="59"/>
      <c r="V21" s="60"/>
      <c r="W21" s="55">
        <v>7</v>
      </c>
      <c r="X21" s="55"/>
      <c r="Y21" s="56"/>
      <c r="Z21" s="57"/>
      <c r="AA21" s="58"/>
      <c r="AB21" s="94"/>
      <c r="AC21" s="60"/>
      <c r="AD21" s="54"/>
      <c r="AE21" s="54"/>
      <c r="AF21" s="54"/>
      <c r="AG21" s="57"/>
      <c r="AH21" s="58"/>
      <c r="AI21" s="59"/>
      <c r="AJ21" s="60"/>
      <c r="AK21" s="53"/>
      <c r="AL21" s="53"/>
      <c r="AM21" s="53"/>
      <c r="AN21" s="57"/>
      <c r="AO21" s="95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55</v>
      </c>
      <c r="C22" s="49">
        <v>10</v>
      </c>
      <c r="D22" s="83">
        <f t="shared" si="0"/>
        <v>11.5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1.5</v>
      </c>
      <c r="Q22" s="68">
        <v>3</v>
      </c>
      <c r="R22" s="63">
        <v>6</v>
      </c>
      <c r="S22" s="57"/>
      <c r="T22" s="58"/>
      <c r="U22" s="59"/>
      <c r="V22" s="60"/>
      <c r="W22" s="68">
        <v>1</v>
      </c>
      <c r="X22" s="68"/>
      <c r="Y22" s="91"/>
      <c r="Z22" s="57"/>
      <c r="AA22" s="58"/>
      <c r="AB22" s="94"/>
      <c r="AC22" s="60"/>
      <c r="AD22" s="54"/>
      <c r="AE22" s="54"/>
      <c r="AF22" s="54"/>
      <c r="AG22" s="57"/>
      <c r="AH22" s="58"/>
      <c r="AI22" s="59"/>
      <c r="AJ22" s="60"/>
      <c r="AK22" s="53"/>
      <c r="AL22" s="53"/>
      <c r="AM22" s="53"/>
      <c r="AN22" s="57"/>
      <c r="AO22" s="9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59</v>
      </c>
      <c r="C23" s="49">
        <v>3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63"/>
      <c r="S23" s="57"/>
      <c r="T23" s="58"/>
      <c r="U23" s="59"/>
      <c r="V23" s="60"/>
      <c r="W23" s="90"/>
      <c r="X23" s="90"/>
      <c r="Y23" s="91"/>
      <c r="Z23" s="57"/>
      <c r="AA23" s="58"/>
      <c r="AB23" s="94"/>
      <c r="AC23" s="60"/>
      <c r="AD23" s="54"/>
      <c r="AE23" s="54"/>
      <c r="AF23" s="54"/>
      <c r="AG23" s="57"/>
      <c r="AH23" s="58"/>
      <c r="AI23" s="59"/>
      <c r="AJ23" s="60"/>
      <c r="AK23" s="53"/>
      <c r="AL23" s="53"/>
      <c r="AM23" s="53"/>
      <c r="AN23" s="57"/>
      <c r="AO23" s="9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7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68"/>
      <c r="Q24" s="68"/>
      <c r="R24" s="63"/>
      <c r="S24" s="57"/>
      <c r="T24" s="58"/>
      <c r="U24" s="59"/>
      <c r="V24" s="60"/>
      <c r="W24" s="68"/>
      <c r="X24" s="97"/>
      <c r="Y24" s="91"/>
      <c r="Z24" s="57"/>
      <c r="AA24" s="58"/>
      <c r="AB24" s="94"/>
      <c r="AC24" s="60"/>
      <c r="AD24" s="54"/>
      <c r="AE24" s="54"/>
      <c r="AF24" s="54"/>
      <c r="AG24" s="57"/>
      <c r="AH24" s="58"/>
      <c r="AI24" s="59"/>
      <c r="AJ24" s="60"/>
      <c r="AK24" s="53"/>
      <c r="AL24" s="53"/>
      <c r="AM24" s="53"/>
      <c r="AN24" s="57"/>
      <c r="AO24" s="95"/>
      <c r="AP24" s="59"/>
      <c r="AQ24" s="60"/>
      <c r="AR24" s="92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57</v>
      </c>
      <c r="C25" s="49">
        <v>16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1"/>
      <c r="S25" s="57"/>
      <c r="T25" s="58"/>
      <c r="U25" s="59"/>
      <c r="V25" s="60"/>
      <c r="W25" s="92"/>
      <c r="X25" s="68"/>
      <c r="Y25" s="63"/>
      <c r="Z25" s="57"/>
      <c r="AA25" s="58"/>
      <c r="AB25" s="94"/>
      <c r="AC25" s="60"/>
      <c r="AD25" s="54"/>
      <c r="AE25" s="54"/>
      <c r="AF25" s="54"/>
      <c r="AG25" s="57"/>
      <c r="AH25" s="58"/>
      <c r="AI25" s="59"/>
      <c r="AJ25" s="60"/>
      <c r="AK25" s="53"/>
      <c r="AL25" s="53"/>
      <c r="AM25" s="53"/>
      <c r="AN25" s="57"/>
      <c r="AO25" s="95"/>
      <c r="AP25" s="59"/>
      <c r="AQ25" s="60"/>
      <c r="AR25" s="68"/>
      <c r="AS25" s="68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58</v>
      </c>
      <c r="C26" s="49">
        <v>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91"/>
      <c r="S26" s="57"/>
      <c r="T26" s="58"/>
      <c r="U26" s="59"/>
      <c r="V26" s="60"/>
      <c r="W26" s="92"/>
      <c r="X26" s="92"/>
      <c r="Y26" s="91"/>
      <c r="Z26" s="57"/>
      <c r="AA26" s="58"/>
      <c r="AB26" s="94"/>
      <c r="AC26" s="60"/>
      <c r="AD26" s="54"/>
      <c r="AE26" s="54"/>
      <c r="AF26" s="54"/>
      <c r="AG26" s="57"/>
      <c r="AH26" s="58"/>
      <c r="AI26" s="59"/>
      <c r="AJ26" s="60"/>
      <c r="AK26" s="53"/>
      <c r="AL26" s="53"/>
      <c r="AM26" s="53"/>
      <c r="AN26" s="57"/>
      <c r="AO26" s="95"/>
      <c r="AP26" s="59"/>
      <c r="AQ26" s="60"/>
      <c r="AR26" s="92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24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91"/>
      <c r="Z27" s="57"/>
      <c r="AA27" s="58"/>
      <c r="AB27" s="94"/>
      <c r="AC27" s="60"/>
      <c r="AD27" s="54"/>
      <c r="AE27" s="54"/>
      <c r="AF27" s="54"/>
      <c r="AG27" s="57"/>
      <c r="AH27" s="58"/>
      <c r="AI27" s="59"/>
      <c r="AJ27" s="60"/>
      <c r="AK27" s="53"/>
      <c r="AL27" s="53"/>
      <c r="AM27" s="53"/>
      <c r="AN27" s="57"/>
      <c r="AO27" s="9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25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91"/>
      <c r="Z28" s="57"/>
      <c r="AA28" s="58"/>
      <c r="AB28" s="94"/>
      <c r="AC28" s="60"/>
      <c r="AD28" s="54"/>
      <c r="AE28" s="54"/>
      <c r="AF28" s="54"/>
      <c r="AG28" s="57"/>
      <c r="AH28" s="58"/>
      <c r="AI28" s="59"/>
      <c r="AJ28" s="60"/>
      <c r="AK28" s="53"/>
      <c r="AL28" s="53"/>
      <c r="AM28" s="53"/>
      <c r="AN28" s="57"/>
      <c r="AO28" s="9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26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91"/>
      <c r="Z29" s="57"/>
      <c r="AA29" s="58"/>
      <c r="AB29" s="94"/>
      <c r="AC29" s="72"/>
      <c r="AD29" s="54"/>
      <c r="AE29" s="54"/>
      <c r="AF29" s="54"/>
      <c r="AG29" s="57"/>
      <c r="AH29" s="58"/>
      <c r="AI29" s="71"/>
      <c r="AJ29" s="72"/>
      <c r="AK29" s="53"/>
      <c r="AL29" s="53"/>
      <c r="AM29" s="53"/>
      <c r="AN29" s="57"/>
      <c r="AO29" s="9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1"/>
      <c r="Z30" s="57"/>
      <c r="AA30" s="58"/>
      <c r="AB30" s="94"/>
      <c r="AC30" s="70"/>
      <c r="AD30" s="54"/>
      <c r="AE30" s="54"/>
      <c r="AF30" s="54"/>
      <c r="AG30" s="57"/>
      <c r="AH30" s="58"/>
      <c r="AI30" s="69"/>
      <c r="AJ30" s="70"/>
      <c r="AK30" s="53"/>
      <c r="AL30" s="53"/>
      <c r="AM30" s="53"/>
      <c r="AN30" s="57"/>
      <c r="AO30" s="9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93"/>
      <c r="Z31" s="75"/>
      <c r="AA31" s="76"/>
      <c r="AB31" s="94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4"/>
      <c r="AN31" s="74"/>
      <c r="AO31" s="95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27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63"/>
      <c r="Z32" s="57"/>
      <c r="AA32" s="58"/>
      <c r="AB32" s="94"/>
      <c r="AC32" s="54"/>
      <c r="AD32" s="60"/>
      <c r="AE32" s="60"/>
      <c r="AF32" s="60"/>
      <c r="AG32" s="57"/>
      <c r="AH32" s="58"/>
      <c r="AI32" s="53"/>
      <c r="AJ32" s="54"/>
      <c r="AK32" s="53"/>
      <c r="AL32" s="53"/>
      <c r="AM32" s="53"/>
      <c r="AN32" s="57"/>
      <c r="AO32" s="9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29</v>
      </c>
      <c r="C33" s="49">
        <v>3</v>
      </c>
      <c r="D33" s="83">
        <f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63"/>
      <c r="S33" s="57"/>
      <c r="T33" s="58"/>
      <c r="U33" s="59"/>
      <c r="V33" s="60"/>
      <c r="W33" s="55"/>
      <c r="X33" s="55"/>
      <c r="Y33" s="63"/>
      <c r="Z33" s="57"/>
      <c r="AA33" s="58"/>
      <c r="AB33" s="94"/>
      <c r="AC33" s="60"/>
      <c r="AD33" s="60"/>
      <c r="AE33" s="60"/>
      <c r="AF33" s="60"/>
      <c r="AG33" s="57"/>
      <c r="AH33" s="58"/>
      <c r="AI33" s="59"/>
      <c r="AJ33" s="60"/>
      <c r="AK33" s="53"/>
      <c r="AL33" s="53"/>
      <c r="AM33" s="53"/>
      <c r="AN33" s="57"/>
      <c r="AO33" s="95"/>
      <c r="AP33" s="59"/>
      <c r="AQ33" s="60"/>
      <c r="AR33" s="68"/>
      <c r="AS33" s="68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28</v>
      </c>
      <c r="C34" s="49">
        <v>2</v>
      </c>
      <c r="D34" s="83">
        <f>SUM(G34:BJ34)</f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91"/>
      <c r="Z34" s="57"/>
      <c r="AA34" s="58"/>
      <c r="AB34" s="94"/>
      <c r="AC34" s="60"/>
      <c r="AD34" s="60"/>
      <c r="AE34" s="60"/>
      <c r="AF34" s="60"/>
      <c r="AG34" s="57"/>
      <c r="AH34" s="58"/>
      <c r="AI34" s="59"/>
      <c r="AJ34" s="60"/>
      <c r="AK34" s="53"/>
      <c r="AL34" s="53"/>
      <c r="AM34" s="53"/>
      <c r="AN34" s="57"/>
      <c r="AO34" s="95"/>
      <c r="AP34" s="59"/>
      <c r="AQ34" s="60"/>
      <c r="AR34" s="68"/>
      <c r="AS34" s="68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>SUM(G35:BJ35)</f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94"/>
      <c r="AC35" s="70"/>
      <c r="AD35" s="60"/>
      <c r="AE35" s="60"/>
      <c r="AF35" s="60"/>
      <c r="AG35" s="57"/>
      <c r="AH35" s="58"/>
      <c r="AI35" s="69"/>
      <c r="AJ35" s="70"/>
      <c r="AK35" s="53"/>
      <c r="AL35" s="53"/>
      <c r="AM35" s="53"/>
      <c r="AN35" s="57"/>
      <c r="AO35" s="9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94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4"/>
      <c r="AN36" s="74"/>
      <c r="AO36" s="95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30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4"/>
      <c r="AC37" s="54"/>
      <c r="AD37" s="54"/>
      <c r="AE37" s="54"/>
      <c r="AF37" s="54"/>
      <c r="AG37" s="57"/>
      <c r="AH37" s="58"/>
      <c r="AI37" s="53"/>
      <c r="AJ37" s="54"/>
      <c r="AK37" s="53"/>
      <c r="AL37" s="53"/>
      <c r="AM37" s="53"/>
      <c r="AN37" s="57"/>
      <c r="AO37" s="9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94"/>
      <c r="AC38" s="70"/>
      <c r="AD38" s="54"/>
      <c r="AE38" s="54"/>
      <c r="AF38" s="54"/>
      <c r="AG38" s="57"/>
      <c r="AH38" s="58"/>
      <c r="AI38" s="69"/>
      <c r="AJ38" s="70"/>
      <c r="AK38" s="53"/>
      <c r="AL38" s="53"/>
      <c r="AM38" s="53"/>
      <c r="AN38" s="57"/>
      <c r="AO38" s="9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5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94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4"/>
      <c r="AN39" s="74"/>
      <c r="AO39" s="9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34</v>
      </c>
      <c r="C40" s="49">
        <v>5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4"/>
      <c r="AC40" s="54"/>
      <c r="AD40" s="54"/>
      <c r="AE40" s="54"/>
      <c r="AF40" s="54"/>
      <c r="AG40" s="57"/>
      <c r="AH40" s="58"/>
      <c r="AI40" s="53"/>
      <c r="AJ40" s="54"/>
      <c r="AK40" s="53"/>
      <c r="AL40" s="53"/>
      <c r="AM40" s="53"/>
      <c r="AN40" s="57"/>
      <c r="AO40" s="95"/>
      <c r="AP40" s="53"/>
      <c r="AQ40" s="54"/>
      <c r="AR40" s="68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35</v>
      </c>
      <c r="C41" s="49"/>
      <c r="D41" s="83">
        <f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94"/>
      <c r="AC41" s="60"/>
      <c r="AD41" s="54"/>
      <c r="AE41" s="54"/>
      <c r="AF41" s="54"/>
      <c r="AG41" s="57"/>
      <c r="AH41" s="58"/>
      <c r="AI41" s="59"/>
      <c r="AJ41" s="60"/>
      <c r="AK41" s="53"/>
      <c r="AL41" s="53"/>
      <c r="AM41" s="53"/>
      <c r="AN41" s="57"/>
      <c r="AO41" s="95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>SUM(G42:BJ42)</f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94"/>
      <c r="AC42" s="70"/>
      <c r="AD42" s="54"/>
      <c r="AE42" s="54"/>
      <c r="AF42" s="54"/>
      <c r="AG42" s="57"/>
      <c r="AH42" s="58"/>
      <c r="AI42" s="69"/>
      <c r="AJ42" s="70"/>
      <c r="AK42" s="53"/>
      <c r="AL42" s="53"/>
      <c r="AM42" s="53"/>
      <c r="AN42" s="57"/>
      <c r="AO42" s="9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78</v>
      </c>
      <c r="D43" s="37">
        <f>D39+D36+D31+D18+D14+D9</f>
        <v>52</v>
      </c>
      <c r="E43" s="37"/>
      <c r="F43" s="38"/>
      <c r="G43" s="39">
        <f>SUM(G9:G42)</f>
        <v>0</v>
      </c>
      <c r="H43" s="39">
        <f t="shared" ref="H43:AL43" si="1">SUM(H9:H42)</f>
        <v>0</v>
      </c>
      <c r="I43" s="39">
        <f t="shared" si="1"/>
        <v>4</v>
      </c>
      <c r="J43" s="39">
        <f t="shared" si="1"/>
        <v>8</v>
      </c>
      <c r="K43" s="39">
        <f t="shared" si="1"/>
        <v>8</v>
      </c>
      <c r="L43" s="39">
        <f t="shared" si="1"/>
        <v>0</v>
      </c>
      <c r="M43" s="39">
        <f t="shared" si="1"/>
        <v>0</v>
      </c>
      <c r="N43" s="39">
        <f t="shared" si="1"/>
        <v>0</v>
      </c>
      <c r="O43" s="39">
        <f t="shared" si="1"/>
        <v>0</v>
      </c>
      <c r="P43" s="39">
        <f t="shared" si="1"/>
        <v>8</v>
      </c>
      <c r="Q43" s="39">
        <f t="shared" si="1"/>
        <v>8</v>
      </c>
      <c r="R43" s="39">
        <f t="shared" si="1"/>
        <v>8</v>
      </c>
      <c r="S43" s="39">
        <f t="shared" si="1"/>
        <v>0</v>
      </c>
      <c r="T43" s="39">
        <f t="shared" si="1"/>
        <v>0</v>
      </c>
      <c r="U43" s="39">
        <f t="shared" si="1"/>
        <v>0</v>
      </c>
      <c r="V43" s="39">
        <f t="shared" si="1"/>
        <v>0</v>
      </c>
      <c r="W43" s="39">
        <f t="shared" si="1"/>
        <v>8</v>
      </c>
      <c r="X43" s="39">
        <f t="shared" si="1"/>
        <v>0</v>
      </c>
      <c r="Y43" s="39">
        <f t="shared" si="1"/>
        <v>0</v>
      </c>
      <c r="Z43" s="39">
        <f t="shared" si="1"/>
        <v>0</v>
      </c>
      <c r="AA43" s="39">
        <f t="shared" si="1"/>
        <v>0</v>
      </c>
      <c r="AB43" s="39">
        <f t="shared" si="1"/>
        <v>0</v>
      </c>
      <c r="AC43" s="39">
        <f t="shared" si="1"/>
        <v>0</v>
      </c>
      <c r="AD43" s="39">
        <f t="shared" si="1"/>
        <v>0</v>
      </c>
      <c r="AE43" s="39">
        <f t="shared" si="1"/>
        <v>0</v>
      </c>
      <c r="AF43" s="39">
        <f t="shared" si="1"/>
        <v>0</v>
      </c>
      <c r="AG43" s="39">
        <f t="shared" si="1"/>
        <v>0</v>
      </c>
      <c r="AH43" s="39">
        <f t="shared" si="1"/>
        <v>0</v>
      </c>
      <c r="AI43" s="39">
        <f t="shared" si="1"/>
        <v>0</v>
      </c>
      <c r="AJ43" s="39">
        <f t="shared" si="1"/>
        <v>0</v>
      </c>
      <c r="AK43" s="39">
        <f t="shared" si="1"/>
        <v>0</v>
      </c>
      <c r="AL43" s="39">
        <f t="shared" si="1"/>
        <v>0</v>
      </c>
      <c r="AM43" s="39">
        <f t="shared" ref="AM43:BD43" si="2">SUM(AM9:AM42)</f>
        <v>0</v>
      </c>
      <c r="AN43" s="39">
        <f t="shared" si="2"/>
        <v>0</v>
      </c>
      <c r="AO43" s="39">
        <f t="shared" si="2"/>
        <v>0</v>
      </c>
      <c r="AP43" s="39">
        <f t="shared" si="2"/>
        <v>0</v>
      </c>
      <c r="AQ43" s="39">
        <f t="shared" si="2"/>
        <v>0</v>
      </c>
      <c r="AR43" s="39">
        <f t="shared" si="2"/>
        <v>0</v>
      </c>
      <c r="AS43" s="39">
        <f t="shared" si="2"/>
        <v>0</v>
      </c>
      <c r="AT43" s="39">
        <f t="shared" si="2"/>
        <v>0</v>
      </c>
      <c r="AU43" s="39">
        <f t="shared" si="2"/>
        <v>0</v>
      </c>
      <c r="AV43" s="39">
        <f t="shared" si="2"/>
        <v>0</v>
      </c>
      <c r="AW43" s="39">
        <f t="shared" si="2"/>
        <v>0</v>
      </c>
      <c r="AX43" s="39">
        <f t="shared" si="2"/>
        <v>0</v>
      </c>
      <c r="AY43" s="39">
        <f t="shared" si="2"/>
        <v>0</v>
      </c>
      <c r="AZ43" s="39">
        <f t="shared" si="2"/>
        <v>0</v>
      </c>
      <c r="BA43" s="39">
        <f t="shared" si="2"/>
        <v>0</v>
      </c>
      <c r="BB43" s="39">
        <f t="shared" si="2"/>
        <v>0</v>
      </c>
      <c r="BC43" s="39">
        <f t="shared" si="2"/>
        <v>0</v>
      </c>
      <c r="BD43" s="39">
        <f t="shared" si="2"/>
        <v>0</v>
      </c>
      <c r="BE43" s="39">
        <f t="shared" ref="BE43:BJ43" si="3">SUM(BE9:BE42)</f>
        <v>0</v>
      </c>
      <c r="BF43" s="39">
        <f t="shared" si="3"/>
        <v>0</v>
      </c>
      <c r="BG43" s="39">
        <f t="shared" si="3"/>
        <v>0</v>
      </c>
      <c r="BH43" s="39">
        <f t="shared" si="3"/>
        <v>0</v>
      </c>
      <c r="BI43" s="39">
        <f t="shared" si="3"/>
        <v>0</v>
      </c>
      <c r="BJ43" s="40">
        <f t="shared" si="3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6" t="s">
        <v>13</v>
      </c>
      <c r="B2" s="107"/>
      <c r="C2" s="79" t="s">
        <v>14</v>
      </c>
      <c r="D2" s="79" t="s">
        <v>15</v>
      </c>
    </row>
    <row r="3" spans="1:6" ht="16.2" thickTop="1" thickBot="1" x14ac:dyDescent="0.3">
      <c r="A3" s="104" t="str">
        <f>Zeitplanung!B9</f>
        <v>Administration, Planung</v>
      </c>
      <c r="B3" s="105"/>
      <c r="C3" s="80">
        <f>Zeitplanung!C9</f>
        <v>3</v>
      </c>
      <c r="D3" s="80">
        <f>Zeitplanung!D9</f>
        <v>1</v>
      </c>
      <c r="E3" s="82"/>
      <c r="F3" s="81"/>
    </row>
    <row r="4" spans="1:6" ht="16.2" thickTop="1" thickBot="1" x14ac:dyDescent="0.3">
      <c r="A4" s="104" t="str">
        <f>Zeitplanung!B14</f>
        <v>Analyse &amp; Design</v>
      </c>
      <c r="B4" s="105"/>
      <c r="C4" s="80">
        <f>Zeitplanung!C14</f>
        <v>8</v>
      </c>
      <c r="D4" s="80">
        <f>Zeitplanung!D14</f>
        <v>18</v>
      </c>
      <c r="E4" s="82"/>
      <c r="F4" s="81"/>
    </row>
    <row r="5" spans="1:6" ht="16.2" thickTop="1" thickBot="1" x14ac:dyDescent="0.3">
      <c r="A5" s="104" t="str">
        <f>Zeitplanung!B18</f>
        <v>Implementation</v>
      </c>
      <c r="B5" s="105"/>
      <c r="C5" s="80">
        <f>Zeitplanung!C18</f>
        <v>55</v>
      </c>
      <c r="D5" s="80">
        <f>Zeitplanung!D18</f>
        <v>33</v>
      </c>
      <c r="E5" s="82"/>
      <c r="F5" s="81"/>
    </row>
    <row r="6" spans="1:6" ht="16.2" thickTop="1" thickBot="1" x14ac:dyDescent="0.3">
      <c r="A6" s="104" t="str">
        <f>Zeitplanung!B31</f>
        <v>Testen</v>
      </c>
      <c r="B6" s="105"/>
      <c r="C6" s="80">
        <f>Zeitplanung!C31</f>
        <v>7</v>
      </c>
      <c r="D6" s="80">
        <f>Zeitplanung!D31</f>
        <v>0</v>
      </c>
      <c r="F6" s="81"/>
    </row>
    <row r="7" spans="1:6" ht="16.2" thickTop="1" thickBot="1" x14ac:dyDescent="0.3">
      <c r="A7" s="104" t="str">
        <f>Zeitplanung!B36</f>
        <v>Diverses</v>
      </c>
      <c r="B7" s="105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104" t="str">
        <f>Zeitplanung!B39</f>
        <v>Abschluss</v>
      </c>
      <c r="B8" s="105"/>
      <c r="C8" s="80">
        <f>Zeitplanung!C39</f>
        <v>5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Davide Trinkler</cp:lastModifiedBy>
  <cp:lastPrinted>2010-05-10T16:47:38Z</cp:lastPrinted>
  <dcterms:created xsi:type="dcterms:W3CDTF">1999-11-03T07:20:44Z</dcterms:created>
  <dcterms:modified xsi:type="dcterms:W3CDTF">2019-12-18T15:52:41Z</dcterms:modified>
</cp:coreProperties>
</file>