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e\Desktop\EPICODE\PRATICA\02 LEZIONE PRATICA W1D4\"/>
    </mc:Choice>
  </mc:AlternateContent>
  <xr:revisionPtr revIDLastSave="0" documentId="13_ncr:1_{D2312F89-B614-4FFC-B04F-34097D4D5A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3" i="3"/>
  <c r="G4" i="3"/>
  <c r="G5" i="3"/>
  <c r="G6" i="3"/>
  <c r="G7" i="3"/>
  <c r="G8" i="3"/>
  <c r="G9" i="3"/>
  <c r="G10" i="3"/>
  <c r="G11" i="3"/>
  <c r="G2" i="3"/>
  <c r="E12" i="3"/>
  <c r="D12" i="3"/>
  <c r="C12" i="3"/>
  <c r="B12" i="3"/>
  <c r="F3" i="3"/>
  <c r="F4" i="3"/>
  <c r="F5" i="3"/>
  <c r="F6" i="3"/>
  <c r="F7" i="3"/>
  <c r="F8" i="3"/>
  <c r="F9" i="3"/>
  <c r="F10" i="3"/>
  <c r="F11" i="3"/>
  <c r="F2" i="3"/>
  <c r="C3" i="1"/>
  <c r="C4" i="1"/>
  <c r="C5" i="1"/>
  <c r="C6" i="1"/>
  <c r="C7" i="1"/>
  <c r="C8" i="1"/>
  <c r="C2" i="1"/>
  <c r="F12" i="3" l="1"/>
</calcChain>
</file>

<file path=xl/sharedStrings.xml><?xml version="1.0" encoding="utf-8"?>
<sst xmlns="http://schemas.openxmlformats.org/spreadsheetml/2006/main" count="29" uniqueCount="29">
  <si>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</si>
  <si>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</si>
  <si>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</si>
  <si>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</si>
  <si>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</si>
  <si>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</si>
  <si>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</si>
  <si>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</si>
  <si>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</si>
  <si>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</si>
  <si>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</si>
  <si>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</si>
  <si>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</si>
  <si>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</si>
  <si>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</si>
  <si>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</si>
  <si>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</si>
  <si>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</si>
  <si>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</si>
  <si>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</si>
  <si>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</si>
  <si>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</si>
  <si>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</si>
  <si>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</si>
  <si>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</si>
  <si>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</si>
  <si>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VOTI%</t>
  </si>
  <si>
    <t>TOTALE MARGINALE DI RIGA</t>
  </si>
  <si>
    <t>TOTALE MARGINALE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</si>
</sst>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2" fontId="2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Cibi!$C$1</c:f>
              <c:strCache>
                <c:ptCount val="1"/>
                <c:pt idx="0">
                  <c:v>VOTI%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Cibi!$C$2:$C$8</c:f>
              <c:numCache>
                <c:formatCode>0.0%</c:formatCode>
                <c:ptCount val="7"/>
                <c:pt idx="0">
                  <c:v>0.1907356948228883</c:v>
                </c:pt>
                <c:pt idx="1">
                  <c:v>0.11444141689373297</c:v>
                </c:pt>
                <c:pt idx="2">
                  <c:v>9.5367847411444148E-2</c:v>
                </c:pt>
                <c:pt idx="3">
                  <c:v>6.2670299727520432E-2</c:v>
                </c:pt>
                <c:pt idx="4">
                  <c:v>0.21798365122615804</c:v>
                </c:pt>
                <c:pt idx="5">
                  <c:v>0.16893732970027248</c:v>
                </c:pt>
                <c:pt idx="6">
                  <c:v>0.14986376021798364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9-4D73-AAA1-3DA634A690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Cibi!$B$1</c15:sqref>
                        </c15:formulaRef>
                      </c:ext>
                    </c:extLst>
                    <c:strCache>
                      <c:ptCount val="1"/>
                      <c:pt idx="0">
                        <c:v>VOTI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Cibi!$A$2:$A$8</c15:sqref>
                        </c15:formulaRef>
                      </c:ext>
                    </c:extLst>
                    <c:strCache>
                      <c:ptCount val="7"/>
                      <c:pt idx="0">
                        <c:v>Pasta</c:v>
                      </c:pt>
                      <c:pt idx="1">
                        <c:v>Pizza</c:v>
                      </c:pt>
                      <c:pt idx="2">
                        <c:v>Gelato</c:v>
                      </c:pt>
                      <c:pt idx="3">
                        <c:v>Risotto</c:v>
                      </c:pt>
                      <c:pt idx="4">
                        <c:v>Tiramisù</c:v>
                      </c:pt>
                      <c:pt idx="5">
                        <c:v>Cannoli</c:v>
                      </c:pt>
                      <c:pt idx="6">
                        <c:v>Prosciutto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Cibi!$B$2:$B$8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70</c:v>
                      </c:pt>
                      <c:pt idx="1">
                        <c:v>42</c:v>
                      </c:pt>
                      <c:pt idx="2">
                        <c:v>35</c:v>
                      </c:pt>
                      <c:pt idx="3">
                        <c:v>23</c:v>
                      </c:pt>
                      <c:pt idx="4">
                        <c:v>80</c:v>
                      </c:pt>
                      <c:pt idx="5">
                        <c:v>62</c:v>
                      </c:pt>
                      <c:pt idx="6">
                        <c:v>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E9-4D73-AAA1-3DA634A6908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3065704462603095E-2"/>
          <c:y val="0.11838337227271468"/>
          <c:w val="0.92047925827453392"/>
          <c:h val="0.71377136066146241"/>
        </c:manualLayout>
      </c:layout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A-4460-883C-CC586F8CB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436336"/>
        <c:axId val="620435976"/>
      </c:lineChart>
      <c:catAx>
        <c:axId val="62043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435976"/>
        <c:crosses val="autoZero"/>
        <c:auto val="1"/>
        <c:lblAlgn val="ctr"/>
        <c:lblOffset val="100"/>
        <c:noMultiLvlLbl val="0"/>
      </c:catAx>
      <c:valAx>
        <c:axId val="620435976"/>
        <c:scaling>
          <c:orientation val="minMax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4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4709450601878984E-2"/>
          <c:y val="0.12309416420305611"/>
          <c:w val="0.94529054939812096"/>
          <c:h val="0.727114465195364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9-448E-9514-3DE6B90CCA6D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9-448E-9514-3DE6B90CCA6D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A9-448E-9514-3DE6B90CCA6D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A9-448E-9514-3DE6B90C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0423312"/>
        <c:axId val="620424392"/>
      </c:barChart>
      <c:catAx>
        <c:axId val="62042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424392"/>
        <c:crosses val="autoZero"/>
        <c:auto val="1"/>
        <c:lblAlgn val="ctr"/>
        <c:lblOffset val="100"/>
        <c:noMultiLvlLbl val="0"/>
      </c:catAx>
      <c:valAx>
        <c:axId val="62042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4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427145708582832E-2"/>
          <c:y val="0.10099501894102211"/>
          <c:w val="0.96357285429141715"/>
          <c:h val="0.89822222167378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Snacks!$A$2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Snacks!$B$2:$E$2</c:f>
              <c:numCache>
                <c:formatCode>General</c:formatCode>
                <c:ptCount val="4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6-4CAE-93BE-0D4867A2C87A}"/>
            </c:ext>
          </c:extLst>
        </c:ser>
        <c:ser>
          <c:idx val="1"/>
          <c:order val="1"/>
          <c:tx>
            <c:strRef>
              <c:f>Snacks!$A$3</c:f>
              <c:strCache>
                <c:ptCount val="1"/>
                <c:pt idx="0">
                  <c:v>Kit-Kat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Snacks!$B$3:$E$3</c:f>
              <c:numCache>
                <c:formatCode>General</c:formatCode>
                <c:ptCount val="4"/>
                <c:pt idx="0">
                  <c:v>25</c:v>
                </c:pt>
                <c:pt idx="1">
                  <c:v>7</c:v>
                </c:pt>
                <c:pt idx="2">
                  <c:v>11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06-4CAE-93BE-0D4867A2C87A}"/>
            </c:ext>
          </c:extLst>
        </c:ser>
        <c:ser>
          <c:idx val="2"/>
          <c:order val="2"/>
          <c:tx>
            <c:strRef>
              <c:f>Snacks!$A$4</c:f>
              <c:strCache>
                <c:ptCount val="1"/>
                <c:pt idx="0">
                  <c:v>Kinder Bueno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Snacks!$B$4:$E$4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06-4CAE-93BE-0D4867A2C87A}"/>
            </c:ext>
          </c:extLst>
        </c:ser>
        <c:ser>
          <c:idx val="3"/>
          <c:order val="3"/>
          <c:tx>
            <c:strRef>
              <c:f>Snacks!$A$5</c:f>
              <c:strCache>
                <c:ptCount val="1"/>
                <c:pt idx="0">
                  <c:v>Nutella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Snacks!$B$5:$E$5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06-4CAE-93BE-0D4867A2C87A}"/>
            </c:ext>
          </c:extLst>
        </c:ser>
        <c:ser>
          <c:idx val="4"/>
          <c:order val="4"/>
          <c:tx>
            <c:strRef>
              <c:f>Snacks!$A$6</c:f>
              <c:strCache>
                <c:ptCount val="1"/>
                <c:pt idx="0">
                  <c:v>Baiocchi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Snacks!$B$6:$E$6</c:f>
              <c:numCache>
                <c:formatCode>General</c:formatCode>
                <c:ptCount val="4"/>
                <c:pt idx="0">
                  <c:v>18</c:v>
                </c:pt>
                <c:pt idx="1">
                  <c:v>13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06-4CAE-93BE-0D4867A2C87A}"/>
            </c:ext>
          </c:extLst>
        </c:ser>
        <c:ser>
          <c:idx val="5"/>
          <c:order val="5"/>
          <c:tx>
            <c:strRef>
              <c:f>Snacks!$A$7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Snacks!$B$7:$E$7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06-4CAE-93BE-0D4867A2C87A}"/>
            </c:ext>
          </c:extLst>
        </c:ser>
        <c:ser>
          <c:idx val="6"/>
          <c:order val="6"/>
          <c:tx>
            <c:strRef>
              <c:f>Snacks!$A$8</c:f>
              <c:strCache>
                <c:ptCount val="1"/>
                <c:pt idx="0">
                  <c:v>Snickers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Snacks!$B$8:$E$8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38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06-4CAE-93BE-0D4867A2C87A}"/>
            </c:ext>
          </c:extLst>
        </c:ser>
        <c:ser>
          <c:idx val="7"/>
          <c:order val="7"/>
          <c:tx>
            <c:strRef>
              <c:f>Snacks!$A$9</c:f>
              <c:strCache>
                <c:ptCount val="1"/>
                <c:pt idx="0">
                  <c:v>Frutta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Snacks!$B$9:$E$9</c:f>
              <c:numCache>
                <c:formatCode>General</c:formatCode>
                <c:ptCount val="4"/>
                <c:pt idx="0">
                  <c:v>4</c:v>
                </c:pt>
                <c:pt idx="1">
                  <c:v>39</c:v>
                </c:pt>
                <c:pt idx="2">
                  <c:v>5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06-4CAE-93BE-0D4867A2C87A}"/>
            </c:ext>
          </c:extLst>
        </c:ser>
        <c:ser>
          <c:idx val="8"/>
          <c:order val="8"/>
          <c:tx>
            <c:strRef>
              <c:f>Snacks!$A$10</c:f>
              <c:strCache>
                <c:ptCount val="1"/>
                <c:pt idx="0">
                  <c:v>Verdura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Snacks!$B$10:$E$10</c:f>
              <c:numCache>
                <c:formatCode>General</c:formatCode>
                <c:ptCount val="4"/>
                <c:pt idx="0">
                  <c:v>20</c:v>
                </c:pt>
                <c:pt idx="1">
                  <c:v>17</c:v>
                </c:pt>
                <c:pt idx="2">
                  <c:v>14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06-4CAE-93BE-0D4867A2C87A}"/>
            </c:ext>
          </c:extLst>
        </c:ser>
        <c:ser>
          <c:idx val="9"/>
          <c:order val="9"/>
          <c:tx>
            <c:strRef>
              <c:f>Snacks!$A$11</c:f>
              <c:strCache>
                <c:ptCount val="1"/>
                <c:pt idx="0">
                  <c:v>Girella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Snacks!$B$11:$E$11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06-4CAE-93BE-0D4867A2C8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634624"/>
        <c:axId val="475634984"/>
      </c:barChart>
      <c:catAx>
        <c:axId val="475634624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crossAx val="475634984"/>
        <c:crosses val="autoZero"/>
        <c:auto val="1"/>
        <c:lblAlgn val="ctr"/>
        <c:lblOffset val="100"/>
        <c:noMultiLvlLbl val="0"/>
      </c:catAx>
      <c:valAx>
        <c:axId val="475634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crossAx val="4756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378069</xdr:colOff>
      <xdr:row>0</xdr:row>
      <xdr:rowOff>0</xdr:rowOff>
    </xdr:from>
    <xdr:to>
      <xdr:col>7</xdr:col>
      <xdr:colOff>782516</xdr:colOff>
      <xdr:row>13</xdr:row>
      <xdr:rowOff>152400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3EC974E-E5BE-0D94-0FB5-8809BD036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2</xdr:row>
      <xdr:rowOff>91440</xdr:rowOff>
    </xdr:from>
    <xdr:to>
      <xdr:col>9</xdr:col>
      <xdr:colOff>388620</xdr:colOff>
      <xdr:row>23</xdr:row>
      <xdr:rowOff>155863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A90DDC-8559-8A48-9806-49F682B08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117565</xdr:colOff>
      <xdr:row>13</xdr:row>
      <xdr:rowOff>128996</xdr:rowOff>
    </xdr:from>
    <xdr:to>
      <xdr:col>5</xdr:col>
      <xdr:colOff>789213</xdr:colOff>
      <xdr:row>32</xdr:row>
      <xdr:rowOff>130629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E62EF53-726B-E354-354A-F02179BF9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228599</xdr:colOff>
      <xdr:row>17</xdr:row>
      <xdr:rowOff>152399</xdr:rowOff>
    </xdr:from>
    <xdr:to>
      <xdr:col>17</xdr:col>
      <xdr:colOff>424542</xdr:colOff>
      <xdr:row>55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8EE1748-FAAF-E74E-B67B-685DABDB2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opLeftCell="B1" zoomScale="130" zoomScaleNormal="130" workbookViewId="0">
      <selection activeCell="B12" sqref="B12"/>
    </sheetView>
  </sheetViews>
  <sheetFormatPr defaultColWidth="12.6640625" defaultRowHeight="15.75" customHeight="1" x14ac:dyDescent="0.25"/>
  <cols>
    <col min="2" max="2" width="16.2187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 t="s">
        <v>26</v>
      </c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  <c r="C2" s="4">
        <f>B2/SUM($B$2:$B$8)</f>
        <v>0.1907356948228883</v>
      </c>
    </row>
    <row r="3" spans="1:26" x14ac:dyDescent="0.25">
      <c r="A3" s="2" t="s">
        <v>3</v>
      </c>
      <c r="B3" s="2">
        <v>42</v>
      </c>
      <c r="C3" s="4">
        <f t="shared" ref="C3:C8" si="0">B3/SUM($B$2:$B$8)</f>
        <v>0.11444141689373297</v>
      </c>
    </row>
    <row r="4" spans="1:26" x14ac:dyDescent="0.25">
      <c r="A4" s="2" t="s">
        <v>4</v>
      </c>
      <c r="B4" s="2">
        <v>35</v>
      </c>
      <c r="C4" s="4">
        <f t="shared" si="0"/>
        <v>9.5367847411444148E-2</v>
      </c>
    </row>
    <row r="5" spans="1:26" x14ac:dyDescent="0.25">
      <c r="A5" s="2" t="s">
        <v>5</v>
      </c>
      <c r="B5" s="2">
        <v>23</v>
      </c>
      <c r="C5" s="4">
        <f t="shared" si="0"/>
        <v>6.2670299727520432E-2</v>
      </c>
    </row>
    <row r="6" spans="1:26" x14ac:dyDescent="0.25">
      <c r="A6" s="2" t="s">
        <v>6</v>
      </c>
      <c r="B6" s="2">
        <v>80</v>
      </c>
      <c r="C6" s="4">
        <f t="shared" si="0"/>
        <v>0.21798365122615804</v>
      </c>
    </row>
    <row r="7" spans="1:26" x14ac:dyDescent="0.25">
      <c r="A7" s="2" t="s">
        <v>7</v>
      </c>
      <c r="B7" s="2">
        <v>62</v>
      </c>
      <c r="C7" s="4">
        <f t="shared" si="0"/>
        <v>0.16893732970027248</v>
      </c>
    </row>
    <row r="8" spans="1:26" x14ac:dyDescent="0.25">
      <c r="A8" s="2" t="s">
        <v>8</v>
      </c>
      <c r="B8" s="2">
        <v>55</v>
      </c>
      <c r="C8" s="4">
        <f t="shared" si="0"/>
        <v>0.14986376021798364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zoomScaleNormal="100" workbookViewId="0">
      <selection activeCell="C2" sqref="C2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5" max="5" width="24.33203125" customWidth="1"/>
    <col min="6" max="6" width="21.44140625" customWidth="1"/>
    <col min="7" max="7" width="17.33203125" customWidth="1"/>
  </cols>
  <sheetData>
    <row r="1" spans="1:26" x14ac:dyDescent="0.25">
      <c r="A1" s="1" t="s">
        <v>9</v>
      </c>
      <c r="B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5">
        <v>70.5</v>
      </c>
    </row>
    <row r="3" spans="1:26" x14ac:dyDescent="0.25">
      <c r="A3" s="2">
        <v>2</v>
      </c>
      <c r="B3" s="5">
        <v>71</v>
      </c>
    </row>
    <row r="4" spans="1:26" x14ac:dyDescent="0.25">
      <c r="A4" s="2">
        <v>3</v>
      </c>
      <c r="B4" s="5">
        <v>70.5</v>
      </c>
    </row>
    <row r="5" spans="1:26" x14ac:dyDescent="0.25">
      <c r="A5" s="2">
        <v>4</v>
      </c>
      <c r="B5" s="5">
        <v>71</v>
      </c>
    </row>
    <row r="6" spans="1:26" x14ac:dyDescent="0.25">
      <c r="A6" s="2">
        <v>5</v>
      </c>
      <c r="B6" s="5">
        <v>71.5</v>
      </c>
      <c r="E6" s="1"/>
    </row>
    <row r="7" spans="1:26" x14ac:dyDescent="0.25">
      <c r="A7" s="2">
        <v>6</v>
      </c>
      <c r="B7" s="5">
        <v>71</v>
      </c>
    </row>
    <row r="8" spans="1:26" x14ac:dyDescent="0.25">
      <c r="A8" s="2">
        <v>7</v>
      </c>
      <c r="B8" s="5">
        <v>71.5</v>
      </c>
    </row>
    <row r="9" spans="1:26" x14ac:dyDescent="0.25">
      <c r="A9" s="2">
        <v>8</v>
      </c>
      <c r="B9" s="5">
        <v>72</v>
      </c>
    </row>
    <row r="10" spans="1:26" x14ac:dyDescent="0.25">
      <c r="A10" s="2">
        <v>9</v>
      </c>
      <c r="B10" s="5">
        <v>71.5</v>
      </c>
    </row>
    <row r="11" spans="1:26" x14ac:dyDescent="0.25">
      <c r="A11" s="2">
        <v>10</v>
      </c>
      <c r="B11" s="5">
        <v>72</v>
      </c>
    </row>
    <row r="12" spans="1:26" x14ac:dyDescent="0.25">
      <c r="A12" s="2">
        <v>11</v>
      </c>
      <c r="B12" s="5">
        <v>72.400000000000006</v>
      </c>
    </row>
    <row r="13" spans="1:26" x14ac:dyDescent="0.25">
      <c r="A13" s="2">
        <v>12</v>
      </c>
      <c r="B13" s="5">
        <v>72.900000000000006</v>
      </c>
    </row>
    <row r="14" spans="1:26" x14ac:dyDescent="0.25">
      <c r="A14" s="2">
        <v>13</v>
      </c>
      <c r="B14" s="5">
        <v>72.400000000000006</v>
      </c>
    </row>
    <row r="15" spans="1:26" x14ac:dyDescent="0.25">
      <c r="A15" s="2">
        <v>14</v>
      </c>
      <c r="B15" s="5">
        <v>72.900000000000006</v>
      </c>
    </row>
    <row r="16" spans="1:26" x14ac:dyDescent="0.25">
      <c r="A16" s="2">
        <v>15</v>
      </c>
      <c r="B16" s="5">
        <v>73.400000000000006</v>
      </c>
    </row>
    <row r="17" spans="1:2" x14ac:dyDescent="0.25">
      <c r="A17" s="2">
        <v>16</v>
      </c>
      <c r="B17" s="5">
        <v>72.900000000000006</v>
      </c>
    </row>
    <row r="18" spans="1:2" x14ac:dyDescent="0.25">
      <c r="A18" s="2">
        <v>17</v>
      </c>
      <c r="B18" s="5">
        <v>73.400000000000006</v>
      </c>
    </row>
    <row r="19" spans="1:2" x14ac:dyDescent="0.25">
      <c r="A19" s="2">
        <v>18</v>
      </c>
      <c r="B19" s="5">
        <v>73.900000000000006</v>
      </c>
    </row>
    <row r="20" spans="1:2" x14ac:dyDescent="0.25">
      <c r="A20" s="2">
        <v>19</v>
      </c>
      <c r="B20" s="5">
        <v>73.400000000000006</v>
      </c>
    </row>
    <row r="21" spans="1:2" x14ac:dyDescent="0.25">
      <c r="A21" s="2">
        <v>20</v>
      </c>
      <c r="B21" s="5">
        <v>73.900000000000006</v>
      </c>
    </row>
    <row r="22" spans="1:2" x14ac:dyDescent="0.25">
      <c r="A22" s="2">
        <v>21</v>
      </c>
      <c r="B22" s="5">
        <v>74.400000000000006</v>
      </c>
    </row>
    <row r="23" spans="1:2" x14ac:dyDescent="0.25">
      <c r="A23" s="2">
        <v>22</v>
      </c>
      <c r="B23" s="5">
        <v>73.900000000000006</v>
      </c>
    </row>
    <row r="24" spans="1:2" x14ac:dyDescent="0.25">
      <c r="A24" s="2">
        <v>23</v>
      </c>
      <c r="B24" s="5">
        <v>74.400000000000006</v>
      </c>
    </row>
    <row r="25" spans="1:2" x14ac:dyDescent="0.25">
      <c r="A25" s="2">
        <v>24</v>
      </c>
      <c r="B25" s="5">
        <v>74.900000000000006</v>
      </c>
    </row>
    <row r="26" spans="1:2" x14ac:dyDescent="0.25">
      <c r="A26" s="2">
        <v>25</v>
      </c>
      <c r="B26" s="5">
        <v>74.400000000000006</v>
      </c>
    </row>
    <row r="27" spans="1:2" x14ac:dyDescent="0.25">
      <c r="A27" s="2">
        <v>26</v>
      </c>
      <c r="B27" s="5">
        <v>74.900000000000006</v>
      </c>
    </row>
    <row r="28" spans="1:2" x14ac:dyDescent="0.25">
      <c r="A28" s="2">
        <v>27</v>
      </c>
      <c r="B28" s="5">
        <v>75.400000000000006</v>
      </c>
    </row>
    <row r="29" spans="1:2" x14ac:dyDescent="0.25">
      <c r="A29" s="2">
        <v>28</v>
      </c>
      <c r="B29" s="5">
        <v>74.900000000000006</v>
      </c>
    </row>
    <row r="30" spans="1:2" x14ac:dyDescent="0.25">
      <c r="A30" s="2">
        <v>29</v>
      </c>
      <c r="B30" s="5">
        <v>75.400000000000006</v>
      </c>
    </row>
    <row r="31" spans="1:2" x14ac:dyDescent="0.25">
      <c r="A31" s="2">
        <v>30</v>
      </c>
      <c r="B31" s="5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"/>
  <sheetViews>
    <sheetView tabSelected="1" zoomScale="115" zoomScaleNormal="115" workbookViewId="0">
      <selection activeCell="I7" sqref="I7"/>
    </sheetView>
  </sheetViews>
  <sheetFormatPr defaultColWidth="12.6640625" defaultRowHeight="15.75" customHeight="1" x14ac:dyDescent="0.25"/>
  <cols>
    <col min="1" max="1" width="28.44140625" bestFit="1" customWidth="1"/>
    <col min="2" max="2" width="25.33203125" customWidth="1"/>
    <col min="3" max="3" width="20.109375" customWidth="1"/>
    <col min="4" max="4" width="22.77734375" customWidth="1"/>
    <col min="6" max="6" width="30.33203125" bestFit="1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2">
        <v>12</v>
      </c>
      <c r="C2" s="2">
        <v>1</v>
      </c>
      <c r="D2" s="2">
        <v>2</v>
      </c>
      <c r="E2" s="2">
        <v>5</v>
      </c>
      <c r="F2">
        <f>SUM(B2:E2)</f>
        <v>20</v>
      </c>
      <c r="G2" s="3">
        <f>F2/$F$12</f>
        <v>0.05</v>
      </c>
    </row>
    <row r="3" spans="1:26" x14ac:dyDescent="0.25">
      <c r="A3" s="2" t="s">
        <v>17</v>
      </c>
      <c r="B3" s="2">
        <v>25</v>
      </c>
      <c r="C3" s="2">
        <v>7</v>
      </c>
      <c r="D3" s="2">
        <v>11</v>
      </c>
      <c r="E3" s="2">
        <v>23</v>
      </c>
      <c r="F3">
        <f>SUM(B3:E3)</f>
        <v>66</v>
      </c>
      <c r="G3" s="3">
        <f t="shared" ref="G3:G12" si="0">F3/$F$12</f>
        <v>0.16500000000000001</v>
      </c>
    </row>
    <row r="4" spans="1:26" x14ac:dyDescent="0.25">
      <c r="A4" s="2" t="s">
        <v>18</v>
      </c>
      <c r="B4" s="2">
        <v>8</v>
      </c>
      <c r="C4" s="2">
        <v>2</v>
      </c>
      <c r="D4" s="2">
        <v>1</v>
      </c>
      <c r="E4" s="2">
        <v>3</v>
      </c>
      <c r="F4">
        <f>SUM(B4:E4)</f>
        <v>14</v>
      </c>
      <c r="G4" s="3">
        <f t="shared" si="0"/>
        <v>3.5000000000000003E-2</v>
      </c>
    </row>
    <row r="5" spans="1:26" x14ac:dyDescent="0.25">
      <c r="A5" s="2" t="s">
        <v>19</v>
      </c>
      <c r="B5" s="2">
        <v>1</v>
      </c>
      <c r="C5" s="2">
        <v>1</v>
      </c>
      <c r="D5" s="2">
        <v>7</v>
      </c>
      <c r="E5" s="2">
        <v>5</v>
      </c>
      <c r="F5">
        <f>SUM(B5:E5)</f>
        <v>14</v>
      </c>
      <c r="G5" s="3">
        <f t="shared" si="0"/>
        <v>3.5000000000000003E-2</v>
      </c>
    </row>
    <row r="6" spans="1:26" x14ac:dyDescent="0.25">
      <c r="A6" s="2" t="s">
        <v>20</v>
      </c>
      <c r="B6" s="2">
        <v>18</v>
      </c>
      <c r="C6" s="2">
        <v>13</v>
      </c>
      <c r="D6" s="2">
        <v>9</v>
      </c>
      <c r="E6" s="2">
        <v>9</v>
      </c>
      <c r="F6">
        <f>SUM(B6:E6)</f>
        <v>49</v>
      </c>
      <c r="G6" s="3">
        <f t="shared" si="0"/>
        <v>0.1225</v>
      </c>
    </row>
    <row r="7" spans="1:26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  <c r="F7">
        <f>SUM(B7:E7)</f>
        <v>29</v>
      </c>
      <c r="G7" s="3">
        <f t="shared" si="0"/>
        <v>7.2499999999999995E-2</v>
      </c>
    </row>
    <row r="8" spans="1:26" x14ac:dyDescent="0.25">
      <c r="A8" s="2" t="s">
        <v>22</v>
      </c>
      <c r="B8" s="2">
        <v>2</v>
      </c>
      <c r="C8" s="2">
        <v>8</v>
      </c>
      <c r="D8" s="2">
        <v>38</v>
      </c>
      <c r="E8" s="2">
        <v>6</v>
      </c>
      <c r="F8">
        <f>SUM(B8:E8)</f>
        <v>54</v>
      </c>
      <c r="G8" s="3">
        <f t="shared" si="0"/>
        <v>0.13500000000000001</v>
      </c>
    </row>
    <row r="9" spans="1:26" x14ac:dyDescent="0.25">
      <c r="A9" s="2" t="s">
        <v>23</v>
      </c>
      <c r="B9" s="2">
        <v>4</v>
      </c>
      <c r="C9" s="2">
        <v>39</v>
      </c>
      <c r="D9" s="2">
        <v>5</v>
      </c>
      <c r="E9" s="2">
        <v>22</v>
      </c>
      <c r="F9">
        <f>SUM(B9:E9)</f>
        <v>70</v>
      </c>
      <c r="G9" s="3">
        <f t="shared" si="0"/>
        <v>0.17499999999999999</v>
      </c>
    </row>
    <row r="10" spans="1:26" x14ac:dyDescent="0.25">
      <c r="A10" s="2" t="s">
        <v>24</v>
      </c>
      <c r="B10" s="2">
        <v>20</v>
      </c>
      <c r="C10" s="2">
        <v>17</v>
      </c>
      <c r="D10" s="2">
        <v>14</v>
      </c>
      <c r="E10" s="2">
        <v>12</v>
      </c>
      <c r="F10">
        <f>SUM(B10:E10)</f>
        <v>63</v>
      </c>
      <c r="G10" s="3">
        <f t="shared" si="0"/>
        <v>0.1575</v>
      </c>
    </row>
    <row r="11" spans="1:26" x14ac:dyDescent="0.25">
      <c r="A11" s="2" t="s">
        <v>25</v>
      </c>
      <c r="B11" s="2">
        <v>4</v>
      </c>
      <c r="C11" s="2">
        <v>11</v>
      </c>
      <c r="D11" s="2">
        <v>2</v>
      </c>
      <c r="E11" s="2">
        <v>4</v>
      </c>
      <c r="F11">
        <f>SUM(B11:E11)</f>
        <v>21</v>
      </c>
      <c r="G11" s="3">
        <f t="shared" si="0"/>
        <v>5.2499999999999998E-2</v>
      </c>
    </row>
    <row r="12" spans="1:26" ht="15.75" customHeight="1" x14ac:dyDescent="0.25">
      <c r="A12" s="2" t="s">
        <v>28</v>
      </c>
      <c r="B12">
        <f>SUM(B2:B11)</f>
        <v>100</v>
      </c>
      <c r="C12">
        <f>SUM(C2:C11)</f>
        <v>100</v>
      </c>
      <c r="D12">
        <f>SUM(D2:D11)</f>
        <v>100</v>
      </c>
      <c r="E12">
        <f>SUM(E2:E11)</f>
        <v>100</v>
      </c>
      <c r="F12">
        <f>SUM(B12:E12)</f>
        <v>400</v>
      </c>
      <c r="G12" s="3">
        <f t="shared" si="0"/>
        <v>1</v>
      </c>
    </row>
  </sheetData>
  <conditionalFormatting sqref="F2:F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{9090A26C-12E8-48B0-A5D6-4C6D84899CE0}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90A26C-12E8-48B0-A5D6-4C6D84899C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Viola</cp:lastModifiedBy>
  <dcterms:modified xsi:type="dcterms:W3CDTF">2024-11-11T14:40:47Z</dcterms:modified>
</cp:coreProperties>
</file>