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oets" sheetId="1" state="visible" r:id="rId2"/>
    <sheet name="Sheet1" sheetId="2" state="visible" r:id="rId3"/>
    <sheet name="city lookup" sheetId="3" state="visible" r:id="rId4"/>
    <sheet name="poets looku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<sst xmlns="http://schemas.openxmlformats.org/spreadsheetml/2006/main" count="949" uniqueCount="271">
  <si>
    <t>poets_poet_name</t>
  </si>
  <si>
    <t>poetid</t>
  </si>
  <si>
    <t>poets_city_name</t>
  </si>
  <si>
    <t>cityid</t>
  </si>
  <si>
    <t>relationship</t>
  </si>
  <si>
    <t>relationshipid</t>
  </si>
  <si>
    <t>notes</t>
  </si>
  <si>
    <t>-es</t>
  </si>
  <si>
    <t>Athens</t>
  </si>
  <si>
    <t>born</t>
  </si>
  <si>
    <t>Delos</t>
  </si>
  <si>
    <t>performed</t>
  </si>
  <si>
    <t>Alcaeus</t>
  </si>
  <si>
    <t>Mytilene</t>
  </si>
  <si>
    <t>Lesbian Mytilene</t>
  </si>
  <si>
    <t>Pyrrha</t>
  </si>
  <si>
    <t>lat. 39.10, long. 26.15</t>
  </si>
  <si>
    <t>Egypt</t>
  </si>
  <si>
    <t>?</t>
  </si>
  <si>
    <t>Where do we place this?</t>
  </si>
  <si>
    <t>Alcman</t>
  </si>
  <si>
    <t>Messoa</t>
  </si>
  <si>
    <t> (no location in Pleades)</t>
  </si>
  <si>
    <t>Sardis</t>
  </si>
  <si>
    <t>Sparta</t>
  </si>
  <si>
    <t>Alkaios</t>
  </si>
  <si>
    <t>Alkimakhos</t>
  </si>
  <si>
    <t>Nemea</t>
  </si>
  <si>
    <t>Marathon</t>
  </si>
  <si>
    <t>Isthmia</t>
  </si>
  <si>
    <t>Anacreon</t>
  </si>
  <si>
    <t>Teos</t>
  </si>
  <si>
    <t>Abdera</t>
  </si>
  <si>
    <t>Ananius</t>
  </si>
  <si>
    <t>Ionia</t>
  </si>
  <si>
    <t>Antigenes</t>
  </si>
  <si>
    <t>Apollodorus</t>
  </si>
  <si>
    <t>Thebes</t>
  </si>
  <si>
    <t>Archelaos</t>
  </si>
  <si>
    <t>some uncertainty, assigned athens</t>
  </si>
  <si>
    <t>Archilochus</t>
  </si>
  <si>
    <t>Paros</t>
  </si>
  <si>
    <t>died</t>
  </si>
  <si>
    <t>Thasos</t>
  </si>
  <si>
    <t>Naxos</t>
  </si>
  <si>
    <t>Siris</t>
  </si>
  <si>
    <t>Arignotos</t>
  </si>
  <si>
    <t>Arion</t>
  </si>
  <si>
    <t>Methymna</t>
  </si>
  <si>
    <t>Corinth</t>
  </si>
  <si>
    <t>Italy</t>
  </si>
  <si>
    <t>? Don't know how to map "Italy"</t>
  </si>
  <si>
    <t>Sicily</t>
  </si>
  <si>
    <t>Tarentum</t>
  </si>
  <si>
    <t>Tainaron</t>
  </si>
  <si>
    <t>Ariphrades</t>
  </si>
  <si>
    <t>Ariphron</t>
  </si>
  <si>
    <t>Sicyon</t>
  </si>
  <si>
    <t>Aristarkhos</t>
  </si>
  <si>
    <t>Aristokleides</t>
  </si>
  <si>
    <t>only "lesbos", unhappily assigned to mytilene</t>
  </si>
  <si>
    <t>Aristonous</t>
  </si>
  <si>
    <t>Delphi</t>
  </si>
  <si>
    <t>Arkhestratos</t>
  </si>
  <si>
    <t>Arrabaios</t>
  </si>
  <si>
    <t>Macedonia</t>
  </si>
  <si>
    <t>Asius</t>
  </si>
  <si>
    <t>Samos</t>
  </si>
  <si>
    <t>Bacchylides</t>
  </si>
  <si>
    <t>Ioulis (Ceos)</t>
  </si>
  <si>
    <t>Syracuse</t>
  </si>
  <si>
    <t>Mantineia</t>
  </si>
  <si>
    <t>Bakkhiadas</t>
  </si>
  <si>
    <t>Helicon</t>
  </si>
  <si>
    <t>Callinus</t>
  </si>
  <si>
    <t>Ephesus</t>
  </si>
  <si>
    <t>Castorion</t>
  </si>
  <si>
    <t>Soli</t>
  </si>
  <si>
    <t>Cedeides</t>
  </si>
  <si>
    <t>Chares</t>
  </si>
  <si>
    <t>Cinesias</t>
  </si>
  <si>
    <t>Cleomenes</t>
  </si>
  <si>
    <t>Rhegium</t>
  </si>
  <si>
    <t>Corinna</t>
  </si>
  <si>
    <t>Tanagra</t>
  </si>
  <si>
    <t>Critias</t>
  </si>
  <si>
    <t>Cydias</t>
  </si>
  <si>
    <t>Hermione</t>
  </si>
  <si>
    <t>Demodocus</t>
  </si>
  <si>
    <t>Leros</t>
  </si>
  <si>
    <t>Miletus</t>
  </si>
  <si>
    <t>Dexitheus</t>
  </si>
  <si>
    <t>Diagoras</t>
  </si>
  <si>
    <t>Melos</t>
  </si>
  <si>
    <t>Pellene</t>
  </si>
  <si>
    <t>Argos</t>
  </si>
  <si>
    <t>Dikaiogenes</t>
  </si>
  <si>
    <t>Dion</t>
  </si>
  <si>
    <t>Chios</t>
  </si>
  <si>
    <t>Dionysius</t>
  </si>
  <si>
    <t>Dionysius Chalkus</t>
  </si>
  <si>
    <t>Thurii</t>
  </si>
  <si>
    <t>Echembrotus</t>
  </si>
  <si>
    <t>Arcadia</t>
  </si>
  <si>
    <t>Epameinondas</t>
  </si>
  <si>
    <t>Euangelos</t>
  </si>
  <si>
    <t>Euenos</t>
  </si>
  <si>
    <t>Eumelos</t>
  </si>
  <si>
    <t>Elis</t>
  </si>
  <si>
    <t>Eumelos #1</t>
  </si>
  <si>
    <t>Euneidai (family)</t>
  </si>
  <si>
    <t>Eunicus</t>
  </si>
  <si>
    <t>(?, asks Cebes about Socrates' verse adaptations of Aesop)</t>
  </si>
  <si>
    <t>Euripides</t>
  </si>
  <si>
    <t>Ikaros</t>
  </si>
  <si>
    <t>Euripides the Younger</t>
  </si>
  <si>
    <t>Exekestides</t>
  </si>
  <si>
    <t>Exekestos</t>
  </si>
  <si>
    <t>Gnesippos</t>
  </si>
  <si>
    <t>Hegemon</t>
  </si>
  <si>
    <t>Hermippus</t>
  </si>
  <si>
    <t>Heracleia</t>
  </si>
  <si>
    <t>Hieronymos</t>
  </si>
  <si>
    <t>Hippias</t>
  </si>
  <si>
    <t>Hipponax</t>
  </si>
  <si>
    <t>Clazomenae</t>
  </si>
  <si>
    <t>Ibycus</t>
  </si>
  <si>
    <t>Messena</t>
  </si>
  <si>
    <t>Ion of Samos</t>
  </si>
  <si>
    <t>Ion of Chios</t>
  </si>
  <si>
    <t>Iophon</t>
  </si>
  <si>
    <t>Kedeides</t>
  </si>
  <si>
    <t>Khairis</t>
  </si>
  <si>
    <t>Kinesias</t>
  </si>
  <si>
    <t>Kleitagora</t>
  </si>
  <si>
    <t>some uncertainty, assigned sparta</t>
  </si>
  <si>
    <t>Kleomenes</t>
  </si>
  <si>
    <t>Konnos</t>
  </si>
  <si>
    <t>Krateuas</t>
  </si>
  <si>
    <t>Thessaly</t>
  </si>
  <si>
    <t>Kydides</t>
  </si>
  <si>
    <t>Lamprocles</t>
  </si>
  <si>
    <t>Lamprus</t>
  </si>
  <si>
    <t>Erythrae</t>
  </si>
  <si>
    <t>I've put in the Boeotian Erythrae, but how certain are we of this?</t>
  </si>
  <si>
    <t>Lamynthius</t>
  </si>
  <si>
    <t>Lasus</t>
  </si>
  <si>
    <t>Licymnius</t>
  </si>
  <si>
    <t>Leontini</t>
  </si>
  <si>
    <t>Magnes</t>
  </si>
  <si>
    <t>Smyrna</t>
  </si>
  <si>
    <t>Magnesia-ad-Sipylum</t>
  </si>
  <si>
    <t>Melanippides</t>
  </si>
  <si>
    <t>Melanthius</t>
  </si>
  <si>
    <t>Meles</t>
  </si>
  <si>
    <t>Meletos</t>
  </si>
  <si>
    <t>from the deme Pithos, but the location of the deme is unknown (jones response to democracy p. 240n90)</t>
  </si>
  <si>
    <t>Mimnermus</t>
  </si>
  <si>
    <t>Colophon</t>
  </si>
  <si>
    <t>Astypalaia</t>
  </si>
  <si>
    <t>(an island and likely a mistake)</t>
  </si>
  <si>
    <t>Moskhos</t>
  </si>
  <si>
    <t>Myrtis</t>
  </si>
  <si>
    <t>Anthedon</t>
  </si>
  <si>
    <t>Niko-</t>
  </si>
  <si>
    <t>Nikostratos</t>
  </si>
  <si>
    <t>Oeniades</t>
  </si>
  <si>
    <t>Oenopas (Oinonas)</t>
  </si>
  <si>
    <t>italy???</t>
  </si>
  <si>
    <t>Olympus</t>
  </si>
  <si>
    <t>Mysia</t>
  </si>
  <si>
    <t>Pantakles</t>
  </si>
  <si>
    <t>Pheidippides</t>
  </si>
  <si>
    <t>Philiadas</t>
  </si>
  <si>
    <t>Megara</t>
  </si>
  <si>
    <t>Thespiai</t>
  </si>
  <si>
    <t>are we sure about this? It's true he wrote an epigram for the Thespians…</t>
  </si>
  <si>
    <t>Philoxenus of Cythera</t>
  </si>
  <si>
    <t>Cythera</t>
  </si>
  <si>
    <t>Philoxenus of Leucas</t>
  </si>
  <si>
    <t>Leucas</t>
  </si>
  <si>
    <t>Phocylides</t>
  </si>
  <si>
    <t>Phrynis</t>
  </si>
  <si>
    <t>Pindar (son of Skopelinos, cousin/nephew? of Pindar)</t>
  </si>
  <si>
    <t>Polyidus</t>
  </si>
  <si>
    <t>Selymbria</t>
  </si>
  <si>
    <t>Polymnestus</t>
  </si>
  <si>
    <t>Pratinas</t>
  </si>
  <si>
    <t>Phleious</t>
  </si>
  <si>
    <t>Praxilla</t>
  </si>
  <si>
    <t>Pronomus</t>
  </si>
  <si>
    <t>Chalcis</t>
  </si>
  <si>
    <t>Sacadas</t>
  </si>
  <si>
    <t>Sappho</t>
  </si>
  <si>
    <t>Eresos</t>
  </si>
  <si>
    <t>Scythinus</t>
  </si>
  <si>
    <t>Semonides</t>
  </si>
  <si>
    <t>Amorgos</t>
  </si>
  <si>
    <t>Simonides</t>
  </si>
  <si>
    <t>Gela</t>
  </si>
  <si>
    <t>Akragas</t>
  </si>
  <si>
    <t>Pharsalos</t>
  </si>
  <si>
    <t>Krannon</t>
  </si>
  <si>
    <t>Skythinos</t>
  </si>
  <si>
    <t>Solon</t>
  </si>
  <si>
    <t>Soli (Cyprus)</t>
  </si>
  <si>
    <t>Soli (Soloi/Pompeiopolis)</t>
  </si>
  <si>
    <t>Sophocles</t>
  </si>
  <si>
    <t>Salamis</t>
  </si>
  <si>
    <t>Sophokles (son of Ariston)</t>
  </si>
  <si>
    <t>Stesandros</t>
  </si>
  <si>
    <t>Stesichorus</t>
  </si>
  <si>
    <t>Himera</t>
  </si>
  <si>
    <t>Matauria</t>
  </si>
  <si>
    <t>Katane</t>
  </si>
  <si>
    <t>Pallantion</t>
  </si>
  <si>
    <t>Locris Ozolia</t>
  </si>
  <si>
    <t>Susarion</t>
  </si>
  <si>
    <t>("festival of Dionysus"?)</t>
  </si>
  <si>
    <t>Telesilla </t>
  </si>
  <si>
    <t>Telestes</t>
  </si>
  <si>
    <t>Selinus</t>
  </si>
  <si>
    <t>Locri</t>
  </si>
  <si>
    <t>Tellen</t>
  </si>
  <si>
    <t>Terpander</t>
  </si>
  <si>
    <t>Arne</t>
  </si>
  <si>
    <t>location of Arne disputed and unmapped</t>
  </si>
  <si>
    <t>Antissa</t>
  </si>
  <si>
    <t>Thaletas/Thales</t>
  </si>
  <si>
    <t>Gortyn</t>
  </si>
  <si>
    <t>Theano</t>
  </si>
  <si>
    <t>Theognis</t>
  </si>
  <si>
    <t>Greek Megara, not Sicilian Megara, following NP (Bowie)</t>
  </si>
  <si>
    <t>Thespis</t>
  </si>
  <si>
    <t>Timocreon</t>
  </si>
  <si>
    <t>Rhodes</t>
  </si>
  <si>
    <t>Persepolis</t>
  </si>
  <si>
    <t>Timotheus</t>
  </si>
  <si>
    <t>Tynnichus</t>
  </si>
  <si>
    <t>Tyrtaeus</t>
  </si>
  <si>
    <t> (as a general or advisor?)</t>
  </si>
  <si>
    <t>Xanthus</t>
  </si>
  <si>
    <t>Xenophanes</t>
  </si>
  <si>
    <t>Izzy said Zancle, the former name of Messena</t>
  </si>
  <si>
    <t>Xenophanes (not the Lesbian iambic poet)</t>
  </si>
  <si>
    <t>Pindar</t>
  </si>
  <si>
    <t>Kynoskephalai</t>
  </si>
  <si>
    <t>Olympia</t>
  </si>
  <si>
    <t>4th century poets</t>
  </si>
  <si>
    <t>Stesichorus II</t>
  </si>
  <si>
    <t>Megalopolis</t>
  </si>
  <si>
    <t>Aristotle</t>
  </si>
  <si>
    <t>Stageira</t>
  </si>
  <si>
    <t>Metapontion</t>
  </si>
  <si>
    <t>Aigina</t>
  </si>
  <si>
    <t>Charixena</t>
  </si>
  <si>
    <t>Dionysius of Chios</t>
  </si>
  <si>
    <t>Dionysius of Thebes</t>
  </si>
  <si>
    <t>Diphilos</t>
  </si>
  <si>
    <t>Eumelos #2</t>
  </si>
  <si>
    <t>Euneidai</t>
  </si>
  <si>
    <t>Ion</t>
  </si>
  <si>
    <t>Karkinos</t>
  </si>
  <si>
    <t>Leotrophides</t>
  </si>
  <si>
    <t>Oenopas</t>
  </si>
  <si>
    <t>Panarces</t>
  </si>
  <si>
    <t>Pankrates</t>
  </si>
  <si>
    <t>Phrynichos</t>
  </si>
  <si>
    <t>Telesilla</t>
  </si>
  <si>
    <t>Timonides</t>
  </si>
  <si>
    <t>Xenokrates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</si>
</sst>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A5" activeCellId="0" sqref="5:6"/>
    </sheetView>
  </sheetViews>
  <sheetFormatPr defaultRowHeight="14"/>
  <cols>
    <col collapsed="false" hidden="false" max="1" min="1" style="0" width="20.6632653061224"/>
    <col collapsed="false" hidden="false" max="2" min="2" style="1" width="6.83163265306122"/>
    <col collapsed="false" hidden="false" max="3" min="3" style="0" width="11.8367346938776"/>
    <col collapsed="false" hidden="false" max="4" min="4" style="0" width="8.8265306122449"/>
    <col collapsed="false" hidden="false" max="5" min="5" style="0" width="17.3316326530612"/>
    <col collapsed="false" hidden="false" max="6" min="6" style="0" width="8.8265306122449"/>
    <col collapsed="false" hidden="false" max="7" min="7" style="0" width="22.5"/>
    <col collapsed="false" hidden="false" max="8" min="8" style="0" width="23.8316326530612"/>
    <col collapsed="false" hidden="false" max="1025" min="9" style="0" width="8.8265306122449"/>
  </cols>
  <sheetData>
    <row r="1" customFormat="false" ht="1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</row>
    <row r="2" customFormat="false" ht="14" hidden="false" customHeight="false" outlineLevel="0" collapsed="false">
      <c r="A2" s="0" t="s">
        <v>7</v>
      </c>
      <c r="B2" s="1" t="n">
        <v>18</v>
      </c>
      <c r="C2" s="0" t="s">
        <v>8</v>
      </c>
      <c r="D2" s="0" t="n">
        <v>2</v>
      </c>
      <c r="E2" s="2" t="s">
        <v>9</v>
      </c>
      <c r="F2" s="0" t="n">
        <v>1</v>
      </c>
      <c r="H2" s="2"/>
      <c r="I2" s="1"/>
    </row>
    <row r="3" customFormat="false" ht="14" hidden="false" customHeight="false" outlineLevel="0" collapsed="false">
      <c r="A3" s="0" t="s">
        <v>7</v>
      </c>
      <c r="B3" s="1" t="n">
        <v>18</v>
      </c>
      <c r="C3" s="0" t="s">
        <v>10</v>
      </c>
      <c r="D3" s="0" t="n">
        <v>5</v>
      </c>
      <c r="E3" s="2" t="s">
        <v>11</v>
      </c>
      <c r="F3" s="0" t="n">
        <v>3</v>
      </c>
      <c r="H3" s="2"/>
      <c r="I3" s="1"/>
    </row>
    <row r="4" customFormat="false" ht="14" hidden="false" customHeight="false" outlineLevel="0" collapsed="false">
      <c r="A4" s="0" t="s">
        <v>12</v>
      </c>
      <c r="B4" s="1" t="n">
        <f aca="false">VLOOKUP(A4,'poets lookup'!$A$1:$B$137,2,0)</f>
        <v>92</v>
      </c>
      <c r="C4" s="0" t="s">
        <v>13</v>
      </c>
      <c r="D4" s="0" t="n">
        <v>8</v>
      </c>
      <c r="E4" s="2" t="s">
        <v>9</v>
      </c>
      <c r="F4" s="0" t="n">
        <v>1</v>
      </c>
      <c r="G4" s="0" t="s">
        <v>14</v>
      </c>
      <c r="H4" s="2"/>
      <c r="I4" s="1"/>
    </row>
    <row r="5" s="3" customFormat="true" ht="14.95" hidden="false" customHeight="false" outlineLevel="0" collapsed="false">
      <c r="A5" s="3" t="s">
        <v>12</v>
      </c>
      <c r="B5" s="4" t="n">
        <f aca="false">VLOOKUP(A5,'poets lookup'!$A$1:$B$137,2,0)</f>
        <v>92</v>
      </c>
      <c r="C5" s="3" t="s">
        <v>15</v>
      </c>
      <c r="D5" s="3" t="n">
        <v>90</v>
      </c>
      <c r="E5" s="5" t="s">
        <v>11</v>
      </c>
      <c r="F5" s="3" t="n">
        <v>3</v>
      </c>
      <c r="G5" s="3" t="s">
        <v>16</v>
      </c>
      <c r="H5" s="5"/>
      <c r="I5" s="4"/>
    </row>
    <row r="6" s="3" customFormat="true" ht="14.95" hidden="false" customHeight="false" outlineLevel="0" collapsed="false">
      <c r="A6" s="3" t="s">
        <v>12</v>
      </c>
      <c r="B6" s="4" t="n">
        <v>92</v>
      </c>
      <c r="C6" s="3" t="s">
        <v>17</v>
      </c>
      <c r="D6" s="3" t="s">
        <v>18</v>
      </c>
      <c r="E6" s="5" t="s">
        <v>11</v>
      </c>
      <c r="F6" s="3" t="n">
        <v>3</v>
      </c>
      <c r="G6" s="3" t="s">
        <v>19</v>
      </c>
      <c r="H6" s="5"/>
      <c r="I6" s="4"/>
    </row>
    <row r="7" customFormat="false" ht="14.95" hidden="false" customHeight="false" outlineLevel="0" collapsed="false">
      <c r="A7" s="0" t="s">
        <v>20</v>
      </c>
      <c r="B7" s="1" t="n">
        <f aca="false">VLOOKUP(A7,'poets lookup'!$A$1:$B$137,2,0)</f>
        <v>93</v>
      </c>
      <c r="C7" s="0" t="s">
        <v>21</v>
      </c>
      <c r="E7" s="2" t="s">
        <v>9</v>
      </c>
      <c r="F7" s="0" t="n">
        <v>1</v>
      </c>
      <c r="G7" s="0" t="s">
        <v>22</v>
      </c>
      <c r="H7" s="2"/>
      <c r="I7" s="1"/>
    </row>
    <row r="8" customFormat="false" ht="14" hidden="false" customHeight="false" outlineLevel="0" collapsed="false">
      <c r="A8" s="0" t="s">
        <v>20</v>
      </c>
      <c r="B8" s="1" t="n">
        <f aca="false">VLOOKUP(A8,'poets lookup'!$A$1:$B$137,2,0)</f>
        <v>93</v>
      </c>
      <c r="C8" s="0" t="s">
        <v>23</v>
      </c>
      <c r="D8" s="0" t="n">
        <v>43</v>
      </c>
      <c r="E8" s="2" t="s">
        <v>9</v>
      </c>
      <c r="F8" s="0" t="n">
        <v>1</v>
      </c>
      <c r="H8" s="2"/>
      <c r="I8" s="1"/>
    </row>
    <row r="9" customFormat="false" ht="14" hidden="false" customHeight="false" outlineLevel="0" collapsed="false">
      <c r="A9" s="0" t="s">
        <v>20</v>
      </c>
      <c r="B9" s="1" t="n">
        <f aca="false">VLOOKUP(A9,'poets lookup'!$A$1:$B$137,2,0)</f>
        <v>93</v>
      </c>
      <c r="C9" s="0" t="s">
        <v>24</v>
      </c>
      <c r="D9" s="0" t="n">
        <v>10</v>
      </c>
      <c r="E9" s="2" t="s">
        <v>9</v>
      </c>
      <c r="F9" s="0" t="n">
        <v>1</v>
      </c>
      <c r="H9" s="2"/>
      <c r="I9" s="1"/>
    </row>
    <row r="10" customFormat="false" ht="14" hidden="false" customHeight="false" outlineLevel="0" collapsed="false">
      <c r="A10" s="0" t="s">
        <v>20</v>
      </c>
      <c r="B10" s="1" t="n">
        <f aca="false">VLOOKUP(A10,'poets lookup'!$A$1:$B$137,2,0)</f>
        <v>93</v>
      </c>
      <c r="C10" s="0" t="s">
        <v>24</v>
      </c>
      <c r="D10" s="0" t="n">
        <v>10</v>
      </c>
      <c r="F10" s="0" t="n">
        <v>3</v>
      </c>
      <c r="H10" s="2"/>
      <c r="I10" s="1"/>
    </row>
    <row r="11" customFormat="false" ht="14" hidden="false" customHeight="false" outlineLevel="0" collapsed="false">
      <c r="A11" s="0" t="s">
        <v>25</v>
      </c>
      <c r="B11" s="1" t="n">
        <v>36</v>
      </c>
      <c r="C11" s="0" t="s">
        <v>8</v>
      </c>
      <c r="D11" s="0" t="n">
        <v>2</v>
      </c>
      <c r="E11" s="2" t="s">
        <v>11</v>
      </c>
      <c r="F11" s="0" t="n">
        <v>3</v>
      </c>
      <c r="H11" s="2"/>
      <c r="I11" s="1"/>
    </row>
    <row r="12" customFormat="false" ht="14" hidden="false" customHeight="false" outlineLevel="0" collapsed="false">
      <c r="A12" s="0" t="s">
        <v>26</v>
      </c>
      <c r="B12" s="1" t="n">
        <v>35</v>
      </c>
      <c r="C12" s="0" t="s">
        <v>8</v>
      </c>
      <c r="D12" s="0" t="n">
        <v>2</v>
      </c>
      <c r="E12" s="2" t="s">
        <v>11</v>
      </c>
      <c r="F12" s="0" t="n">
        <v>3</v>
      </c>
      <c r="H12" s="2"/>
      <c r="I12" s="1"/>
    </row>
    <row r="13" customFormat="false" ht="14" hidden="false" customHeight="false" outlineLevel="0" collapsed="false">
      <c r="A13" s="0" t="s">
        <v>26</v>
      </c>
      <c r="B13" s="1" t="n">
        <v>35</v>
      </c>
      <c r="C13" s="0" t="s">
        <v>27</v>
      </c>
      <c r="D13" s="0" t="n">
        <v>27</v>
      </c>
      <c r="E13" s="2" t="s">
        <v>11</v>
      </c>
      <c r="F13" s="0" t="n">
        <v>3</v>
      </c>
      <c r="H13" s="2"/>
      <c r="I13" s="1"/>
    </row>
    <row r="14" customFormat="false" ht="14" hidden="false" customHeight="false" outlineLevel="0" collapsed="false">
      <c r="A14" s="0" t="s">
        <v>26</v>
      </c>
      <c r="B14" s="1" t="n">
        <v>35</v>
      </c>
      <c r="C14" s="0" t="s">
        <v>28</v>
      </c>
      <c r="D14" s="0" t="n">
        <v>28</v>
      </c>
      <c r="E14" s="2" t="s">
        <v>11</v>
      </c>
      <c r="F14" s="0" t="n">
        <v>3</v>
      </c>
      <c r="H14" s="2"/>
      <c r="I14" s="1"/>
    </row>
    <row r="15" customFormat="false" ht="14" hidden="false" customHeight="false" outlineLevel="0" collapsed="false">
      <c r="A15" s="0" t="s">
        <v>26</v>
      </c>
      <c r="B15" s="1" t="n">
        <v>35</v>
      </c>
      <c r="C15" s="0" t="s">
        <v>29</v>
      </c>
      <c r="D15" s="0" t="n">
        <v>29</v>
      </c>
      <c r="E15" s="2" t="s">
        <v>11</v>
      </c>
      <c r="F15" s="0" t="n">
        <v>3</v>
      </c>
      <c r="H15" s="2"/>
      <c r="I15" s="1"/>
    </row>
    <row r="16" customFormat="false" ht="14" hidden="false" customHeight="false" outlineLevel="0" collapsed="false">
      <c r="A16" s="0" t="s">
        <v>30</v>
      </c>
      <c r="B16" s="1" t="n">
        <f aca="false">VLOOKUP(A16,'poets lookup'!$A$1:$B$137,2,0)</f>
        <v>94</v>
      </c>
      <c r="C16" s="0" t="s">
        <v>31</v>
      </c>
      <c r="D16" s="0" t="n">
        <v>42</v>
      </c>
      <c r="E16" s="2" t="s">
        <v>9</v>
      </c>
      <c r="F16" s="0" t="n">
        <v>1</v>
      </c>
      <c r="H16" s="2"/>
      <c r="I16" s="1"/>
    </row>
    <row r="17" customFormat="false" ht="14" hidden="false" customHeight="false" outlineLevel="0" collapsed="false">
      <c r="A17" s="0" t="s">
        <v>30</v>
      </c>
      <c r="B17" s="1" t="n">
        <f aca="false">VLOOKUP(A17,'poets lookup'!$A$1:$B$137,2,0)</f>
        <v>94</v>
      </c>
      <c r="C17" s="0" t="s">
        <v>32</v>
      </c>
      <c r="D17" s="0" t="n">
        <v>65</v>
      </c>
      <c r="F17" s="0" t="n">
        <v>3</v>
      </c>
      <c r="H17" s="2"/>
      <c r="I17" s="1"/>
    </row>
    <row r="18" customFormat="false" ht="14" hidden="false" customHeight="false" outlineLevel="0" collapsed="false">
      <c r="A18" s="0" t="s">
        <v>30</v>
      </c>
      <c r="B18" s="1" t="n">
        <f aca="false">VLOOKUP(A18,'poets lookup'!$A$1:$B$137,2,0)</f>
        <v>94</v>
      </c>
      <c r="C18" s="0" t="s">
        <v>8</v>
      </c>
      <c r="D18" s="0" t="n">
        <v>2</v>
      </c>
      <c r="F18" s="0" t="n">
        <v>3</v>
      </c>
      <c r="H18" s="2"/>
      <c r="I18" s="1"/>
    </row>
    <row r="19" customFormat="false" ht="14" hidden="false" customHeight="false" outlineLevel="0" collapsed="false">
      <c r="A19" s="0" t="s">
        <v>33</v>
      </c>
      <c r="B19" s="1" t="n">
        <f aca="false">VLOOKUP(A19,'poets lookup'!$A$1:$B$137,2,0)</f>
        <v>95</v>
      </c>
      <c r="C19" s="0" t="s">
        <v>34</v>
      </c>
      <c r="E19" s="2" t="s">
        <v>9</v>
      </c>
      <c r="F19" s="0" t="n">
        <v>1</v>
      </c>
      <c r="G19" s="0" t="s">
        <v>18</v>
      </c>
      <c r="H19" s="2"/>
      <c r="I19" s="1"/>
    </row>
    <row r="20" customFormat="false" ht="14" hidden="false" customHeight="false" outlineLevel="0" collapsed="false">
      <c r="A20" s="0" t="s">
        <v>35</v>
      </c>
      <c r="B20" s="1" t="n">
        <v>8</v>
      </c>
      <c r="C20" s="0" t="s">
        <v>8</v>
      </c>
      <c r="D20" s="0" t="n">
        <v>2</v>
      </c>
      <c r="E20" s="2" t="s">
        <v>9</v>
      </c>
      <c r="F20" s="0" t="n">
        <v>1</v>
      </c>
      <c r="H20" s="2"/>
      <c r="I20" s="1"/>
    </row>
    <row r="21" customFormat="false" ht="14" hidden="false" customHeight="false" outlineLevel="0" collapsed="false">
      <c r="A21" s="0" t="s">
        <v>36</v>
      </c>
      <c r="B21" s="1" t="n">
        <f aca="false">VLOOKUP(A21,'poets lookup'!$A$1:$B$137,2,0)</f>
        <v>96</v>
      </c>
      <c r="C21" s="0" t="s">
        <v>8</v>
      </c>
      <c r="D21" s="0" t="n">
        <v>2</v>
      </c>
      <c r="E21" s="2" t="s">
        <v>9</v>
      </c>
      <c r="F21" s="0" t="n">
        <v>1</v>
      </c>
      <c r="G21" s="0" t="s">
        <v>18</v>
      </c>
      <c r="H21" s="2"/>
      <c r="I21" s="1"/>
    </row>
    <row r="22" customFormat="false" ht="14" hidden="false" customHeight="false" outlineLevel="0" collapsed="false">
      <c r="A22" s="0" t="s">
        <v>36</v>
      </c>
      <c r="B22" s="1" t="n">
        <f aca="false">VLOOKUP(A22,'poets lookup'!$A$1:$B$137,2,0)</f>
        <v>96</v>
      </c>
      <c r="C22" s="0" t="s">
        <v>37</v>
      </c>
      <c r="D22" s="0" t="n">
        <v>3</v>
      </c>
      <c r="F22" s="0" t="n">
        <v>3</v>
      </c>
      <c r="H22" s="2"/>
      <c r="I22" s="1"/>
    </row>
    <row r="23" customFormat="false" ht="14" hidden="false" customHeight="false" outlineLevel="0" collapsed="false">
      <c r="A23" s="6" t="s">
        <v>38</v>
      </c>
      <c r="B23" s="0" t="n">
        <v>56</v>
      </c>
      <c r="C23" s="6" t="s">
        <v>8</v>
      </c>
      <c r="D23" s="0" t="n">
        <v>2</v>
      </c>
      <c r="F23" s="0" t="n">
        <v>1</v>
      </c>
      <c r="G23" s="0" t="s">
        <v>39</v>
      </c>
      <c r="H23" s="2"/>
      <c r="I23" s="1"/>
    </row>
    <row r="24" customFormat="false" ht="14" hidden="false" customHeight="false" outlineLevel="0" collapsed="false">
      <c r="A24" s="0" t="s">
        <v>40</v>
      </c>
      <c r="B24" s="1" t="n">
        <f aca="false">VLOOKUP(A24,'poets lookup'!$A$1:$B$137,2,0)</f>
        <v>97</v>
      </c>
      <c r="C24" s="0" t="s">
        <v>41</v>
      </c>
      <c r="D24" s="0" t="n">
        <v>39</v>
      </c>
      <c r="E24" s="2" t="s">
        <v>9</v>
      </c>
      <c r="F24" s="0" t="n">
        <v>1</v>
      </c>
      <c r="H24" s="2"/>
      <c r="I24" s="1"/>
    </row>
    <row r="25" customFormat="false" ht="14" hidden="false" customHeight="false" outlineLevel="0" collapsed="false">
      <c r="A25" s="0" t="s">
        <v>40</v>
      </c>
      <c r="B25" s="1" t="n">
        <f aca="false">VLOOKUP(A25,'poets lookup'!$A$1:$B$137,2,0)</f>
        <v>97</v>
      </c>
      <c r="C25" s="0" t="s">
        <v>41</v>
      </c>
      <c r="D25" s="0" t="n">
        <v>39</v>
      </c>
      <c r="E25" s="2" t="s">
        <v>42</v>
      </c>
      <c r="F25" s="0" t="n">
        <v>2</v>
      </c>
      <c r="H25" s="2"/>
      <c r="I25" s="1"/>
    </row>
    <row r="26" customFormat="false" ht="14" hidden="false" customHeight="false" outlineLevel="0" collapsed="false">
      <c r="A26" s="0" t="s">
        <v>40</v>
      </c>
      <c r="B26" s="1" t="n">
        <f aca="false">VLOOKUP(A26,'poets lookup'!$A$1:$B$137,2,0)</f>
        <v>97</v>
      </c>
      <c r="C26" s="0" t="s">
        <v>43</v>
      </c>
      <c r="D26" s="0" t="n">
        <v>40</v>
      </c>
      <c r="F26" s="0" t="n">
        <v>3</v>
      </c>
      <c r="G26" s="0" t="s">
        <v>18</v>
      </c>
      <c r="H26" s="2"/>
      <c r="I26" s="1"/>
    </row>
    <row r="27" customFormat="false" ht="14" hidden="false" customHeight="false" outlineLevel="0" collapsed="false">
      <c r="A27" s="0" t="s">
        <v>40</v>
      </c>
      <c r="B27" s="1" t="n">
        <f aca="false">VLOOKUP(A27,'poets lookup'!$A$1:$B$137,2,0)</f>
        <v>97</v>
      </c>
      <c r="C27" s="0" t="s">
        <v>44</v>
      </c>
      <c r="D27" s="0" t="n">
        <v>66</v>
      </c>
      <c r="F27" s="0" t="n">
        <v>3</v>
      </c>
      <c r="G27" s="0" t="s">
        <v>18</v>
      </c>
      <c r="H27" s="2"/>
      <c r="I27" s="1"/>
    </row>
    <row r="28" customFormat="false" ht="14" hidden="false" customHeight="false" outlineLevel="0" collapsed="false">
      <c r="A28" s="0" t="s">
        <v>40</v>
      </c>
      <c r="B28" s="1" t="n">
        <f aca="false">VLOOKUP(A28,'poets lookup'!$A$1:$B$137,2,0)</f>
        <v>97</v>
      </c>
      <c r="C28" s="0" t="s">
        <v>24</v>
      </c>
      <c r="D28" s="0" t="n">
        <v>10</v>
      </c>
      <c r="F28" s="0" t="n">
        <v>3</v>
      </c>
      <c r="H28" s="2"/>
      <c r="I28" s="1"/>
    </row>
    <row r="29" customFormat="false" ht="14" hidden="false" customHeight="false" outlineLevel="0" collapsed="false">
      <c r="A29" s="0" t="s">
        <v>40</v>
      </c>
      <c r="B29" s="1" t="n">
        <f aca="false">VLOOKUP(A29,'poets lookup'!$A$1:$B$137,2,0)</f>
        <v>97</v>
      </c>
      <c r="C29" s="0" t="s">
        <v>45</v>
      </c>
      <c r="D29" s="0" t="n">
        <v>67</v>
      </c>
      <c r="F29" s="0" t="n">
        <v>3</v>
      </c>
      <c r="G29" s="0" t="s">
        <v>18</v>
      </c>
      <c r="H29" s="2"/>
      <c r="I29" s="1"/>
    </row>
    <row r="30" customFormat="false" ht="14" hidden="false" customHeight="false" outlineLevel="0" collapsed="false">
      <c r="A30" s="0" t="s">
        <v>46</v>
      </c>
      <c r="B30" s="1" t="n">
        <v>37</v>
      </c>
      <c r="C30" s="0" t="s">
        <v>8</v>
      </c>
      <c r="D30" s="0" t="n">
        <v>2</v>
      </c>
      <c r="E30" s="2" t="s">
        <v>9</v>
      </c>
      <c r="F30" s="0" t="n">
        <v>1</v>
      </c>
      <c r="H30" s="2"/>
      <c r="I30" s="1"/>
    </row>
    <row r="31" customFormat="false" ht="14" hidden="false" customHeight="false" outlineLevel="0" collapsed="false">
      <c r="A31" s="0" t="s">
        <v>47</v>
      </c>
      <c r="B31" s="1" t="n">
        <f aca="false">VLOOKUP(A31,'poets lookup'!$A$1:$B$137,2,0)</f>
        <v>98</v>
      </c>
      <c r="C31" s="0" t="s">
        <v>48</v>
      </c>
      <c r="D31" s="0" t="n">
        <v>45</v>
      </c>
      <c r="E31" s="2" t="s">
        <v>9</v>
      </c>
      <c r="F31" s="0" t="n">
        <v>1</v>
      </c>
      <c r="H31" s="2"/>
      <c r="I31" s="1"/>
    </row>
    <row r="32" customFormat="false" ht="14" hidden="false" customHeight="false" outlineLevel="0" collapsed="false">
      <c r="A32" s="0" t="s">
        <v>47</v>
      </c>
      <c r="B32" s="1" t="n">
        <f aca="false">VLOOKUP(A32,'poets lookup'!$A$1:$B$137,2,0)</f>
        <v>98</v>
      </c>
      <c r="C32" s="0" t="s">
        <v>49</v>
      </c>
      <c r="D32" s="0" t="n">
        <v>48</v>
      </c>
      <c r="F32" s="0" t="n">
        <v>3</v>
      </c>
      <c r="H32" s="2"/>
      <c r="I32" s="1"/>
    </row>
    <row r="33" customFormat="false" ht="14" hidden="false" customHeight="false" outlineLevel="0" collapsed="false">
      <c r="A33" s="0" t="s">
        <v>47</v>
      </c>
      <c r="B33" s="1" t="n">
        <f aca="false">VLOOKUP(A33,'poets lookup'!$A$1:$B$137,2,0)</f>
        <v>98</v>
      </c>
      <c r="C33" s="0" t="s">
        <v>50</v>
      </c>
      <c r="D33" s="0" t="e">
        <f aca="false">#N/A</f>
        <v>#N/A</v>
      </c>
      <c r="F33" s="0" t="n">
        <v>3</v>
      </c>
      <c r="G33" s="0" t="s">
        <v>51</v>
      </c>
      <c r="H33" s="2"/>
      <c r="I33" s="1"/>
    </row>
    <row r="34" customFormat="false" ht="14" hidden="false" customHeight="false" outlineLevel="0" collapsed="false">
      <c r="A34" s="0" t="s">
        <v>47</v>
      </c>
      <c r="B34" s="1" t="n">
        <f aca="false">VLOOKUP(A34,'poets lookup'!$A$1:$B$137,2,0)</f>
        <v>98</v>
      </c>
      <c r="C34" s="0" t="s">
        <v>52</v>
      </c>
      <c r="D34" s="0" t="n">
        <v>68</v>
      </c>
      <c r="F34" s="0" t="n">
        <v>3</v>
      </c>
      <c r="G34" s="0" t="s">
        <v>18</v>
      </c>
      <c r="H34" s="2"/>
      <c r="I34" s="1"/>
    </row>
    <row r="35" customFormat="false" ht="14" hidden="false" customHeight="false" outlineLevel="0" collapsed="false">
      <c r="A35" s="0" t="s">
        <v>47</v>
      </c>
      <c r="B35" s="1" t="n">
        <f aca="false">VLOOKUP(A35,'poets lookup'!$A$1:$B$137,2,0)</f>
        <v>98</v>
      </c>
      <c r="C35" s="0" t="s">
        <v>53</v>
      </c>
      <c r="D35" s="0" t="n">
        <v>19</v>
      </c>
      <c r="F35" s="0" t="n">
        <v>3</v>
      </c>
      <c r="H35" s="2"/>
      <c r="I35" s="1"/>
    </row>
    <row r="36" customFormat="false" ht="14" hidden="false" customHeight="false" outlineLevel="0" collapsed="false">
      <c r="A36" s="0" t="s">
        <v>47</v>
      </c>
      <c r="B36" s="1" t="n">
        <f aca="false">VLOOKUP(A36,'poets lookup'!$A$1:$B$137,2,0)</f>
        <v>98</v>
      </c>
      <c r="C36" s="0" t="s">
        <v>54</v>
      </c>
      <c r="D36" s="0" t="n">
        <v>69</v>
      </c>
      <c r="F36" s="0" t="n">
        <v>3</v>
      </c>
      <c r="H36" s="2"/>
      <c r="I36" s="1"/>
    </row>
    <row r="37" customFormat="false" ht="14" hidden="false" customHeight="false" outlineLevel="0" collapsed="false">
      <c r="A37" s="0" t="s">
        <v>55</v>
      </c>
      <c r="B37" s="1" t="n">
        <v>39</v>
      </c>
      <c r="C37" s="0" t="s">
        <v>8</v>
      </c>
      <c r="D37" s="0" t="n">
        <v>2</v>
      </c>
      <c r="E37" s="2" t="s">
        <v>11</v>
      </c>
      <c r="F37" s="0" t="n">
        <v>3</v>
      </c>
      <c r="H37" s="2"/>
      <c r="I37" s="1"/>
    </row>
    <row r="38" customFormat="false" ht="14" hidden="false" customHeight="false" outlineLevel="0" collapsed="false">
      <c r="A38" s="0" t="s">
        <v>56</v>
      </c>
      <c r="B38" s="1" t="n">
        <v>23</v>
      </c>
      <c r="C38" s="0" t="s">
        <v>57</v>
      </c>
      <c r="D38" s="0" t="n">
        <v>13</v>
      </c>
      <c r="E38" s="2" t="s">
        <v>9</v>
      </c>
      <c r="F38" s="0" t="n">
        <v>1</v>
      </c>
      <c r="H38" s="2"/>
      <c r="I38" s="1"/>
    </row>
    <row r="39" customFormat="false" ht="14" hidden="false" customHeight="false" outlineLevel="0" collapsed="false">
      <c r="A39" s="0" t="s">
        <v>56</v>
      </c>
      <c r="B39" s="1" t="n">
        <v>23</v>
      </c>
      <c r="C39" s="0" t="s">
        <v>8</v>
      </c>
      <c r="D39" s="0" t="n">
        <v>2</v>
      </c>
      <c r="E39" s="2" t="s">
        <v>11</v>
      </c>
      <c r="F39" s="0" t="n">
        <v>3</v>
      </c>
      <c r="H39" s="2"/>
      <c r="I39" s="1"/>
    </row>
    <row r="40" customFormat="false" ht="14" hidden="false" customHeight="false" outlineLevel="0" collapsed="false">
      <c r="A40" s="0" t="s">
        <v>58</v>
      </c>
      <c r="B40" s="1" t="n">
        <v>9</v>
      </c>
      <c r="C40" s="0" t="s">
        <v>8</v>
      </c>
      <c r="D40" s="0" t="n">
        <v>2</v>
      </c>
      <c r="E40" s="2" t="s">
        <v>11</v>
      </c>
      <c r="F40" s="0" t="n">
        <v>3</v>
      </c>
      <c r="H40" s="2"/>
      <c r="I40" s="1"/>
    </row>
    <row r="41" customFormat="false" ht="14" hidden="false" customHeight="false" outlineLevel="0" collapsed="false">
      <c r="A41" s="6" t="s">
        <v>59</v>
      </c>
      <c r="B41" s="0" t="n">
        <v>57</v>
      </c>
      <c r="C41" s="6" t="s">
        <v>13</v>
      </c>
      <c r="D41" s="0" t="n">
        <v>8</v>
      </c>
      <c r="F41" s="0" t="n">
        <v>1</v>
      </c>
      <c r="G41" s="0" t="s">
        <v>60</v>
      </c>
      <c r="H41" s="2"/>
      <c r="I41" s="1"/>
    </row>
    <row r="42" customFormat="false" ht="14" hidden="false" customHeight="false" outlineLevel="0" collapsed="false">
      <c r="A42" s="0" t="s">
        <v>61</v>
      </c>
      <c r="B42" s="1" t="n">
        <v>38</v>
      </c>
      <c r="C42" s="0" t="s">
        <v>62</v>
      </c>
      <c r="D42" s="0" t="n">
        <v>30</v>
      </c>
      <c r="E42" s="2" t="s">
        <v>11</v>
      </c>
      <c r="F42" s="0" t="n">
        <v>3</v>
      </c>
      <c r="H42" s="2"/>
      <c r="I42" s="1"/>
    </row>
    <row r="43" customFormat="false" ht="14" hidden="false" customHeight="false" outlineLevel="0" collapsed="false">
      <c r="A43" s="0" t="s">
        <v>63</v>
      </c>
      <c r="B43" s="1" t="n">
        <v>10</v>
      </c>
      <c r="C43" s="0" t="s">
        <v>8</v>
      </c>
      <c r="D43" s="0" t="n">
        <v>2</v>
      </c>
      <c r="E43" s="2" t="s">
        <v>9</v>
      </c>
      <c r="F43" s="0" t="n">
        <v>1</v>
      </c>
      <c r="H43" s="2"/>
      <c r="I43" s="1"/>
    </row>
    <row r="44" customFormat="false" ht="14" hidden="false" customHeight="false" outlineLevel="0" collapsed="false">
      <c r="A44" s="0" t="s">
        <v>64</v>
      </c>
      <c r="B44" s="1" t="n">
        <v>19</v>
      </c>
      <c r="C44" s="0" t="s">
        <v>65</v>
      </c>
      <c r="D44" s="0" t="n">
        <v>33</v>
      </c>
      <c r="E44" s="2" t="s">
        <v>9</v>
      </c>
      <c r="F44" s="0" t="n">
        <v>1</v>
      </c>
      <c r="H44" s="2"/>
      <c r="I44" s="1"/>
    </row>
    <row r="45" customFormat="false" ht="14" hidden="false" customHeight="false" outlineLevel="0" collapsed="false">
      <c r="A45" s="0" t="s">
        <v>66</v>
      </c>
      <c r="B45" s="1" t="n">
        <f aca="false">VLOOKUP(A45,'poets lookup'!$A$1:$B$137,2,0)</f>
        <v>99</v>
      </c>
      <c r="C45" s="0" t="s">
        <v>67</v>
      </c>
      <c r="D45" s="0" t="n">
        <v>41</v>
      </c>
      <c r="E45" s="2" t="s">
        <v>9</v>
      </c>
      <c r="F45" s="0" t="n">
        <v>1</v>
      </c>
      <c r="H45" s="2"/>
      <c r="I45" s="1"/>
    </row>
    <row r="46" customFormat="false" ht="14" hidden="false" customHeight="false" outlineLevel="0" collapsed="false">
      <c r="A46" s="0" t="s">
        <v>68</v>
      </c>
      <c r="B46" s="1" t="n">
        <f aca="false">VLOOKUP(A46,'poets lookup'!$A$1:$B$137,2,0)</f>
        <v>100</v>
      </c>
      <c r="C46" s="0" t="s">
        <v>69</v>
      </c>
      <c r="D46" s="0" t="n">
        <v>46</v>
      </c>
      <c r="E46" s="2" t="s">
        <v>9</v>
      </c>
      <c r="F46" s="0" t="n">
        <v>1</v>
      </c>
      <c r="H46" s="2"/>
      <c r="I46" s="1"/>
    </row>
    <row r="47" customFormat="false" ht="14" hidden="false" customHeight="false" outlineLevel="0" collapsed="false">
      <c r="A47" s="0" t="s">
        <v>68</v>
      </c>
      <c r="B47" s="1" t="n">
        <f aca="false">VLOOKUP(A47,'poets lookup'!$A$1:$B$137,2,0)</f>
        <v>100</v>
      </c>
      <c r="C47" s="0" t="s">
        <v>70</v>
      </c>
      <c r="D47" s="0" t="n">
        <v>18</v>
      </c>
      <c r="F47" s="0" t="n">
        <v>3</v>
      </c>
      <c r="I47" s="1"/>
    </row>
    <row r="48" customFormat="false" ht="14" hidden="false" customHeight="false" outlineLevel="0" collapsed="false">
      <c r="A48" s="0" t="s">
        <v>68</v>
      </c>
      <c r="B48" s="1" t="n">
        <f aca="false">VLOOKUP(A48,'poets lookup'!$A$1:$B$137,2,0)</f>
        <v>100</v>
      </c>
      <c r="C48" s="0" t="s">
        <v>62</v>
      </c>
      <c r="D48" s="0" t="n">
        <v>30</v>
      </c>
      <c r="F48" s="0" t="n">
        <v>3</v>
      </c>
      <c r="I48" s="1"/>
    </row>
    <row r="49" customFormat="false" ht="14" hidden="false" customHeight="false" outlineLevel="0" collapsed="false">
      <c r="A49" s="0" t="s">
        <v>68</v>
      </c>
      <c r="B49" s="1" t="n">
        <f aca="false">VLOOKUP(A49,'poets lookup'!$A$1:$B$137,2,0)</f>
        <v>100</v>
      </c>
      <c r="C49" s="0" t="s">
        <v>10</v>
      </c>
      <c r="D49" s="0" t="n">
        <v>5</v>
      </c>
      <c r="F49" s="0" t="n">
        <v>3</v>
      </c>
      <c r="I49" s="1"/>
    </row>
    <row r="50" customFormat="false" ht="14" hidden="false" customHeight="false" outlineLevel="0" collapsed="false">
      <c r="A50" s="0" t="s">
        <v>68</v>
      </c>
      <c r="B50" s="1" t="n">
        <f aca="false">VLOOKUP(A50,'poets lookup'!$A$1:$B$137,2,0)</f>
        <v>100</v>
      </c>
      <c r="C50" s="0" t="s">
        <v>8</v>
      </c>
      <c r="D50" s="0" t="n">
        <v>2</v>
      </c>
      <c r="F50" s="0" t="n">
        <v>3</v>
      </c>
      <c r="I50" s="1"/>
    </row>
    <row r="51" customFormat="false" ht="14" hidden="false" customHeight="false" outlineLevel="0" collapsed="false">
      <c r="A51" s="0" t="s">
        <v>68</v>
      </c>
      <c r="B51" s="1" t="n">
        <f aca="false">VLOOKUP(A51,'poets lookup'!$A$1:$B$137,2,0)</f>
        <v>100</v>
      </c>
      <c r="C51" s="0" t="s">
        <v>24</v>
      </c>
      <c r="D51" s="0" t="n">
        <v>10</v>
      </c>
      <c r="F51" s="0" t="n">
        <v>3</v>
      </c>
      <c r="I51" s="1"/>
    </row>
    <row r="52" customFormat="false" ht="14" hidden="false" customHeight="false" outlineLevel="0" collapsed="false">
      <c r="A52" s="0" t="s">
        <v>68</v>
      </c>
      <c r="B52" s="1" t="n">
        <f aca="false">VLOOKUP(A52,'poets lookup'!$A$1:$B$137,2,0)</f>
        <v>100</v>
      </c>
      <c r="C52" s="0" t="s">
        <v>71</v>
      </c>
      <c r="D52" s="0" t="n">
        <v>70</v>
      </c>
      <c r="F52" s="0" t="n">
        <v>3</v>
      </c>
      <c r="I52" s="1"/>
    </row>
    <row r="53" customFormat="false" ht="14" hidden="false" customHeight="false" outlineLevel="0" collapsed="false">
      <c r="A53" s="0" t="s">
        <v>72</v>
      </c>
      <c r="B53" s="1" t="n">
        <v>11</v>
      </c>
      <c r="C53" s="0" t="s">
        <v>57</v>
      </c>
      <c r="D53" s="0" t="n">
        <v>13</v>
      </c>
      <c r="E53" s="2" t="s">
        <v>9</v>
      </c>
      <c r="F53" s="0" t="n">
        <v>1</v>
      </c>
      <c r="I53" s="1"/>
    </row>
    <row r="54" customFormat="false" ht="14" hidden="false" customHeight="false" outlineLevel="0" collapsed="false">
      <c r="A54" s="0" t="s">
        <v>72</v>
      </c>
      <c r="B54" s="1" t="n">
        <v>11</v>
      </c>
      <c r="C54" s="0" t="s">
        <v>73</v>
      </c>
      <c r="D54" s="0" t="n">
        <v>16</v>
      </c>
      <c r="E54" s="2" t="s">
        <v>11</v>
      </c>
      <c r="F54" s="0" t="n">
        <v>3</v>
      </c>
      <c r="I54" s="1"/>
    </row>
    <row r="55" customFormat="false" ht="14" hidden="false" customHeight="false" outlineLevel="0" collapsed="false">
      <c r="A55" s="0" t="s">
        <v>74</v>
      </c>
      <c r="B55" s="1" t="n">
        <f aca="false">VLOOKUP(A55,'poets lookup'!$A$1:$B$137,2,0)</f>
        <v>101</v>
      </c>
      <c r="C55" s="0" t="s">
        <v>75</v>
      </c>
      <c r="D55" s="0" t="n">
        <v>11</v>
      </c>
      <c r="E55" s="2" t="s">
        <v>9</v>
      </c>
      <c r="F55" s="0" t="n">
        <v>1</v>
      </c>
      <c r="I55" s="1"/>
    </row>
    <row r="56" customFormat="false" ht="14" hidden="false" customHeight="false" outlineLevel="0" collapsed="false">
      <c r="A56" s="0" t="s">
        <v>76</v>
      </c>
      <c r="B56" s="1" t="n">
        <v>33</v>
      </c>
      <c r="C56" s="0" t="s">
        <v>77</v>
      </c>
      <c r="D56" s="0" t="n">
        <v>26</v>
      </c>
      <c r="E56" s="2" t="s">
        <v>9</v>
      </c>
      <c r="F56" s="0" t="n">
        <v>1</v>
      </c>
      <c r="I56" s="1"/>
    </row>
    <row r="57" customFormat="false" ht="14" hidden="false" customHeight="false" outlineLevel="0" collapsed="false">
      <c r="A57" s="0" t="s">
        <v>78</v>
      </c>
      <c r="B57" s="1" t="n">
        <f aca="false">VLOOKUP(A57,'poets lookup'!$A$1:$B$137,2,0)</f>
        <v>102</v>
      </c>
      <c r="C57" s="0" t="s">
        <v>8</v>
      </c>
      <c r="D57" s="0" t="n">
        <v>2</v>
      </c>
      <c r="E57" s="2" t="s">
        <v>9</v>
      </c>
      <c r="F57" s="0" t="n">
        <v>1</v>
      </c>
      <c r="I57" s="1"/>
    </row>
    <row r="58" customFormat="false" ht="14" hidden="false" customHeight="false" outlineLevel="0" collapsed="false">
      <c r="A58" s="6" t="s">
        <v>79</v>
      </c>
      <c r="B58" s="0" t="n">
        <v>58</v>
      </c>
      <c r="C58" s="6" t="s">
        <v>8</v>
      </c>
      <c r="D58" s="0" t="n">
        <v>2</v>
      </c>
      <c r="F58" s="0" t="n">
        <v>1</v>
      </c>
      <c r="I58" s="1"/>
    </row>
    <row r="59" customFormat="false" ht="14" hidden="false" customHeight="false" outlineLevel="0" collapsed="false">
      <c r="A59" s="0" t="s">
        <v>80</v>
      </c>
      <c r="B59" s="1" t="n">
        <v>4</v>
      </c>
      <c r="C59" s="0" t="s">
        <v>8</v>
      </c>
      <c r="D59" s="0" t="n">
        <v>2</v>
      </c>
      <c r="E59" s="2" t="s">
        <v>9</v>
      </c>
      <c r="F59" s="0" t="n">
        <v>1</v>
      </c>
      <c r="I59" s="1"/>
    </row>
    <row r="60" customFormat="false" ht="14" hidden="false" customHeight="false" outlineLevel="0" collapsed="false">
      <c r="A60" s="0" t="s">
        <v>81</v>
      </c>
      <c r="B60" s="1" t="n">
        <v>27</v>
      </c>
      <c r="C60" s="0" t="s">
        <v>82</v>
      </c>
      <c r="D60" s="0" t="n">
        <v>15</v>
      </c>
      <c r="E60" s="2" t="s">
        <v>9</v>
      </c>
      <c r="F60" s="0" t="n">
        <v>1</v>
      </c>
      <c r="I60" s="1"/>
    </row>
    <row r="61" customFormat="false" ht="14" hidden="false" customHeight="false" outlineLevel="0" collapsed="false">
      <c r="A61" s="0" t="s">
        <v>83</v>
      </c>
      <c r="B61" s="1" t="n">
        <f aca="false">VLOOKUP(A61,'poets lookup'!$A$1:$B$137,2,0)</f>
        <v>104</v>
      </c>
      <c r="C61" s="0" t="s">
        <v>37</v>
      </c>
      <c r="D61" s="0" t="n">
        <v>3</v>
      </c>
      <c r="E61" s="2" t="s">
        <v>9</v>
      </c>
      <c r="F61" s="0" t="n">
        <v>1</v>
      </c>
      <c r="I61" s="1"/>
    </row>
    <row r="62" customFormat="false" ht="14" hidden="false" customHeight="false" outlineLevel="0" collapsed="false">
      <c r="A62" s="0" t="s">
        <v>83</v>
      </c>
      <c r="B62" s="1" t="n">
        <f aca="false">VLOOKUP(A62,'poets lookup'!$A$1:$B$137,2,0)</f>
        <v>104</v>
      </c>
      <c r="C62" s="0" t="s">
        <v>84</v>
      </c>
      <c r="D62" s="0" t="n">
        <v>57</v>
      </c>
      <c r="E62" s="2" t="s">
        <v>9</v>
      </c>
      <c r="F62" s="0" t="n">
        <v>1</v>
      </c>
      <c r="I62" s="1"/>
    </row>
    <row r="63" customFormat="false" ht="14" hidden="false" customHeight="false" outlineLevel="0" collapsed="false">
      <c r="A63" s="0" t="s">
        <v>85</v>
      </c>
      <c r="B63" s="1" t="n">
        <f aca="false">VLOOKUP(A63,'poets lookup'!$A$1:$B$137,2,0)</f>
        <v>105</v>
      </c>
      <c r="C63" s="0" t="s">
        <v>8</v>
      </c>
      <c r="D63" s="0" t="n">
        <v>2</v>
      </c>
      <c r="E63" s="2" t="s">
        <v>9</v>
      </c>
      <c r="F63" s="0" t="n">
        <v>1</v>
      </c>
      <c r="I63" s="1"/>
    </row>
    <row r="64" customFormat="false" ht="14" hidden="false" customHeight="false" outlineLevel="0" collapsed="false">
      <c r="A64" s="0" t="s">
        <v>86</v>
      </c>
      <c r="B64" s="1" t="n">
        <f aca="false">VLOOKUP(A64,'poets lookup'!$A$1:$B$137,2,0)</f>
        <v>106</v>
      </c>
      <c r="C64" s="0" t="s">
        <v>87</v>
      </c>
      <c r="D64" s="0" t="n">
        <v>31</v>
      </c>
      <c r="E64" s="2" t="s">
        <v>9</v>
      </c>
      <c r="F64" s="0" t="n">
        <v>1</v>
      </c>
      <c r="G64" s="0" t="s">
        <v>18</v>
      </c>
      <c r="I64" s="1"/>
    </row>
    <row r="65" customFormat="false" ht="14" hidden="false" customHeight="false" outlineLevel="0" collapsed="false">
      <c r="A65" s="0" t="s">
        <v>88</v>
      </c>
      <c r="B65" s="1" t="n">
        <f aca="false">VLOOKUP(A65,'poets lookup'!$A$1:$B$137,2,0)</f>
        <v>107</v>
      </c>
      <c r="C65" s="0" t="s">
        <v>89</v>
      </c>
      <c r="D65" s="0" t="n">
        <v>47</v>
      </c>
      <c r="E65" s="2" t="s">
        <v>9</v>
      </c>
      <c r="F65" s="0" t="n">
        <v>1</v>
      </c>
      <c r="H65" s="6"/>
      <c r="I65" s="1"/>
    </row>
    <row r="66" customFormat="false" ht="14" hidden="false" customHeight="false" outlineLevel="0" collapsed="false">
      <c r="A66" s="0" t="s">
        <v>88</v>
      </c>
      <c r="B66" s="1" t="n">
        <f aca="false">VLOOKUP(A66,'poets lookup'!$A$1:$B$137,2,0)</f>
        <v>107</v>
      </c>
      <c r="C66" s="0" t="s">
        <v>90</v>
      </c>
      <c r="D66" s="0" t="n">
        <v>9</v>
      </c>
      <c r="F66" s="0" t="n">
        <v>3</v>
      </c>
      <c r="I66" s="1"/>
    </row>
    <row r="67" customFormat="false" ht="14" hidden="false" customHeight="false" outlineLevel="0" collapsed="false">
      <c r="A67" s="0" t="s">
        <v>91</v>
      </c>
      <c r="B67" s="1" t="n">
        <v>41</v>
      </c>
      <c r="C67" s="0" t="s">
        <v>62</v>
      </c>
      <c r="D67" s="0" t="n">
        <v>30</v>
      </c>
      <c r="E67" s="2" t="s">
        <v>11</v>
      </c>
      <c r="F67" s="0" t="n">
        <v>3</v>
      </c>
      <c r="H67" s="6"/>
      <c r="I67" s="1"/>
    </row>
    <row r="68" customFormat="false" ht="14" hidden="false" customHeight="false" outlineLevel="0" collapsed="false">
      <c r="A68" s="6" t="s">
        <v>92</v>
      </c>
      <c r="B68" s="0" t="n">
        <v>59</v>
      </c>
      <c r="C68" s="6" t="s">
        <v>93</v>
      </c>
      <c r="D68" s="0" t="n">
        <v>1</v>
      </c>
      <c r="F68" s="0" t="n">
        <v>1</v>
      </c>
      <c r="I68" s="1"/>
    </row>
    <row r="69" customFormat="false" ht="14" hidden="false" customHeight="false" outlineLevel="0" collapsed="false">
      <c r="A69" s="0" t="s">
        <v>92</v>
      </c>
      <c r="B69" s="1" t="n">
        <f aca="false">VLOOKUP(A69,'poets lookup'!$A$1:$B$137,2,0)</f>
        <v>59</v>
      </c>
      <c r="C69" s="0" t="s">
        <v>49</v>
      </c>
      <c r="D69" s="0" t="n">
        <v>48</v>
      </c>
      <c r="E69" s="2" t="s">
        <v>42</v>
      </c>
      <c r="F69" s="0" t="n">
        <v>2</v>
      </c>
      <c r="I69" s="1"/>
    </row>
    <row r="70" customFormat="false" ht="14" hidden="false" customHeight="false" outlineLevel="0" collapsed="false">
      <c r="A70" s="0" t="s">
        <v>92</v>
      </c>
      <c r="B70" s="1" t="n">
        <f aca="false">VLOOKUP(A70,'poets lookup'!$A$1:$B$137,2,0)</f>
        <v>59</v>
      </c>
      <c r="C70" s="0" t="s">
        <v>8</v>
      </c>
      <c r="D70" s="0" t="n">
        <v>2</v>
      </c>
      <c r="F70" s="0" t="n">
        <v>3</v>
      </c>
      <c r="H70" s="6"/>
      <c r="I70" s="1"/>
    </row>
    <row r="71" customFormat="false" ht="14" hidden="false" customHeight="false" outlineLevel="0" collapsed="false">
      <c r="A71" s="0" t="s">
        <v>92</v>
      </c>
      <c r="B71" s="1" t="n">
        <f aca="false">VLOOKUP(A71,'poets lookup'!$A$1:$B$137,2,0)</f>
        <v>59</v>
      </c>
      <c r="C71" s="0" t="s">
        <v>94</v>
      </c>
      <c r="D71" s="0" t="n">
        <v>71</v>
      </c>
      <c r="F71" s="0" t="n">
        <v>3</v>
      </c>
      <c r="I71" s="1"/>
    </row>
    <row r="72" customFormat="false" ht="14" hidden="false" customHeight="false" outlineLevel="0" collapsed="false">
      <c r="A72" s="0" t="s">
        <v>92</v>
      </c>
      <c r="B72" s="1" t="n">
        <f aca="false">VLOOKUP(A72,'poets lookup'!$A$1:$B$137,2,0)</f>
        <v>59</v>
      </c>
      <c r="C72" s="0" t="s">
        <v>95</v>
      </c>
      <c r="D72" s="0" t="n">
        <v>38</v>
      </c>
      <c r="F72" s="0" t="n">
        <v>3</v>
      </c>
      <c r="H72" s="6"/>
      <c r="I72" s="1"/>
    </row>
    <row r="73" customFormat="false" ht="14" hidden="false" customHeight="false" outlineLevel="0" collapsed="false">
      <c r="A73" s="6" t="s">
        <v>96</v>
      </c>
      <c r="B73" s="0" t="n">
        <v>60</v>
      </c>
      <c r="C73" s="6" t="s">
        <v>8</v>
      </c>
      <c r="D73" s="0" t="n">
        <v>2</v>
      </c>
      <c r="F73" s="0" t="n">
        <v>1</v>
      </c>
      <c r="I73" s="1"/>
    </row>
    <row r="74" customFormat="false" ht="14" hidden="false" customHeight="false" outlineLevel="0" collapsed="false">
      <c r="A74" s="6" t="s">
        <v>97</v>
      </c>
      <c r="B74" s="0" t="n">
        <v>61</v>
      </c>
      <c r="C74" s="6" t="s">
        <v>98</v>
      </c>
      <c r="D74" s="0" t="n">
        <v>6</v>
      </c>
      <c r="F74" s="0" t="n">
        <v>1</v>
      </c>
      <c r="H74" s="6"/>
      <c r="I74" s="1"/>
    </row>
    <row r="75" customFormat="false" ht="14" hidden="false" customHeight="false" outlineLevel="0" collapsed="false">
      <c r="A75" s="6" t="s">
        <v>97</v>
      </c>
      <c r="B75" s="0" t="n">
        <v>61</v>
      </c>
      <c r="C75" s="6" t="s">
        <v>8</v>
      </c>
      <c r="D75" s="0" t="n">
        <v>2</v>
      </c>
      <c r="F75" s="0" t="n">
        <v>3</v>
      </c>
      <c r="I75" s="1"/>
    </row>
    <row r="76" customFormat="false" ht="14" hidden="false" customHeight="false" outlineLevel="0" collapsed="false">
      <c r="A76" s="0" t="s">
        <v>99</v>
      </c>
      <c r="B76" s="1" t="n">
        <v>21</v>
      </c>
      <c r="C76" s="0" t="s">
        <v>37</v>
      </c>
      <c r="D76" s="0" t="n">
        <v>3</v>
      </c>
      <c r="E76" s="2" t="s">
        <v>9</v>
      </c>
      <c r="F76" s="0" t="n">
        <v>1</v>
      </c>
      <c r="H76" s="6"/>
      <c r="I76" s="1"/>
    </row>
    <row r="77" customFormat="false" ht="14" hidden="false" customHeight="false" outlineLevel="0" collapsed="false">
      <c r="A77" s="6" t="s">
        <v>99</v>
      </c>
      <c r="B77" s="0" t="n">
        <v>62</v>
      </c>
      <c r="C77" s="6" t="s">
        <v>98</v>
      </c>
      <c r="D77" s="0" t="n">
        <v>6</v>
      </c>
      <c r="F77" s="0" t="n">
        <v>1</v>
      </c>
      <c r="H77" s="6"/>
      <c r="I77" s="1"/>
    </row>
    <row r="78" customFormat="false" ht="14" hidden="false" customHeight="false" outlineLevel="0" collapsed="false">
      <c r="A78" s="6" t="s">
        <v>99</v>
      </c>
      <c r="B78" s="0" t="n">
        <v>62</v>
      </c>
      <c r="C78" s="6" t="s">
        <v>8</v>
      </c>
      <c r="D78" s="0" t="n">
        <v>2</v>
      </c>
      <c r="F78" s="0" t="n">
        <v>3</v>
      </c>
      <c r="H78" s="6"/>
      <c r="I78" s="1"/>
    </row>
    <row r="79" customFormat="false" ht="14" hidden="false" customHeight="false" outlineLevel="0" collapsed="false">
      <c r="A79" s="0" t="s">
        <v>100</v>
      </c>
      <c r="B79" s="1" t="n">
        <f aca="false">VLOOKUP(A79,'poets lookup'!$A$1:$B$137,2,0)</f>
        <v>109</v>
      </c>
      <c r="C79" s="0" t="s">
        <v>8</v>
      </c>
      <c r="D79" s="0" t="n">
        <v>2</v>
      </c>
      <c r="E79" s="2" t="s">
        <v>9</v>
      </c>
      <c r="F79" s="0" t="n">
        <v>1</v>
      </c>
      <c r="I79" s="1"/>
    </row>
    <row r="80" customFormat="false" ht="14" hidden="false" customHeight="false" outlineLevel="0" collapsed="false">
      <c r="A80" s="0" t="s">
        <v>100</v>
      </c>
      <c r="B80" s="1" t="n">
        <f aca="false">VLOOKUP(A80,'poets lookup'!$A$1:$B$137,2,0)</f>
        <v>109</v>
      </c>
      <c r="C80" s="0" t="s">
        <v>101</v>
      </c>
      <c r="D80" s="0" t="n">
        <v>72</v>
      </c>
      <c r="F80" s="0" t="n">
        <v>3</v>
      </c>
      <c r="I80" s="1"/>
    </row>
    <row r="81" customFormat="false" ht="14" hidden="false" customHeight="false" outlineLevel="0" collapsed="false">
      <c r="A81" s="0" t="s">
        <v>102</v>
      </c>
      <c r="B81" s="1" t="n">
        <f aca="false">VLOOKUP(A81,'poets lookup'!$A$1:$B$137,2,0)</f>
        <v>111</v>
      </c>
      <c r="C81" s="0" t="s">
        <v>103</v>
      </c>
      <c r="D81" s="0" t="n">
        <v>54</v>
      </c>
      <c r="E81" s="2" t="s">
        <v>9</v>
      </c>
      <c r="F81" s="0" t="n">
        <v>1</v>
      </c>
      <c r="G81" s="0" t="s">
        <v>18</v>
      </c>
      <c r="I81" s="1"/>
    </row>
    <row r="82" customFormat="false" ht="14" hidden="false" customHeight="false" outlineLevel="0" collapsed="false">
      <c r="A82" s="0" t="s">
        <v>102</v>
      </c>
      <c r="B82" s="1" t="n">
        <f aca="false">VLOOKUP(A82,'poets lookup'!$A$1:$B$137,2,0)</f>
        <v>111</v>
      </c>
      <c r="C82" s="0" t="s">
        <v>62</v>
      </c>
      <c r="D82" s="0" t="n">
        <v>30</v>
      </c>
      <c r="F82" s="0" t="n">
        <v>3</v>
      </c>
      <c r="I82" s="1"/>
    </row>
    <row r="83" customFormat="false" ht="14" hidden="false" customHeight="false" outlineLevel="0" collapsed="false">
      <c r="A83" s="6" t="s">
        <v>104</v>
      </c>
      <c r="B83" s="0" t="n">
        <v>64</v>
      </c>
      <c r="C83" s="6" t="s">
        <v>37</v>
      </c>
      <c r="D83" s="0" t="n">
        <v>3</v>
      </c>
      <c r="F83" s="0" t="n">
        <v>1</v>
      </c>
      <c r="H83" s="6"/>
      <c r="I83" s="1"/>
    </row>
    <row r="84" customFormat="false" ht="14" hidden="false" customHeight="false" outlineLevel="0" collapsed="false">
      <c r="A84" s="0" t="s">
        <v>105</v>
      </c>
      <c r="B84" s="1" t="n">
        <v>43</v>
      </c>
      <c r="C84" s="0" t="s">
        <v>53</v>
      </c>
      <c r="D84" s="0" t="n">
        <v>19</v>
      </c>
      <c r="E84" s="2" t="s">
        <v>9</v>
      </c>
      <c r="F84" s="0" t="n">
        <v>1</v>
      </c>
      <c r="I84" s="1"/>
    </row>
    <row r="85" customFormat="false" ht="14" hidden="false" customHeight="false" outlineLevel="0" collapsed="false">
      <c r="A85" s="0" t="s">
        <v>105</v>
      </c>
      <c r="B85" s="1" t="n">
        <v>43</v>
      </c>
      <c r="C85" s="0" t="s">
        <v>62</v>
      </c>
      <c r="D85" s="0" t="n">
        <v>30</v>
      </c>
      <c r="E85" s="2" t="s">
        <v>11</v>
      </c>
      <c r="F85" s="0" t="n">
        <v>3</v>
      </c>
      <c r="H85" s="6"/>
      <c r="I85" s="1"/>
    </row>
    <row r="86" customFormat="false" ht="14" hidden="false" customHeight="false" outlineLevel="0" collapsed="false">
      <c r="A86" s="6" t="s">
        <v>106</v>
      </c>
      <c r="B86" s="0" t="n">
        <v>65</v>
      </c>
      <c r="C86" s="6" t="s">
        <v>41</v>
      </c>
      <c r="D86" s="0" t="n">
        <v>39</v>
      </c>
      <c r="F86" s="0" t="n">
        <v>1</v>
      </c>
      <c r="I86" s="1"/>
    </row>
    <row r="87" customFormat="false" ht="14" hidden="false" customHeight="false" outlineLevel="0" collapsed="false">
      <c r="A87" s="0" t="s">
        <v>107</v>
      </c>
      <c r="B87" s="1" t="n">
        <v>44</v>
      </c>
      <c r="C87" s="0" t="s">
        <v>108</v>
      </c>
      <c r="D87" s="0" t="n">
        <v>32</v>
      </c>
      <c r="E87" s="2" t="s">
        <v>9</v>
      </c>
      <c r="F87" s="0" t="n">
        <v>1</v>
      </c>
      <c r="H87" s="6"/>
      <c r="I87" s="1"/>
    </row>
    <row r="88" customFormat="false" ht="14" hidden="false" customHeight="false" outlineLevel="0" collapsed="false">
      <c r="A88" s="0" t="s">
        <v>107</v>
      </c>
      <c r="B88" s="1" t="n">
        <v>44</v>
      </c>
      <c r="C88" s="0" t="s">
        <v>62</v>
      </c>
      <c r="D88" s="0" t="n">
        <v>30</v>
      </c>
      <c r="E88" s="2" t="s">
        <v>11</v>
      </c>
      <c r="F88" s="0" t="n">
        <v>3</v>
      </c>
    </row>
    <row r="89" customFormat="false" ht="14" hidden="false" customHeight="false" outlineLevel="0" collapsed="false">
      <c r="A89" s="0" t="s">
        <v>109</v>
      </c>
      <c r="B89" s="1" t="n">
        <f aca="false">VLOOKUP(A89,'poets lookup'!$A$1:$B$137,2,0)</f>
        <v>112</v>
      </c>
      <c r="C89" s="0" t="s">
        <v>49</v>
      </c>
      <c r="D89" s="0" t="n">
        <v>48</v>
      </c>
      <c r="E89" s="2" t="s">
        <v>9</v>
      </c>
      <c r="F89" s="0" t="n">
        <v>1</v>
      </c>
    </row>
    <row r="90" customFormat="false" ht="14" hidden="false" customHeight="false" outlineLevel="0" collapsed="false">
      <c r="A90" s="0" t="s">
        <v>109</v>
      </c>
      <c r="B90" s="1" t="n">
        <f aca="false">VLOOKUP(A90,'poets lookup'!$A$1:$B$137,2,0)</f>
        <v>112</v>
      </c>
      <c r="C90" s="0" t="s">
        <v>10</v>
      </c>
      <c r="D90" s="0" t="n">
        <v>5</v>
      </c>
      <c r="F90" s="0" t="n">
        <v>3</v>
      </c>
    </row>
    <row r="91" customFormat="false" ht="14" hidden="false" customHeight="false" outlineLevel="0" collapsed="false">
      <c r="A91" s="6" t="s">
        <v>110</v>
      </c>
      <c r="B91" s="0" t="n">
        <v>66</v>
      </c>
      <c r="C91" s="6" t="s">
        <v>8</v>
      </c>
      <c r="D91" s="0" t="n">
        <v>2</v>
      </c>
      <c r="F91" s="0" t="n">
        <v>1</v>
      </c>
    </row>
    <row r="92" customFormat="false" ht="14" hidden="false" customHeight="false" outlineLevel="0" collapsed="false">
      <c r="A92" s="0" t="s">
        <v>111</v>
      </c>
      <c r="B92" s="1" t="n">
        <f aca="false">VLOOKUP(A92,'poets lookup'!$A$1:$B$137,2,0)</f>
        <v>113</v>
      </c>
      <c r="C92" s="0" t="s">
        <v>41</v>
      </c>
      <c r="D92" s="0" t="n">
        <v>39</v>
      </c>
      <c r="E92" s="2" t="s">
        <v>9</v>
      </c>
      <c r="F92" s="0" t="n">
        <v>1</v>
      </c>
    </row>
    <row r="93" customFormat="false" ht="14" hidden="false" customHeight="false" outlineLevel="0" collapsed="false">
      <c r="A93" s="0" t="s">
        <v>111</v>
      </c>
      <c r="B93" s="1" t="n">
        <f aca="false">VLOOKUP(A93,'poets lookup'!$A$1:$B$137,2,0)</f>
        <v>113</v>
      </c>
      <c r="C93" s="0" t="s">
        <v>8</v>
      </c>
      <c r="D93" s="0" t="n">
        <v>2</v>
      </c>
      <c r="F93" s="0" t="n">
        <v>3</v>
      </c>
      <c r="G93" s="0" t="s">
        <v>112</v>
      </c>
    </row>
    <row r="94" customFormat="false" ht="14" hidden="false" customHeight="false" outlineLevel="0" collapsed="false">
      <c r="A94" s="0" t="s">
        <v>113</v>
      </c>
      <c r="B94" s="1" t="n">
        <f aca="false">VLOOKUP(A94,'poets lookup'!$A$1:$B$137,2,0)</f>
        <v>114</v>
      </c>
      <c r="C94" s="0" t="s">
        <v>8</v>
      </c>
      <c r="D94" s="0" t="n">
        <v>2</v>
      </c>
      <c r="E94" s="2" t="s">
        <v>9</v>
      </c>
      <c r="F94" s="0" t="n">
        <v>1</v>
      </c>
    </row>
    <row r="95" customFormat="false" ht="14" hidden="false" customHeight="false" outlineLevel="0" collapsed="false">
      <c r="A95" s="0" t="s">
        <v>113</v>
      </c>
      <c r="B95" s="1" t="n">
        <f aca="false">VLOOKUP(A95,'poets lookup'!$A$1:$B$137,2,0)</f>
        <v>114</v>
      </c>
      <c r="C95" s="0" t="s">
        <v>114</v>
      </c>
      <c r="D95" s="0" t="n">
        <v>73</v>
      </c>
      <c r="F95" s="0" t="n">
        <v>3</v>
      </c>
      <c r="G95" s="0" t="s">
        <v>18</v>
      </c>
    </row>
    <row r="96" customFormat="false" ht="14" hidden="false" customHeight="false" outlineLevel="0" collapsed="false">
      <c r="A96" s="6" t="s">
        <v>115</v>
      </c>
      <c r="B96" s="0" t="n">
        <v>67</v>
      </c>
      <c r="C96" s="6" t="s">
        <v>8</v>
      </c>
      <c r="D96" s="0" t="n">
        <v>2</v>
      </c>
      <c r="F96" s="0" t="n">
        <v>1</v>
      </c>
    </row>
    <row r="97" customFormat="false" ht="14" hidden="false" customHeight="false" outlineLevel="0" collapsed="false">
      <c r="A97" s="0" t="s">
        <v>116</v>
      </c>
      <c r="B97" s="1" t="n">
        <v>42</v>
      </c>
      <c r="C97" s="0" t="s">
        <v>8</v>
      </c>
      <c r="D97" s="0" t="n">
        <v>2</v>
      </c>
      <c r="E97" s="2" t="s">
        <v>9</v>
      </c>
      <c r="F97" s="0" t="n">
        <v>1</v>
      </c>
    </row>
    <row r="98" customFormat="false" ht="14" hidden="false" customHeight="false" outlineLevel="0" collapsed="false">
      <c r="A98" s="0" t="s">
        <v>116</v>
      </c>
      <c r="B98" s="1" t="n">
        <v>42</v>
      </c>
      <c r="C98" s="0" t="s">
        <v>62</v>
      </c>
      <c r="D98" s="0" t="n">
        <v>30</v>
      </c>
      <c r="E98" s="2" t="s">
        <v>11</v>
      </c>
      <c r="F98" s="0" t="n">
        <v>3</v>
      </c>
    </row>
    <row r="99" customFormat="false" ht="14" hidden="false" customHeight="false" outlineLevel="0" collapsed="false">
      <c r="A99" s="0" t="s">
        <v>116</v>
      </c>
      <c r="B99" s="1" t="n">
        <v>42</v>
      </c>
      <c r="C99" s="0" t="s">
        <v>24</v>
      </c>
      <c r="D99" s="0" t="n">
        <v>10</v>
      </c>
      <c r="E99" s="2" t="s">
        <v>11</v>
      </c>
      <c r="F99" s="0" t="n">
        <v>3</v>
      </c>
    </row>
    <row r="100" customFormat="false" ht="14" hidden="false" customHeight="false" outlineLevel="0" collapsed="false">
      <c r="A100" s="6" t="s">
        <v>117</v>
      </c>
      <c r="B100" s="0" t="n">
        <v>68</v>
      </c>
      <c r="C100" s="6" t="s">
        <v>8</v>
      </c>
      <c r="D100" s="0" t="n">
        <v>2</v>
      </c>
      <c r="F100" s="0" t="n">
        <v>1</v>
      </c>
    </row>
    <row r="101" customFormat="false" ht="14" hidden="false" customHeight="false" outlineLevel="0" collapsed="false">
      <c r="A101" s="0" t="s">
        <v>118</v>
      </c>
      <c r="B101" s="1" t="n">
        <v>12</v>
      </c>
      <c r="C101" s="0" t="s">
        <v>8</v>
      </c>
      <c r="D101" s="0" t="n">
        <v>2</v>
      </c>
      <c r="E101" s="2" t="s">
        <v>9</v>
      </c>
      <c r="F101" s="0" t="n">
        <v>1</v>
      </c>
    </row>
    <row r="102" customFormat="false" ht="14" hidden="false" customHeight="false" outlineLevel="0" collapsed="false">
      <c r="A102" s="6" t="s">
        <v>119</v>
      </c>
      <c r="B102" s="0" t="n">
        <v>69</v>
      </c>
      <c r="C102" s="6" t="s">
        <v>43</v>
      </c>
      <c r="D102" s="0" t="n">
        <v>40</v>
      </c>
      <c r="F102" s="0" t="n">
        <v>1</v>
      </c>
    </row>
    <row r="103" customFormat="false" ht="14" hidden="false" customHeight="false" outlineLevel="0" collapsed="false">
      <c r="A103" s="0" t="s">
        <v>120</v>
      </c>
      <c r="B103" s="1" t="n">
        <f aca="false">VLOOKUP(A103,'poets lookup'!$A$1:$B$137,2,0)</f>
        <v>115</v>
      </c>
      <c r="C103" s="0" t="s">
        <v>8</v>
      </c>
      <c r="D103" s="0" t="n">
        <v>2</v>
      </c>
      <c r="E103" s="2" t="s">
        <v>9</v>
      </c>
      <c r="F103" s="0" t="n">
        <v>1</v>
      </c>
    </row>
    <row r="104" customFormat="false" ht="14" hidden="false" customHeight="false" outlineLevel="0" collapsed="false">
      <c r="A104" s="0" t="s">
        <v>120</v>
      </c>
      <c r="B104" s="1" t="n">
        <f aca="false">VLOOKUP(A104,'poets lookup'!$A$1:$B$137,2,0)</f>
        <v>115</v>
      </c>
      <c r="C104" s="0" t="s">
        <v>121</v>
      </c>
      <c r="D104" s="0" t="n">
        <v>74</v>
      </c>
      <c r="F104" s="0" t="n">
        <v>3</v>
      </c>
    </row>
    <row r="105" customFormat="false" ht="14" hidden="false" customHeight="false" outlineLevel="0" collapsed="false">
      <c r="A105" s="6" t="s">
        <v>122</v>
      </c>
      <c r="B105" s="0" t="n">
        <v>70</v>
      </c>
      <c r="C105" s="6" t="s">
        <v>8</v>
      </c>
      <c r="D105" s="0" t="n">
        <v>2</v>
      </c>
      <c r="F105" s="0" t="n">
        <v>1</v>
      </c>
    </row>
    <row r="106" customFormat="false" ht="14" hidden="false" customHeight="false" outlineLevel="0" collapsed="false">
      <c r="A106" s="6" t="s">
        <v>123</v>
      </c>
      <c r="B106" s="0" t="n">
        <v>71</v>
      </c>
      <c r="C106" s="6" t="s">
        <v>108</v>
      </c>
      <c r="D106" s="0" t="n">
        <v>32</v>
      </c>
      <c r="F106" s="0" t="n">
        <v>1</v>
      </c>
    </row>
    <row r="107" customFormat="false" ht="14" hidden="false" customHeight="false" outlineLevel="0" collapsed="false">
      <c r="A107" s="0" t="s">
        <v>124</v>
      </c>
      <c r="B107" s="1" t="n">
        <f aca="false">VLOOKUP(A107,'poets lookup'!$A$1:$B$137,2,0)</f>
        <v>116</v>
      </c>
      <c r="C107" s="0" t="s">
        <v>75</v>
      </c>
      <c r="D107" s="0" t="n">
        <v>11</v>
      </c>
      <c r="E107" s="2" t="s">
        <v>9</v>
      </c>
      <c r="F107" s="0" t="n">
        <v>1</v>
      </c>
    </row>
    <row r="108" customFormat="false" ht="14" hidden="false" customHeight="false" outlineLevel="0" collapsed="false">
      <c r="A108" s="0" t="s">
        <v>124</v>
      </c>
      <c r="B108" s="1" t="n">
        <f aca="false">VLOOKUP(A108,'poets lookup'!$A$1:$B$137,2,0)</f>
        <v>116</v>
      </c>
      <c r="C108" s="0" t="s">
        <v>125</v>
      </c>
      <c r="D108" s="0" t="n">
        <v>75</v>
      </c>
      <c r="F108" s="0" t="n">
        <v>3</v>
      </c>
    </row>
    <row r="109" customFormat="false" ht="14" hidden="false" customHeight="false" outlineLevel="0" collapsed="false">
      <c r="A109" s="0" t="s">
        <v>126</v>
      </c>
      <c r="B109" s="1" t="n">
        <f aca="false">VLOOKUP(A109,'poets lookup'!$A$1:$B$137,2,0)</f>
        <v>117</v>
      </c>
      <c r="C109" s="0" t="s">
        <v>82</v>
      </c>
      <c r="D109" s="0" t="n">
        <v>15</v>
      </c>
      <c r="E109" s="2" t="s">
        <v>9</v>
      </c>
      <c r="F109" s="0" t="n">
        <v>1</v>
      </c>
    </row>
    <row r="110" customFormat="false" ht="14" hidden="false" customHeight="false" outlineLevel="0" collapsed="false">
      <c r="A110" s="0" t="s">
        <v>126</v>
      </c>
      <c r="B110" s="1" t="n">
        <f aca="false">VLOOKUP(A110,'poets lookup'!$A$1:$B$137,2,0)</f>
        <v>117</v>
      </c>
      <c r="C110" s="0" t="s">
        <v>127</v>
      </c>
      <c r="D110" s="0" t="n">
        <v>49</v>
      </c>
      <c r="E110" s="2" t="s">
        <v>9</v>
      </c>
      <c r="F110" s="0" t="n">
        <v>2</v>
      </c>
    </row>
    <row r="111" customFormat="false" ht="14" hidden="false" customHeight="false" outlineLevel="0" collapsed="false">
      <c r="A111" s="0" t="s">
        <v>126</v>
      </c>
      <c r="B111" s="1" t="n">
        <f aca="false">VLOOKUP(A111,'poets lookup'!$A$1:$B$137,2,0)</f>
        <v>117</v>
      </c>
      <c r="C111" s="0" t="s">
        <v>67</v>
      </c>
      <c r="D111" s="0" t="n">
        <v>41</v>
      </c>
      <c r="F111" s="0" t="n">
        <v>3</v>
      </c>
    </row>
    <row r="112" customFormat="false" ht="14" hidden="false" customHeight="false" outlineLevel="0" collapsed="false">
      <c r="A112" s="6" t="s">
        <v>128</v>
      </c>
      <c r="B112" s="0" t="n">
        <v>72</v>
      </c>
      <c r="C112" s="6" t="s">
        <v>67</v>
      </c>
      <c r="D112" s="0" t="n">
        <v>41</v>
      </c>
      <c r="F112" s="0" t="n">
        <v>1</v>
      </c>
    </row>
    <row r="113" customFormat="false" ht="14" hidden="false" customHeight="false" outlineLevel="0" collapsed="false">
      <c r="A113" s="0" t="s">
        <v>129</v>
      </c>
      <c r="B113" s="0" t="n">
        <v>55</v>
      </c>
      <c r="C113" s="6" t="s">
        <v>98</v>
      </c>
      <c r="D113" s="0" t="n">
        <v>6</v>
      </c>
      <c r="F113" s="0" t="n">
        <v>1</v>
      </c>
    </row>
    <row r="114" customFormat="false" ht="14" hidden="false" customHeight="false" outlineLevel="0" collapsed="false">
      <c r="A114" s="0" t="s">
        <v>129</v>
      </c>
      <c r="B114" s="0" t="n">
        <v>55</v>
      </c>
      <c r="C114" s="6" t="s">
        <v>8</v>
      </c>
      <c r="D114" s="0" t="n">
        <v>2</v>
      </c>
      <c r="F114" s="0" t="n">
        <v>3</v>
      </c>
    </row>
    <row r="115" customFormat="false" ht="14" hidden="false" customHeight="false" outlineLevel="0" collapsed="false">
      <c r="A115" s="6" t="s">
        <v>130</v>
      </c>
      <c r="B115" s="0" t="n">
        <v>73</v>
      </c>
      <c r="C115" s="6" t="s">
        <v>8</v>
      </c>
      <c r="D115" s="0" t="n">
        <v>2</v>
      </c>
      <c r="F115" s="0" t="n">
        <v>1</v>
      </c>
    </row>
    <row r="116" customFormat="false" ht="14" hidden="false" customHeight="false" outlineLevel="0" collapsed="false">
      <c r="A116" s="0" t="s">
        <v>131</v>
      </c>
      <c r="B116" s="1" t="n">
        <v>13</v>
      </c>
      <c r="C116" s="0" t="s">
        <v>8</v>
      </c>
      <c r="D116" s="0" t="n">
        <v>2</v>
      </c>
      <c r="E116" s="2" t="s">
        <v>11</v>
      </c>
      <c r="F116" s="0" t="n">
        <v>3</v>
      </c>
    </row>
    <row r="117" customFormat="false" ht="14" hidden="false" customHeight="false" outlineLevel="0" collapsed="false">
      <c r="A117" s="0" t="s">
        <v>132</v>
      </c>
      <c r="B117" s="1" t="n">
        <v>51</v>
      </c>
      <c r="C117" s="0" t="s">
        <v>37</v>
      </c>
      <c r="D117" s="0" t="n">
        <v>3</v>
      </c>
      <c r="E117" s="2" t="s">
        <v>9</v>
      </c>
      <c r="F117" s="0" t="n">
        <v>1</v>
      </c>
    </row>
    <row r="118" customFormat="false" ht="14" hidden="false" customHeight="false" outlineLevel="0" collapsed="false">
      <c r="A118" s="0" t="s">
        <v>132</v>
      </c>
      <c r="B118" s="1" t="n">
        <v>51</v>
      </c>
      <c r="C118" s="0" t="s">
        <v>62</v>
      </c>
      <c r="D118" s="0" t="n">
        <v>30</v>
      </c>
      <c r="E118" s="2" t="s">
        <v>11</v>
      </c>
      <c r="F118" s="0" t="n">
        <v>3</v>
      </c>
    </row>
    <row r="119" customFormat="false" ht="14" hidden="false" customHeight="false" outlineLevel="0" collapsed="false">
      <c r="A119" s="0" t="s">
        <v>132</v>
      </c>
      <c r="B119" s="1" t="n">
        <v>51</v>
      </c>
      <c r="C119" s="0" t="s">
        <v>8</v>
      </c>
      <c r="D119" s="0" t="n">
        <v>2</v>
      </c>
      <c r="E119" s="2" t="s">
        <v>11</v>
      </c>
      <c r="F119" s="0" t="n">
        <v>3</v>
      </c>
    </row>
    <row r="120" customFormat="false" ht="14" hidden="false" customHeight="false" outlineLevel="0" collapsed="false">
      <c r="A120" s="0" t="s">
        <v>133</v>
      </c>
      <c r="B120" s="1" t="n">
        <v>14</v>
      </c>
      <c r="C120" s="0" t="s">
        <v>8</v>
      </c>
      <c r="D120" s="0" t="n">
        <v>2</v>
      </c>
      <c r="E120" s="2" t="s">
        <v>9</v>
      </c>
      <c r="F120" s="0" t="n">
        <v>1</v>
      </c>
    </row>
    <row r="121" customFormat="false" ht="14" hidden="false" customHeight="false" outlineLevel="0" collapsed="false">
      <c r="A121" s="6" t="s">
        <v>134</v>
      </c>
      <c r="B121" s="0" t="n">
        <v>75</v>
      </c>
      <c r="C121" s="6" t="s">
        <v>24</v>
      </c>
      <c r="D121" s="0" t="n">
        <v>10</v>
      </c>
      <c r="F121" s="0" t="n">
        <v>1</v>
      </c>
      <c r="G121" s="0" t="s">
        <v>135</v>
      </c>
    </row>
    <row r="122" customFormat="false" ht="14" hidden="false" customHeight="false" outlineLevel="0" collapsed="false">
      <c r="A122" s="6" t="s">
        <v>136</v>
      </c>
      <c r="B122" s="0" t="n">
        <v>76</v>
      </c>
      <c r="C122" s="6" t="s">
        <v>82</v>
      </c>
      <c r="D122" s="0" t="n">
        <v>15</v>
      </c>
      <c r="F122" s="0" t="n">
        <v>1</v>
      </c>
    </row>
    <row r="123" customFormat="false" ht="14" hidden="false" customHeight="false" outlineLevel="0" collapsed="false">
      <c r="A123" s="0" t="s">
        <v>137</v>
      </c>
      <c r="B123" s="1" t="n">
        <v>46</v>
      </c>
      <c r="C123" s="0" t="s">
        <v>8</v>
      </c>
      <c r="D123" s="0" t="n">
        <v>2</v>
      </c>
      <c r="E123" s="2" t="s">
        <v>9</v>
      </c>
      <c r="F123" s="0" t="n">
        <v>1</v>
      </c>
    </row>
    <row r="124" customFormat="false" ht="14" hidden="false" customHeight="false" outlineLevel="0" collapsed="false">
      <c r="A124" s="0" t="s">
        <v>138</v>
      </c>
      <c r="B124" s="1" t="n">
        <v>20</v>
      </c>
      <c r="C124" s="0" t="s">
        <v>139</v>
      </c>
      <c r="D124" s="0" t="n">
        <v>34</v>
      </c>
      <c r="E124" s="2" t="s">
        <v>9</v>
      </c>
      <c r="F124" s="0" t="n">
        <v>1</v>
      </c>
    </row>
    <row r="125" customFormat="false" ht="14" hidden="false" customHeight="false" outlineLevel="0" collapsed="false">
      <c r="A125" s="0" t="s">
        <v>138</v>
      </c>
      <c r="B125" s="1" t="n">
        <v>20</v>
      </c>
      <c r="C125" s="0" t="s">
        <v>65</v>
      </c>
      <c r="D125" s="0" t="n">
        <v>33</v>
      </c>
      <c r="E125" s="2" t="s">
        <v>11</v>
      </c>
      <c r="F125" s="0" t="n">
        <v>3</v>
      </c>
    </row>
    <row r="126" customFormat="false" ht="14" hidden="false" customHeight="false" outlineLevel="0" collapsed="false">
      <c r="A126" s="0" t="s">
        <v>140</v>
      </c>
      <c r="B126" s="1" t="n">
        <v>47</v>
      </c>
      <c r="C126" s="0" t="s">
        <v>87</v>
      </c>
      <c r="D126" s="0" t="n">
        <v>31</v>
      </c>
      <c r="E126" s="2" t="s">
        <v>9</v>
      </c>
      <c r="F126" s="0" t="n">
        <v>1</v>
      </c>
    </row>
    <row r="127" customFormat="false" ht="14" hidden="false" customHeight="false" outlineLevel="0" collapsed="false">
      <c r="A127" s="0" t="s">
        <v>140</v>
      </c>
      <c r="B127" s="1" t="n">
        <v>47</v>
      </c>
      <c r="C127" s="0" t="s">
        <v>8</v>
      </c>
      <c r="D127" s="0" t="n">
        <v>2</v>
      </c>
      <c r="E127" s="2" t="s">
        <v>11</v>
      </c>
      <c r="F127" s="0" t="n">
        <v>3</v>
      </c>
    </row>
    <row r="128" customFormat="false" ht="14" hidden="false" customHeight="false" outlineLevel="0" collapsed="false">
      <c r="A128" s="0" t="s">
        <v>141</v>
      </c>
      <c r="B128" s="1" t="n">
        <f aca="false">VLOOKUP(A128,'poets lookup'!$A$1:$B$137,2,0)</f>
        <v>119</v>
      </c>
      <c r="C128" s="0" t="s">
        <v>8</v>
      </c>
      <c r="D128" s="0" t="n">
        <v>2</v>
      </c>
      <c r="E128" s="2" t="s">
        <v>9</v>
      </c>
      <c r="F128" s="0" t="n">
        <v>1</v>
      </c>
    </row>
    <row r="129" customFormat="false" ht="14" hidden="false" customHeight="false" outlineLevel="0" collapsed="false">
      <c r="A129" s="0" t="s">
        <v>142</v>
      </c>
      <c r="B129" s="1" t="n">
        <f aca="false">VLOOKUP(A129,'poets lookup'!$A$1:$B$137,2,0)</f>
        <v>120</v>
      </c>
      <c r="C129" s="0" t="s">
        <v>143</v>
      </c>
      <c r="D129" s="0" t="n">
        <v>50</v>
      </c>
      <c r="E129" s="2" t="s">
        <v>9</v>
      </c>
      <c r="F129" s="0" t="n">
        <v>1</v>
      </c>
      <c r="G129" s="0" t="s">
        <v>144</v>
      </c>
    </row>
    <row r="130" customFormat="false" ht="14" hidden="false" customHeight="false" outlineLevel="0" collapsed="false">
      <c r="A130" s="0" t="s">
        <v>142</v>
      </c>
      <c r="B130" s="1" t="n">
        <f aca="false">VLOOKUP(A130,'poets lookup'!$A$1:$B$137,2,0)</f>
        <v>120</v>
      </c>
      <c r="C130" s="0" t="s">
        <v>8</v>
      </c>
      <c r="D130" s="0" t="n">
        <v>2</v>
      </c>
      <c r="F130" s="0" t="n">
        <v>3</v>
      </c>
    </row>
    <row r="131" customFormat="false" ht="14" hidden="false" customHeight="false" outlineLevel="0" collapsed="false">
      <c r="A131" s="0" t="s">
        <v>145</v>
      </c>
      <c r="B131" s="1" t="n">
        <v>28</v>
      </c>
      <c r="C131" s="0" t="s">
        <v>90</v>
      </c>
      <c r="D131" s="0" t="n">
        <v>9</v>
      </c>
      <c r="E131" s="2" t="s">
        <v>9</v>
      </c>
      <c r="F131" s="0" t="n">
        <v>1</v>
      </c>
    </row>
    <row r="132" customFormat="false" ht="14" hidden="false" customHeight="false" outlineLevel="0" collapsed="false">
      <c r="A132" s="0" t="s">
        <v>146</v>
      </c>
      <c r="B132" s="1" t="n">
        <f aca="false">VLOOKUP(A132,'poets lookup'!$A$1:$B$137,2,0)</f>
        <v>121</v>
      </c>
      <c r="C132" s="0" t="s">
        <v>87</v>
      </c>
      <c r="D132" s="0" t="n">
        <v>31</v>
      </c>
      <c r="E132" s="2" t="s">
        <v>9</v>
      </c>
      <c r="F132" s="0" t="n">
        <v>1</v>
      </c>
    </row>
    <row r="133" customFormat="false" ht="14" hidden="false" customHeight="false" outlineLevel="0" collapsed="false">
      <c r="A133" s="0" t="s">
        <v>146</v>
      </c>
      <c r="B133" s="1" t="n">
        <f aca="false">VLOOKUP(A133,'poets lookup'!$A$1:$B$137,2,0)</f>
        <v>121</v>
      </c>
      <c r="C133" s="0" t="s">
        <v>8</v>
      </c>
      <c r="D133" s="0" t="n">
        <v>2</v>
      </c>
      <c r="F133" s="0" t="n">
        <v>3</v>
      </c>
    </row>
    <row r="134" customFormat="false" ht="14" hidden="false" customHeight="false" outlineLevel="0" collapsed="false">
      <c r="A134" s="0" t="s">
        <v>146</v>
      </c>
      <c r="B134" s="1" t="n">
        <f aca="false">VLOOKUP(A134,'poets lookup'!$A$1:$B$137,2,0)</f>
        <v>121</v>
      </c>
      <c r="C134" s="0" t="s">
        <v>37</v>
      </c>
      <c r="D134" s="0" t="n">
        <v>3</v>
      </c>
      <c r="F134" s="0" t="n">
        <v>3</v>
      </c>
    </row>
    <row r="135" customFormat="false" ht="14" hidden="false" customHeight="false" outlineLevel="0" collapsed="false">
      <c r="A135" s="0" t="s">
        <v>147</v>
      </c>
      <c r="B135" s="1" t="n">
        <v>3</v>
      </c>
      <c r="C135" s="0" t="s">
        <v>98</v>
      </c>
      <c r="D135" s="0" t="n">
        <v>6</v>
      </c>
      <c r="E135" s="2" t="s">
        <v>9</v>
      </c>
      <c r="F135" s="0" t="n">
        <v>1</v>
      </c>
    </row>
    <row r="136" customFormat="false" ht="14" hidden="false" customHeight="false" outlineLevel="0" collapsed="false">
      <c r="A136" s="0" t="s">
        <v>147</v>
      </c>
      <c r="B136" s="1" t="n">
        <v>3</v>
      </c>
      <c r="C136" s="0" t="s">
        <v>148</v>
      </c>
      <c r="D136" s="0" t="n">
        <v>7</v>
      </c>
      <c r="E136" s="2" t="s">
        <v>11</v>
      </c>
      <c r="F136" s="0" t="n">
        <v>3</v>
      </c>
    </row>
    <row r="137" customFormat="false" ht="14" hidden="false" customHeight="false" outlineLevel="0" collapsed="false">
      <c r="A137" s="0" t="s">
        <v>147</v>
      </c>
      <c r="B137" s="1" t="n">
        <v>3</v>
      </c>
      <c r="C137" s="0" t="s">
        <v>8</v>
      </c>
      <c r="D137" s="0" t="n">
        <v>2</v>
      </c>
      <c r="E137" s="2" t="s">
        <v>11</v>
      </c>
      <c r="F137" s="0" t="n">
        <v>3</v>
      </c>
    </row>
    <row r="138" customFormat="false" ht="14" hidden="false" customHeight="false" outlineLevel="0" collapsed="false">
      <c r="A138" s="6" t="s">
        <v>149</v>
      </c>
      <c r="B138" s="0" t="n">
        <v>52</v>
      </c>
      <c r="C138" s="6" t="s">
        <v>150</v>
      </c>
      <c r="D138" s="0" t="n">
        <v>36</v>
      </c>
      <c r="F138" s="0" t="n">
        <v>1</v>
      </c>
    </row>
    <row r="139" customFormat="false" ht="14" hidden="false" customHeight="false" outlineLevel="0" collapsed="false">
      <c r="A139" s="6" t="s">
        <v>149</v>
      </c>
      <c r="B139" s="0" t="n">
        <v>52</v>
      </c>
      <c r="C139" s="6" t="s">
        <v>23</v>
      </c>
      <c r="D139" s="0" t="n">
        <v>43</v>
      </c>
      <c r="F139" s="0" t="n">
        <v>3</v>
      </c>
    </row>
    <row r="140" customFormat="false" ht="14" hidden="false" customHeight="false" outlineLevel="0" collapsed="false">
      <c r="A140" s="6" t="s">
        <v>149</v>
      </c>
      <c r="B140" s="0" t="n">
        <v>52</v>
      </c>
      <c r="C140" s="6" t="s">
        <v>151</v>
      </c>
      <c r="D140" s="0" t="n">
        <v>44</v>
      </c>
      <c r="F140" s="0" t="n">
        <v>3</v>
      </c>
    </row>
    <row r="141" customFormat="false" ht="14" hidden="false" customHeight="false" outlineLevel="0" collapsed="false">
      <c r="A141" s="0" t="s">
        <v>152</v>
      </c>
      <c r="B141" s="1" t="n">
        <f aca="false">1</f>
        <v>1</v>
      </c>
      <c r="C141" s="0" t="s">
        <v>93</v>
      </c>
      <c r="D141" s="0" t="n">
        <v>1</v>
      </c>
      <c r="E141" s="2" t="s">
        <v>9</v>
      </c>
      <c r="F141" s="0" t="n">
        <v>1</v>
      </c>
      <c r="G141" s="2"/>
    </row>
    <row r="142" customFormat="false" ht="14" hidden="false" customHeight="false" outlineLevel="0" collapsed="false">
      <c r="A142" s="0" t="s">
        <v>152</v>
      </c>
      <c r="B142" s="1" t="n">
        <f aca="false">1</f>
        <v>1</v>
      </c>
      <c r="C142" s="0" t="s">
        <v>65</v>
      </c>
      <c r="D142" s="0" t="n">
        <v>33</v>
      </c>
      <c r="E142" s="2" t="s">
        <v>42</v>
      </c>
      <c r="F142" s="0" t="n">
        <v>2</v>
      </c>
      <c r="G142" s="2"/>
    </row>
    <row r="143" customFormat="false" ht="14" hidden="false" customHeight="false" outlineLevel="0" collapsed="false">
      <c r="A143" s="0" t="s">
        <v>152</v>
      </c>
      <c r="B143" s="1" t="n">
        <f aca="false">1</f>
        <v>1</v>
      </c>
      <c r="C143" s="0" t="s">
        <v>8</v>
      </c>
      <c r="D143" s="0" t="n">
        <v>2</v>
      </c>
      <c r="E143" s="2" t="s">
        <v>11</v>
      </c>
      <c r="F143" s="0" t="n">
        <v>3</v>
      </c>
      <c r="G143" s="2"/>
    </row>
    <row r="144" customFormat="false" ht="14" hidden="false" customHeight="false" outlineLevel="0" collapsed="false">
      <c r="A144" s="6" t="s">
        <v>153</v>
      </c>
      <c r="B144" s="0" t="n">
        <v>91</v>
      </c>
      <c r="C144" s="6" t="s">
        <v>8</v>
      </c>
      <c r="D144" s="6" t="n">
        <v>2</v>
      </c>
      <c r="F144" s="0" t="n">
        <v>1</v>
      </c>
    </row>
    <row r="145" customFormat="false" ht="14" hidden="false" customHeight="false" outlineLevel="0" collapsed="false">
      <c r="A145" s="0" t="s">
        <v>154</v>
      </c>
      <c r="B145" s="1" t="n">
        <v>48</v>
      </c>
      <c r="C145" s="0" t="s">
        <v>8</v>
      </c>
      <c r="D145" s="0" t="n">
        <v>2</v>
      </c>
      <c r="E145" s="2" t="s">
        <v>9</v>
      </c>
      <c r="F145" s="0" t="n">
        <v>1</v>
      </c>
    </row>
    <row r="146" customFormat="false" ht="14" hidden="false" customHeight="false" outlineLevel="0" collapsed="false">
      <c r="A146" s="6" t="s">
        <v>155</v>
      </c>
      <c r="B146" s="0" t="n">
        <v>53</v>
      </c>
      <c r="C146" s="6" t="s">
        <v>8</v>
      </c>
      <c r="D146" s="0" t="n">
        <v>2</v>
      </c>
      <c r="F146" s="0" t="n">
        <v>1</v>
      </c>
      <c r="G146" s="0" t="s">
        <v>156</v>
      </c>
    </row>
    <row r="147" customFormat="false" ht="14" hidden="false" customHeight="false" outlineLevel="0" collapsed="false">
      <c r="A147" s="0" t="s">
        <v>157</v>
      </c>
      <c r="B147" s="1" t="n">
        <f aca="false">VLOOKUP(A147,'poets lookup'!$A$1:$B$137,2,0)</f>
        <v>122</v>
      </c>
      <c r="C147" s="0" t="s">
        <v>158</v>
      </c>
      <c r="D147" s="0" t="n">
        <v>20</v>
      </c>
      <c r="E147" s="2" t="s">
        <v>9</v>
      </c>
      <c r="F147" s="0" t="n">
        <v>1</v>
      </c>
    </row>
    <row r="148" customFormat="false" ht="14" hidden="false" customHeight="false" outlineLevel="0" collapsed="false">
      <c r="A148" s="0" t="s">
        <v>157</v>
      </c>
      <c r="B148" s="1" t="n">
        <f aca="false">VLOOKUP(A148,'poets lookup'!$A$1:$B$137,2,0)</f>
        <v>122</v>
      </c>
      <c r="C148" s="0" t="s">
        <v>150</v>
      </c>
      <c r="D148" s="0" t="n">
        <v>36</v>
      </c>
      <c r="E148" s="2" t="s">
        <v>9</v>
      </c>
      <c r="F148" s="0" t="n">
        <v>1</v>
      </c>
    </row>
    <row r="149" customFormat="false" ht="14" hidden="false" customHeight="false" outlineLevel="0" collapsed="false">
      <c r="A149" s="0" t="s">
        <v>157</v>
      </c>
      <c r="B149" s="1" t="n">
        <f aca="false">VLOOKUP(A149,'poets lookup'!$A$1:$B$137,2,0)</f>
        <v>122</v>
      </c>
      <c r="C149" s="0" t="s">
        <v>159</v>
      </c>
      <c r="D149" s="0" t="n">
        <v>51</v>
      </c>
      <c r="E149" s="2" t="s">
        <v>9</v>
      </c>
      <c r="F149" s="0" t="n">
        <v>1</v>
      </c>
      <c r="G149" s="0" t="s">
        <v>160</v>
      </c>
    </row>
    <row r="150" customFormat="false" ht="14" hidden="false" customHeight="false" outlineLevel="0" collapsed="false">
      <c r="A150" s="0" t="s">
        <v>161</v>
      </c>
      <c r="B150" s="1" t="n">
        <v>49</v>
      </c>
      <c r="C150" s="0" t="s">
        <v>8</v>
      </c>
      <c r="D150" s="0" t="n">
        <v>2</v>
      </c>
      <c r="E150" s="2" t="s">
        <v>11</v>
      </c>
      <c r="F150" s="0" t="n">
        <v>3</v>
      </c>
    </row>
    <row r="151" customFormat="false" ht="14" hidden="false" customHeight="false" outlineLevel="0" collapsed="false">
      <c r="A151" s="7" t="s">
        <v>161</v>
      </c>
      <c r="B151" s="1" t="n">
        <v>49</v>
      </c>
      <c r="C151" s="7" t="s">
        <v>62</v>
      </c>
      <c r="D151" s="0" t="n">
        <v>30</v>
      </c>
      <c r="E151" s="2" t="s">
        <v>11</v>
      </c>
      <c r="F151" s="0" t="n">
        <v>3</v>
      </c>
    </row>
    <row r="152" customFormat="false" ht="14" hidden="false" customHeight="false" outlineLevel="0" collapsed="false">
      <c r="A152" s="0" t="s">
        <v>162</v>
      </c>
      <c r="B152" s="1" t="n">
        <f aca="false">VLOOKUP(A152,'poets lookup'!$A$1:$B$137,2,0)</f>
        <v>123</v>
      </c>
      <c r="C152" s="0" t="s">
        <v>163</v>
      </c>
      <c r="D152" s="0" t="n">
        <v>52</v>
      </c>
      <c r="E152" s="2" t="s">
        <v>9</v>
      </c>
      <c r="F152" s="0" t="n">
        <v>1</v>
      </c>
    </row>
    <row r="153" customFormat="false" ht="14" hidden="false" customHeight="false" outlineLevel="0" collapsed="false">
      <c r="A153" s="0" t="s">
        <v>164</v>
      </c>
      <c r="B153" s="1" t="n">
        <v>15</v>
      </c>
      <c r="C153" s="0" t="s">
        <v>8</v>
      </c>
      <c r="D153" s="0" t="n">
        <v>2</v>
      </c>
      <c r="E153" s="2" t="s">
        <v>11</v>
      </c>
      <c r="F153" s="0" t="n">
        <v>3</v>
      </c>
    </row>
    <row r="154" customFormat="false" ht="14" hidden="false" customHeight="false" outlineLevel="0" collapsed="false">
      <c r="A154" s="0" t="s">
        <v>165</v>
      </c>
      <c r="B154" s="1" t="n">
        <v>16</v>
      </c>
      <c r="C154" s="0" t="s">
        <v>8</v>
      </c>
      <c r="D154" s="0" t="n">
        <v>2</v>
      </c>
      <c r="E154" s="2" t="s">
        <v>11</v>
      </c>
      <c r="F154" s="0" t="n">
        <v>3</v>
      </c>
    </row>
    <row r="155" customFormat="false" ht="14" hidden="false" customHeight="false" outlineLevel="0" collapsed="false">
      <c r="A155" s="0" t="s">
        <v>166</v>
      </c>
      <c r="B155" s="1" t="n">
        <v>29</v>
      </c>
      <c r="C155" s="0" t="s">
        <v>8</v>
      </c>
      <c r="D155" s="0" t="n">
        <v>2</v>
      </c>
      <c r="E155" s="2" t="s">
        <v>11</v>
      </c>
      <c r="F155" s="0" t="n">
        <v>3</v>
      </c>
    </row>
    <row r="156" customFormat="false" ht="14" hidden="false" customHeight="false" outlineLevel="0" collapsed="false">
      <c r="A156" s="6" t="s">
        <v>167</v>
      </c>
      <c r="B156" s="0" t="n">
        <v>78</v>
      </c>
      <c r="C156" s="6"/>
      <c r="F156" s="0" t="n">
        <v>1</v>
      </c>
      <c r="G156" s="0" t="s">
        <v>168</v>
      </c>
    </row>
    <row r="157" customFormat="false" ht="14" hidden="false" customHeight="false" outlineLevel="0" collapsed="false">
      <c r="A157" s="0" t="s">
        <v>169</v>
      </c>
      <c r="B157" s="1" t="n">
        <f aca="false">VLOOKUP(A157,'poets lookup'!$A$1:$B$137,2,0)</f>
        <v>124</v>
      </c>
      <c r="C157" s="0" t="s">
        <v>170</v>
      </c>
      <c r="D157" s="0" t="n">
        <v>53</v>
      </c>
      <c r="E157" s="2" t="s">
        <v>9</v>
      </c>
      <c r="F157" s="0" t="n">
        <v>1</v>
      </c>
    </row>
    <row r="158" customFormat="false" ht="14" hidden="false" customHeight="false" outlineLevel="0" collapsed="false">
      <c r="A158" s="0" t="s">
        <v>171</v>
      </c>
      <c r="B158" s="1" t="n">
        <v>17</v>
      </c>
      <c r="C158" s="0" t="s">
        <v>8</v>
      </c>
      <c r="D158" s="0" t="n">
        <v>2</v>
      </c>
      <c r="E158" s="2" t="s">
        <v>11</v>
      </c>
      <c r="F158" s="0" t="n">
        <v>3</v>
      </c>
    </row>
    <row r="159" customFormat="false" ht="14" hidden="false" customHeight="false" outlineLevel="0" collapsed="false">
      <c r="A159" s="6" t="s">
        <v>172</v>
      </c>
      <c r="B159" s="0" t="n">
        <v>89</v>
      </c>
      <c r="C159" s="6" t="s">
        <v>8</v>
      </c>
      <c r="D159" s="0" t="n">
        <v>2</v>
      </c>
      <c r="F159" s="0" t="n">
        <v>1</v>
      </c>
    </row>
    <row r="160" customFormat="false" ht="14" hidden="false" customHeight="false" outlineLevel="0" collapsed="false">
      <c r="A160" s="0" t="s">
        <v>173</v>
      </c>
      <c r="B160" s="1" t="n">
        <f aca="false">VLOOKUP(A160,'poets lookup'!$A$1:$B$137,2,0)</f>
        <v>126</v>
      </c>
      <c r="C160" s="0" t="s">
        <v>174</v>
      </c>
      <c r="D160" s="0" t="n">
        <v>17</v>
      </c>
      <c r="E160" s="2" t="s">
        <v>9</v>
      </c>
      <c r="F160" s="0" t="n">
        <v>1</v>
      </c>
    </row>
    <row r="161" customFormat="false" ht="14" hidden="false" customHeight="false" outlineLevel="0" collapsed="false">
      <c r="A161" s="0" t="s">
        <v>173</v>
      </c>
      <c r="B161" s="1" t="n">
        <f aca="false">VLOOKUP(A161,'poets lookup'!$A$1:$B$137,2,0)</f>
        <v>126</v>
      </c>
      <c r="C161" s="0" t="s">
        <v>175</v>
      </c>
      <c r="D161" s="0" t="n">
        <v>76</v>
      </c>
      <c r="F161" s="0" t="n">
        <v>3</v>
      </c>
      <c r="G161" s="0" t="s">
        <v>176</v>
      </c>
    </row>
    <row r="162" customFormat="false" ht="14" hidden="false" customHeight="false" outlineLevel="0" collapsed="false">
      <c r="A162" s="0" t="s">
        <v>177</v>
      </c>
      <c r="B162" s="1" t="n">
        <v>24</v>
      </c>
      <c r="C162" s="0" t="s">
        <v>178</v>
      </c>
      <c r="D162" s="0" t="n">
        <v>35</v>
      </c>
      <c r="E162" s="2" t="s">
        <v>9</v>
      </c>
      <c r="F162" s="0" t="n">
        <v>1</v>
      </c>
    </row>
    <row r="163" customFormat="false" ht="14" hidden="false" customHeight="false" outlineLevel="0" collapsed="false">
      <c r="A163" s="0" t="s">
        <v>177</v>
      </c>
      <c r="B163" s="1" t="n">
        <v>24</v>
      </c>
      <c r="C163" s="0" t="s">
        <v>75</v>
      </c>
      <c r="D163" s="0" t="n">
        <v>11</v>
      </c>
      <c r="E163" s="2" t="s">
        <v>42</v>
      </c>
      <c r="F163" s="0" t="n">
        <v>2</v>
      </c>
    </row>
    <row r="164" customFormat="false" ht="14" hidden="false" customHeight="false" outlineLevel="0" collapsed="false">
      <c r="A164" s="0" t="s">
        <v>177</v>
      </c>
      <c r="B164" s="1" t="n">
        <v>24</v>
      </c>
      <c r="C164" s="0" t="s">
        <v>8</v>
      </c>
      <c r="D164" s="0" t="n">
        <v>2</v>
      </c>
      <c r="E164" s="2" t="s">
        <v>11</v>
      </c>
      <c r="F164" s="0" t="n">
        <v>3</v>
      </c>
    </row>
    <row r="165" customFormat="false" ht="14" hidden="false" customHeight="false" outlineLevel="0" collapsed="false">
      <c r="A165" s="0" t="s">
        <v>177</v>
      </c>
      <c r="B165" s="1" t="n">
        <v>24</v>
      </c>
      <c r="C165" s="0" t="s">
        <v>70</v>
      </c>
      <c r="D165" s="0" t="n">
        <v>18</v>
      </c>
      <c r="E165" s="2" t="s">
        <v>11</v>
      </c>
      <c r="F165" s="0" t="n">
        <v>3</v>
      </c>
    </row>
    <row r="166" customFormat="false" ht="14" hidden="false" customHeight="false" outlineLevel="0" collapsed="false">
      <c r="A166" s="0" t="s">
        <v>177</v>
      </c>
      <c r="B166" s="1" t="n">
        <v>24</v>
      </c>
      <c r="C166" s="0" t="s">
        <v>53</v>
      </c>
      <c r="D166" s="0" t="n">
        <v>19</v>
      </c>
      <c r="E166" s="2" t="s">
        <v>11</v>
      </c>
      <c r="F166" s="0" t="n">
        <v>3</v>
      </c>
    </row>
    <row r="167" customFormat="false" ht="14" hidden="false" customHeight="false" outlineLevel="0" collapsed="false">
      <c r="A167" s="0" t="s">
        <v>177</v>
      </c>
      <c r="B167" s="1" t="n">
        <v>24</v>
      </c>
      <c r="C167" s="0" t="s">
        <v>158</v>
      </c>
      <c r="D167" s="0" t="n">
        <v>20</v>
      </c>
      <c r="E167" s="2" t="s">
        <v>11</v>
      </c>
      <c r="F167" s="0" t="n">
        <v>3</v>
      </c>
    </row>
    <row r="168" customFormat="false" ht="14" hidden="false" customHeight="false" outlineLevel="0" collapsed="false">
      <c r="A168" s="0" t="s">
        <v>179</v>
      </c>
      <c r="B168" s="1" t="n">
        <v>25</v>
      </c>
      <c r="C168" s="0" t="s">
        <v>180</v>
      </c>
      <c r="D168" s="0" t="n">
        <v>21</v>
      </c>
      <c r="E168" s="2" t="s">
        <v>9</v>
      </c>
      <c r="F168" s="0" t="n">
        <v>1</v>
      </c>
    </row>
    <row r="169" customFormat="false" ht="14" hidden="false" customHeight="false" outlineLevel="0" collapsed="false">
      <c r="A169" s="0" t="s">
        <v>181</v>
      </c>
      <c r="B169" s="1" t="n">
        <f aca="false">VLOOKUP(A169,'poets lookup'!$A$1:$B$137,2,0)</f>
        <v>127</v>
      </c>
      <c r="C169" s="0" t="s">
        <v>90</v>
      </c>
      <c r="D169" s="0" t="n">
        <v>9</v>
      </c>
      <c r="E169" s="2" t="s">
        <v>9</v>
      </c>
      <c r="F169" s="0" t="n">
        <v>1</v>
      </c>
    </row>
    <row r="170" customFormat="false" ht="14" hidden="false" customHeight="false" outlineLevel="0" collapsed="false">
      <c r="A170" s="0" t="s">
        <v>182</v>
      </c>
      <c r="B170" s="1" t="n">
        <v>5</v>
      </c>
      <c r="C170" s="0" t="s">
        <v>13</v>
      </c>
      <c r="D170" s="0" t="n">
        <v>8</v>
      </c>
      <c r="E170" s="2" t="s">
        <v>9</v>
      </c>
      <c r="F170" s="0" t="n">
        <v>1</v>
      </c>
    </row>
    <row r="171" customFormat="false" ht="14" hidden="false" customHeight="false" outlineLevel="0" collapsed="false">
      <c r="A171" s="0" t="s">
        <v>182</v>
      </c>
      <c r="B171" s="1" t="n">
        <v>5</v>
      </c>
      <c r="C171" s="0" t="s">
        <v>8</v>
      </c>
      <c r="D171" s="0" t="n">
        <v>2</v>
      </c>
      <c r="E171" s="2" t="s">
        <v>11</v>
      </c>
      <c r="F171" s="0" t="n">
        <v>3</v>
      </c>
    </row>
    <row r="172" customFormat="false" ht="14" hidden="false" customHeight="false" outlineLevel="0" collapsed="false">
      <c r="A172" s="6" t="s">
        <v>183</v>
      </c>
      <c r="B172" s="0" t="n">
        <v>82</v>
      </c>
      <c r="C172" s="6" t="s">
        <v>37</v>
      </c>
      <c r="D172" s="0" t="n">
        <v>3</v>
      </c>
      <c r="F172" s="0" t="n">
        <v>1</v>
      </c>
    </row>
    <row r="173" customFormat="false" ht="14" hidden="false" customHeight="false" outlineLevel="0" collapsed="false">
      <c r="A173" s="0" t="s">
        <v>184</v>
      </c>
      <c r="B173" s="1" t="n">
        <v>26</v>
      </c>
      <c r="C173" s="0" t="s">
        <v>185</v>
      </c>
      <c r="D173" s="0" t="n">
        <v>22</v>
      </c>
      <c r="E173" s="2" t="s">
        <v>9</v>
      </c>
      <c r="F173" s="0" t="n">
        <v>1</v>
      </c>
    </row>
    <row r="174" customFormat="false" ht="14" hidden="false" customHeight="false" outlineLevel="0" collapsed="false">
      <c r="A174" s="0" t="s">
        <v>184</v>
      </c>
      <c r="B174" s="1" t="n">
        <v>26</v>
      </c>
      <c r="C174" s="0" t="s">
        <v>8</v>
      </c>
      <c r="D174" s="0" t="n">
        <v>2</v>
      </c>
      <c r="E174" s="2" t="s">
        <v>11</v>
      </c>
      <c r="F174" s="0" t="n">
        <v>3</v>
      </c>
    </row>
    <row r="175" customFormat="false" ht="14" hidden="false" customHeight="false" outlineLevel="0" collapsed="false">
      <c r="A175" s="0" t="s">
        <v>186</v>
      </c>
      <c r="B175" s="1" t="n">
        <f aca="false">VLOOKUP(A175,'poets lookup'!$A$1:$B$137,2,0)</f>
        <v>128</v>
      </c>
      <c r="C175" s="0" t="s">
        <v>158</v>
      </c>
      <c r="D175" s="0" t="n">
        <v>20</v>
      </c>
      <c r="E175" s="2" t="s">
        <v>9</v>
      </c>
      <c r="F175" s="0" t="n">
        <v>1</v>
      </c>
    </row>
    <row r="176" customFormat="false" ht="14" hidden="false" customHeight="false" outlineLevel="0" collapsed="false">
      <c r="A176" s="0" t="s">
        <v>187</v>
      </c>
      <c r="B176" s="1" t="n">
        <f aca="false">VLOOKUP(A176,'poets lookup'!$A$1:$B$137,2,0)</f>
        <v>129</v>
      </c>
      <c r="C176" s="0" t="s">
        <v>188</v>
      </c>
      <c r="D176" s="0" t="n">
        <v>55</v>
      </c>
      <c r="E176" s="2" t="s">
        <v>9</v>
      </c>
      <c r="F176" s="0" t="n">
        <v>1</v>
      </c>
    </row>
    <row r="177" customFormat="false" ht="14" hidden="false" customHeight="false" outlineLevel="0" collapsed="false">
      <c r="A177" s="0" t="s">
        <v>187</v>
      </c>
      <c r="B177" s="1" t="n">
        <f aca="false">VLOOKUP(A177,'poets lookup'!$A$1:$B$137,2,0)</f>
        <v>129</v>
      </c>
      <c r="C177" s="0" t="s">
        <v>8</v>
      </c>
      <c r="D177" s="0" t="n">
        <v>2</v>
      </c>
      <c r="F177" s="0" t="n">
        <v>3</v>
      </c>
    </row>
    <row r="178" customFormat="false" ht="14" hidden="false" customHeight="false" outlineLevel="0" collapsed="false">
      <c r="A178" s="6" t="s">
        <v>189</v>
      </c>
      <c r="B178" s="0" t="n">
        <v>83</v>
      </c>
      <c r="C178" s="6" t="s">
        <v>57</v>
      </c>
      <c r="D178" s="0" t="n">
        <v>13</v>
      </c>
      <c r="F178" s="0" t="n">
        <v>1</v>
      </c>
    </row>
    <row r="179" customFormat="false" ht="14" hidden="false" customHeight="false" outlineLevel="0" collapsed="false">
      <c r="A179" s="0" t="s">
        <v>190</v>
      </c>
      <c r="B179" s="1" t="n">
        <v>2</v>
      </c>
      <c r="C179" s="0" t="s">
        <v>37</v>
      </c>
      <c r="D179" s="0" t="n">
        <v>3</v>
      </c>
      <c r="E179" s="2" t="s">
        <v>9</v>
      </c>
      <c r="F179" s="0" t="n">
        <v>1</v>
      </c>
    </row>
    <row r="180" customFormat="false" ht="14" hidden="false" customHeight="false" outlineLevel="0" collapsed="false">
      <c r="A180" s="0" t="s">
        <v>190</v>
      </c>
      <c r="B180" s="1" t="n">
        <v>2</v>
      </c>
      <c r="C180" s="0" t="s">
        <v>191</v>
      </c>
      <c r="D180" s="0" t="n">
        <v>4</v>
      </c>
      <c r="E180" s="2" t="s">
        <v>11</v>
      </c>
      <c r="F180" s="0" t="n">
        <v>3</v>
      </c>
    </row>
    <row r="181" customFormat="false" ht="14" hidden="false" customHeight="false" outlineLevel="0" collapsed="false">
      <c r="A181" s="0" t="s">
        <v>190</v>
      </c>
      <c r="B181" s="1" t="n">
        <v>2</v>
      </c>
      <c r="C181" s="0" t="s">
        <v>10</v>
      </c>
      <c r="D181" s="0" t="n">
        <v>5</v>
      </c>
      <c r="E181" s="2" t="s">
        <v>11</v>
      </c>
      <c r="F181" s="0" t="n">
        <v>3</v>
      </c>
    </row>
    <row r="182" customFormat="false" ht="14" hidden="false" customHeight="false" outlineLevel="0" collapsed="false">
      <c r="A182" s="0" t="s">
        <v>190</v>
      </c>
      <c r="B182" s="1" t="n">
        <v>2</v>
      </c>
      <c r="C182" s="0" t="s">
        <v>8</v>
      </c>
      <c r="D182" s="0" t="n">
        <v>2</v>
      </c>
      <c r="E182" s="2" t="s">
        <v>11</v>
      </c>
      <c r="F182" s="0" t="n">
        <v>3</v>
      </c>
    </row>
    <row r="183" customFormat="false" ht="14" hidden="false" customHeight="false" outlineLevel="0" collapsed="false">
      <c r="A183" s="0" t="s">
        <v>192</v>
      </c>
      <c r="B183" s="1" t="n">
        <f aca="false">VLOOKUP(A183,'poets lookup'!$A$1:$B$137,2,0)</f>
        <v>131</v>
      </c>
      <c r="C183" s="0" t="s">
        <v>95</v>
      </c>
      <c r="D183" s="0" t="n">
        <v>38</v>
      </c>
      <c r="E183" s="2" t="s">
        <v>9</v>
      </c>
      <c r="F183" s="0" t="n">
        <v>1</v>
      </c>
    </row>
    <row r="184" customFormat="false" ht="14" hidden="false" customHeight="false" outlineLevel="0" collapsed="false">
      <c r="A184" s="0" t="s">
        <v>192</v>
      </c>
      <c r="B184" s="1" t="n">
        <f aca="false">VLOOKUP(A184,'poets lookup'!$A$1:$B$137,2,0)</f>
        <v>131</v>
      </c>
      <c r="C184" s="0" t="s">
        <v>62</v>
      </c>
      <c r="D184" s="0" t="n">
        <v>30</v>
      </c>
      <c r="F184" s="0" t="n">
        <v>3</v>
      </c>
    </row>
    <row r="185" customFormat="false" ht="14" hidden="false" customHeight="false" outlineLevel="0" collapsed="false">
      <c r="A185" s="0" t="s">
        <v>192</v>
      </c>
      <c r="B185" s="1" t="n">
        <f aca="false">VLOOKUP(A185,'poets lookup'!$A$1:$B$137,2,0)</f>
        <v>131</v>
      </c>
      <c r="C185" s="0" t="s">
        <v>24</v>
      </c>
      <c r="D185" s="0" t="n">
        <v>10</v>
      </c>
      <c r="F185" s="0" t="n">
        <v>3</v>
      </c>
    </row>
    <row r="186" customFormat="false" ht="14" hidden="false" customHeight="false" outlineLevel="0" collapsed="false">
      <c r="A186" s="0" t="s">
        <v>192</v>
      </c>
      <c r="B186" s="1" t="n">
        <f aca="false">VLOOKUP(A186,'poets lookup'!$A$1:$B$137,2,0)</f>
        <v>131</v>
      </c>
      <c r="C186" s="0" t="s">
        <v>103</v>
      </c>
      <c r="D186" s="0" t="n">
        <v>54</v>
      </c>
      <c r="F186" s="0" t="n">
        <v>3</v>
      </c>
      <c r="G186" s="0" t="s">
        <v>18</v>
      </c>
    </row>
    <row r="187" customFormat="false" ht="14" hidden="false" customHeight="false" outlineLevel="0" collapsed="false">
      <c r="A187" s="0" t="s">
        <v>193</v>
      </c>
      <c r="B187" s="1" t="n">
        <f aca="false">VLOOKUP(A187,'poets lookup'!$A$1:$B$137,2,0)</f>
        <v>132</v>
      </c>
      <c r="C187" s="0" t="s">
        <v>13</v>
      </c>
      <c r="D187" s="0" t="n">
        <v>8</v>
      </c>
      <c r="E187" s="2" t="s">
        <v>9</v>
      </c>
      <c r="F187" s="0" t="n">
        <v>1</v>
      </c>
    </row>
    <row r="188" customFormat="false" ht="14" hidden="false" customHeight="false" outlineLevel="0" collapsed="false">
      <c r="A188" s="0" t="s">
        <v>193</v>
      </c>
      <c r="B188" s="1" t="n">
        <f aca="false">VLOOKUP(A188,'poets lookup'!$A$1:$B$137,2,0)</f>
        <v>132</v>
      </c>
      <c r="C188" s="0" t="s">
        <v>194</v>
      </c>
      <c r="D188" s="0" t="n">
        <v>56</v>
      </c>
      <c r="E188" s="2" t="s">
        <v>9</v>
      </c>
      <c r="F188" s="0" t="n">
        <v>1</v>
      </c>
    </row>
    <row r="189" customFormat="false" ht="14" hidden="false" customHeight="false" outlineLevel="0" collapsed="false">
      <c r="A189" s="0" t="s">
        <v>193</v>
      </c>
      <c r="B189" s="1" t="n">
        <f aca="false">VLOOKUP(A189,'poets lookup'!$A$1:$B$137,2,0)</f>
        <v>132</v>
      </c>
      <c r="C189" s="0" t="s">
        <v>180</v>
      </c>
      <c r="D189" s="0" t="n">
        <v>21</v>
      </c>
      <c r="E189" s="2" t="s">
        <v>42</v>
      </c>
      <c r="F189" s="0" t="n">
        <v>2</v>
      </c>
    </row>
    <row r="190" customFormat="false" ht="14" hidden="false" customHeight="false" outlineLevel="0" collapsed="false">
      <c r="A190" s="0" t="s">
        <v>193</v>
      </c>
      <c r="B190" s="1" t="n">
        <f aca="false">VLOOKUP(A190,'poets lookup'!$A$1:$B$137,2,0)</f>
        <v>132</v>
      </c>
      <c r="C190" s="0" t="s">
        <v>52</v>
      </c>
      <c r="D190" s="0" t="n">
        <v>68</v>
      </c>
      <c r="F190" s="0" t="n">
        <v>3</v>
      </c>
      <c r="G190" s="0" t="s">
        <v>18</v>
      </c>
    </row>
    <row r="191" customFormat="false" ht="14" hidden="false" customHeight="false" outlineLevel="0" collapsed="false">
      <c r="A191" s="0" t="s">
        <v>195</v>
      </c>
      <c r="B191" s="1" t="n">
        <f aca="false">VLOOKUP(A191,'poets lookup'!$A$1:$B$137,2,0)</f>
        <v>133</v>
      </c>
      <c r="C191" s="0" t="s">
        <v>31</v>
      </c>
      <c r="D191" s="0" t="n">
        <v>42</v>
      </c>
      <c r="E191" s="2" t="s">
        <v>9</v>
      </c>
      <c r="F191" s="0" t="n">
        <v>1</v>
      </c>
    </row>
    <row r="192" customFormat="false" ht="14" hidden="false" customHeight="false" outlineLevel="0" collapsed="false">
      <c r="A192" s="0" t="s">
        <v>196</v>
      </c>
      <c r="B192" s="1" t="n">
        <f aca="false">VLOOKUP(A192,'poets lookup'!$A$1:$B$137,2,0)</f>
        <v>134</v>
      </c>
      <c r="C192" s="0" t="s">
        <v>67</v>
      </c>
      <c r="D192" s="0" t="n">
        <v>41</v>
      </c>
      <c r="E192" s="2" t="s">
        <v>9</v>
      </c>
      <c r="F192" s="0" t="n">
        <v>1</v>
      </c>
    </row>
    <row r="193" customFormat="false" ht="14" hidden="false" customHeight="false" outlineLevel="0" collapsed="false">
      <c r="A193" s="0" t="s">
        <v>196</v>
      </c>
      <c r="B193" s="1" t="n">
        <f aca="false">VLOOKUP(A193,'poets lookup'!$A$1:$B$137,2,0)</f>
        <v>134</v>
      </c>
      <c r="C193" s="0" t="s">
        <v>197</v>
      </c>
      <c r="D193" s="0" t="n">
        <v>77</v>
      </c>
      <c r="F193" s="0" t="n">
        <v>3</v>
      </c>
    </row>
    <row r="194" customFormat="false" ht="14" hidden="false" customHeight="false" outlineLevel="0" collapsed="false">
      <c r="A194" s="0" t="s">
        <v>198</v>
      </c>
      <c r="B194" s="1" t="n">
        <f aca="false">VLOOKUP(A194,'poets lookup'!$A$1:$B$137,2,0)</f>
        <v>135</v>
      </c>
      <c r="C194" s="0" t="s">
        <v>69</v>
      </c>
      <c r="D194" s="0" t="n">
        <v>46</v>
      </c>
      <c r="E194" s="2" t="s">
        <v>9</v>
      </c>
      <c r="F194" s="0" t="n">
        <v>1</v>
      </c>
    </row>
    <row r="195" customFormat="false" ht="14" hidden="false" customHeight="false" outlineLevel="0" collapsed="false">
      <c r="A195" s="0" t="s">
        <v>198</v>
      </c>
      <c r="B195" s="1" t="n">
        <f aca="false">VLOOKUP(A195,'poets lookup'!$A$1:$B$137,2,0)</f>
        <v>135</v>
      </c>
      <c r="C195" s="0" t="s">
        <v>8</v>
      </c>
      <c r="D195" s="0" t="n">
        <v>2</v>
      </c>
      <c r="F195" s="0" t="n">
        <v>3</v>
      </c>
    </row>
    <row r="196" customFormat="false" ht="14" hidden="false" customHeight="false" outlineLevel="0" collapsed="false">
      <c r="A196" s="0" t="s">
        <v>198</v>
      </c>
      <c r="B196" s="1" t="n">
        <f aca="false">VLOOKUP(A196,'poets lookup'!$A$1:$B$137,2,0)</f>
        <v>135</v>
      </c>
      <c r="C196" s="0" t="s">
        <v>70</v>
      </c>
      <c r="D196" s="0" t="n">
        <v>18</v>
      </c>
      <c r="F196" s="0" t="n">
        <v>3</v>
      </c>
    </row>
    <row r="197" customFormat="false" ht="14" hidden="false" customHeight="false" outlineLevel="0" collapsed="false">
      <c r="A197" s="0" t="s">
        <v>198</v>
      </c>
      <c r="B197" s="1" t="n">
        <f aca="false">VLOOKUP(A197,'poets lookup'!$A$1:$B$137,2,0)</f>
        <v>135</v>
      </c>
      <c r="C197" s="0" t="s">
        <v>24</v>
      </c>
      <c r="D197" s="0" t="n">
        <v>10</v>
      </c>
      <c r="F197" s="0" t="n">
        <v>3</v>
      </c>
    </row>
    <row r="198" customFormat="false" ht="14" hidden="false" customHeight="false" outlineLevel="0" collapsed="false">
      <c r="A198" s="0" t="s">
        <v>198</v>
      </c>
      <c r="B198" s="1" t="n">
        <f aca="false">VLOOKUP(A198,'poets lookup'!$A$1:$B$137,2,0)</f>
        <v>135</v>
      </c>
      <c r="C198" s="0" t="s">
        <v>199</v>
      </c>
      <c r="D198" s="0" t="n">
        <v>78</v>
      </c>
      <c r="F198" s="0" t="n">
        <v>3</v>
      </c>
    </row>
    <row r="199" customFormat="false" ht="14" hidden="false" customHeight="false" outlineLevel="0" collapsed="false">
      <c r="A199" s="0" t="s">
        <v>198</v>
      </c>
      <c r="B199" s="1" t="n">
        <f aca="false">VLOOKUP(A199,'poets lookup'!$A$1:$B$137,2,0)</f>
        <v>135</v>
      </c>
      <c r="C199" s="0" t="s">
        <v>200</v>
      </c>
      <c r="D199" s="0" t="n">
        <v>79</v>
      </c>
      <c r="F199" s="0" t="n">
        <v>3</v>
      </c>
    </row>
    <row r="200" customFormat="false" ht="14" hidden="false" customHeight="false" outlineLevel="0" collapsed="false">
      <c r="A200" s="0" t="s">
        <v>198</v>
      </c>
      <c r="B200" s="1" t="n">
        <f aca="false">VLOOKUP(A200,'poets lookup'!$A$1:$B$137,2,0)</f>
        <v>135</v>
      </c>
      <c r="C200" s="0" t="s">
        <v>201</v>
      </c>
      <c r="D200" s="0" t="n">
        <v>80</v>
      </c>
      <c r="F200" s="0" t="n">
        <v>3</v>
      </c>
    </row>
    <row r="201" customFormat="false" ht="14" hidden="false" customHeight="false" outlineLevel="0" collapsed="false">
      <c r="A201" s="0" t="s">
        <v>198</v>
      </c>
      <c r="B201" s="1" t="n">
        <f aca="false">VLOOKUP(A201,'poets lookup'!$A$1:$B$137,2,0)</f>
        <v>135</v>
      </c>
      <c r="C201" s="0" t="s">
        <v>202</v>
      </c>
      <c r="D201" s="0" t="n">
        <v>81</v>
      </c>
      <c r="F201" s="0" t="n">
        <v>3</v>
      </c>
    </row>
    <row r="202" customFormat="false" ht="14" hidden="false" customHeight="false" outlineLevel="0" collapsed="false">
      <c r="A202" s="6" t="s">
        <v>203</v>
      </c>
      <c r="B202" s="0" t="n">
        <v>84</v>
      </c>
      <c r="C202" s="6" t="s">
        <v>31</v>
      </c>
      <c r="D202" s="0" t="n">
        <v>42</v>
      </c>
      <c r="F202" s="0" t="n">
        <v>1</v>
      </c>
    </row>
    <row r="203" customFormat="false" ht="14" hidden="false" customHeight="false" outlineLevel="0" collapsed="false">
      <c r="A203" s="0" t="s">
        <v>204</v>
      </c>
      <c r="B203" s="1" t="n">
        <f aca="false">VLOOKUP(A203,'poets lookup'!$A$1:$B$137,2,0)</f>
        <v>136</v>
      </c>
      <c r="C203" s="0" t="s">
        <v>8</v>
      </c>
      <c r="D203" s="0" t="n">
        <v>2</v>
      </c>
      <c r="E203" s="2" t="s">
        <v>9</v>
      </c>
      <c r="F203" s="0" t="n">
        <v>1</v>
      </c>
    </row>
    <row r="204" customFormat="false" ht="14" hidden="false" customHeight="false" outlineLevel="0" collapsed="false">
      <c r="A204" s="0" t="s">
        <v>204</v>
      </c>
      <c r="B204" s="1" t="n">
        <f aca="false">VLOOKUP(A204,'poets lookup'!$A$1:$B$137,2,0)</f>
        <v>136</v>
      </c>
      <c r="C204" s="0" t="s">
        <v>205</v>
      </c>
      <c r="D204" s="0" t="n">
        <v>63</v>
      </c>
      <c r="E204" s="2" t="s">
        <v>42</v>
      </c>
      <c r="F204" s="0" t="n">
        <v>2</v>
      </c>
    </row>
    <row r="205" customFormat="false" ht="42" hidden="false" customHeight="false" outlineLevel="0" collapsed="false">
      <c r="A205" s="0" t="s">
        <v>204</v>
      </c>
      <c r="B205" s="1" t="n">
        <f aca="false">VLOOKUP(A205,'poets lookup'!$A$1:$B$137,2,0)</f>
        <v>136</v>
      </c>
      <c r="C205" s="8" t="s">
        <v>206</v>
      </c>
      <c r="D205" s="0" t="n">
        <v>26</v>
      </c>
      <c r="F205" s="0" t="n">
        <v>3</v>
      </c>
    </row>
    <row r="206" customFormat="false" ht="14" hidden="false" customHeight="false" outlineLevel="0" collapsed="false">
      <c r="A206" s="0" t="s">
        <v>204</v>
      </c>
      <c r="B206" s="1" t="n">
        <v>136</v>
      </c>
      <c r="C206" s="0" t="s">
        <v>205</v>
      </c>
      <c r="D206" s="0" t="n">
        <v>63</v>
      </c>
      <c r="F206" s="0" t="n">
        <v>3</v>
      </c>
    </row>
    <row r="207" customFormat="false" ht="14" hidden="false" customHeight="false" outlineLevel="0" collapsed="false">
      <c r="A207" s="0" t="s">
        <v>207</v>
      </c>
      <c r="B207" s="1" t="n">
        <f aca="false">VLOOKUP(A207,'poets lookup'!$A$1:$B$137,2,0)</f>
        <v>137</v>
      </c>
      <c r="C207" s="0" t="s">
        <v>8</v>
      </c>
      <c r="D207" s="0" t="n">
        <v>2</v>
      </c>
      <c r="E207" s="2" t="s">
        <v>9</v>
      </c>
      <c r="F207" s="0" t="n">
        <v>1</v>
      </c>
    </row>
    <row r="208" customFormat="false" ht="14" hidden="false" customHeight="false" outlineLevel="0" collapsed="false">
      <c r="A208" s="0" t="s">
        <v>207</v>
      </c>
      <c r="B208" s="1" t="n">
        <f aca="false">VLOOKUP(A208,'poets lookup'!$A$1:$B$137,2,0)</f>
        <v>137</v>
      </c>
      <c r="C208" s="0" t="s">
        <v>208</v>
      </c>
      <c r="D208" s="0" t="n">
        <v>82</v>
      </c>
      <c r="F208" s="0" t="n">
        <v>3</v>
      </c>
    </row>
    <row r="209" customFormat="false" ht="14" hidden="false" customHeight="false" outlineLevel="0" collapsed="false">
      <c r="A209" s="6" t="s">
        <v>209</v>
      </c>
      <c r="B209" s="0" t="n">
        <v>85</v>
      </c>
      <c r="C209" s="6" t="s">
        <v>8</v>
      </c>
      <c r="D209" s="0" t="n">
        <v>2</v>
      </c>
      <c r="F209" s="0" t="n">
        <v>1</v>
      </c>
    </row>
    <row r="210" customFormat="false" ht="14" hidden="false" customHeight="false" outlineLevel="0" collapsed="false">
      <c r="A210" s="6" t="s">
        <v>210</v>
      </c>
      <c r="B210" s="0" t="n">
        <v>86</v>
      </c>
      <c r="C210" s="6" t="s">
        <v>67</v>
      </c>
      <c r="D210" s="0" t="n">
        <v>41</v>
      </c>
      <c r="F210" s="0" t="n">
        <v>1</v>
      </c>
    </row>
    <row r="211" customFormat="false" ht="14" hidden="false" customHeight="false" outlineLevel="0" collapsed="false">
      <c r="A211" s="0" t="s">
        <v>211</v>
      </c>
      <c r="B211" s="1" t="n">
        <f aca="false">VLOOKUP(A211,'poets lookup'!$A$1:$B$137,2,0)</f>
        <v>138</v>
      </c>
      <c r="C211" s="0" t="s">
        <v>212</v>
      </c>
      <c r="D211" s="0" t="n">
        <v>23</v>
      </c>
      <c r="E211" s="2" t="s">
        <v>9</v>
      </c>
      <c r="F211" s="0" t="n">
        <v>1</v>
      </c>
    </row>
    <row r="212" customFormat="false" ht="14" hidden="false" customHeight="false" outlineLevel="0" collapsed="false">
      <c r="A212" s="0" t="s">
        <v>211</v>
      </c>
      <c r="B212" s="1" t="n">
        <f aca="false">VLOOKUP(A212,'poets lookup'!$A$1:$B$137,2,0)</f>
        <v>138</v>
      </c>
      <c r="C212" s="0" t="s">
        <v>213</v>
      </c>
      <c r="D212" s="0" t="n">
        <v>58</v>
      </c>
      <c r="E212" s="2" t="s">
        <v>9</v>
      </c>
      <c r="F212" s="0" t="n">
        <v>1</v>
      </c>
    </row>
    <row r="213" customFormat="false" ht="14" hidden="false" customHeight="false" outlineLevel="0" collapsed="false">
      <c r="A213" s="0" t="s">
        <v>211</v>
      </c>
      <c r="B213" s="1" t="n">
        <f aca="false">VLOOKUP(A213,'poets lookup'!$A$1:$B$137,2,0)</f>
        <v>138</v>
      </c>
      <c r="C213" s="0" t="s">
        <v>214</v>
      </c>
      <c r="D213" s="0" t="n">
        <v>64</v>
      </c>
      <c r="E213" s="2" t="s">
        <v>42</v>
      </c>
      <c r="F213" s="0" t="n">
        <v>2</v>
      </c>
    </row>
    <row r="214" customFormat="false" ht="14" hidden="false" customHeight="false" outlineLevel="0" collapsed="false">
      <c r="A214" s="0" t="s">
        <v>211</v>
      </c>
      <c r="B214" s="1" t="n">
        <f aca="false">VLOOKUP(A214,'poets lookup'!$A$1:$B$137,2,0)</f>
        <v>138</v>
      </c>
      <c r="C214" s="0" t="s">
        <v>215</v>
      </c>
      <c r="D214" s="0" t="n">
        <v>83</v>
      </c>
      <c r="F214" s="0" t="n">
        <v>3</v>
      </c>
    </row>
    <row r="215" customFormat="false" ht="14" hidden="false" customHeight="false" outlineLevel="0" collapsed="false">
      <c r="A215" s="0" t="s">
        <v>211</v>
      </c>
      <c r="B215" s="1" t="n">
        <f aca="false">VLOOKUP(A215,'poets lookup'!$A$1:$B$137,2,0)</f>
        <v>138</v>
      </c>
      <c r="C215" s="0" t="s">
        <v>216</v>
      </c>
      <c r="D215" s="0" t="n">
        <v>84</v>
      </c>
      <c r="F215" s="0" t="n">
        <v>3</v>
      </c>
    </row>
    <row r="216" customFormat="false" ht="14" hidden="false" customHeight="false" outlineLevel="0" collapsed="false">
      <c r="A216" s="0" t="s">
        <v>217</v>
      </c>
      <c r="B216" s="1" t="n">
        <f aca="false">VLOOKUP(A216,'poets lookup'!$A$1:$B$137,2,0)</f>
        <v>139</v>
      </c>
      <c r="C216" s="0" t="s">
        <v>174</v>
      </c>
      <c r="D216" s="0" t="n">
        <v>17</v>
      </c>
      <c r="E216" s="2" t="s">
        <v>9</v>
      </c>
      <c r="F216" s="0" t="n">
        <v>1</v>
      </c>
    </row>
    <row r="217" customFormat="false" ht="14" hidden="false" customHeight="false" outlineLevel="0" collapsed="false">
      <c r="A217" s="0" t="s">
        <v>217</v>
      </c>
      <c r="B217" s="1" t="n">
        <f aca="false">VLOOKUP(A217,'poets lookup'!$A$1:$B$137,2,0)</f>
        <v>139</v>
      </c>
      <c r="C217" s="0" t="s">
        <v>8</v>
      </c>
      <c r="D217" s="0" t="n">
        <v>2</v>
      </c>
      <c r="F217" s="0" t="n">
        <v>3</v>
      </c>
      <c r="G217" s="0" t="s">
        <v>218</v>
      </c>
    </row>
    <row r="218" customFormat="false" ht="14" hidden="false" customHeight="false" outlineLevel="0" collapsed="false">
      <c r="A218" s="6" t="s">
        <v>219</v>
      </c>
      <c r="B218" s="0" t="n">
        <v>54</v>
      </c>
      <c r="C218" s="6" t="s">
        <v>95</v>
      </c>
      <c r="D218" s="0" t="n">
        <v>38</v>
      </c>
      <c r="F218" s="0" t="n">
        <v>1</v>
      </c>
    </row>
    <row r="219" customFormat="false" ht="14" hidden="false" customHeight="false" outlineLevel="0" collapsed="false">
      <c r="A219" s="0" t="s">
        <v>220</v>
      </c>
      <c r="B219" s="1" t="n">
        <v>7</v>
      </c>
      <c r="C219" s="0" t="s">
        <v>221</v>
      </c>
      <c r="D219" s="0" t="n">
        <v>12</v>
      </c>
      <c r="E219" s="2" t="s">
        <v>9</v>
      </c>
      <c r="F219" s="0" t="n">
        <v>1</v>
      </c>
    </row>
    <row r="220" customFormat="false" ht="14" hidden="false" customHeight="false" outlineLevel="0" collapsed="false">
      <c r="A220" s="0" t="s">
        <v>220</v>
      </c>
      <c r="B220" s="1" t="n">
        <v>7</v>
      </c>
      <c r="C220" s="0" t="s">
        <v>8</v>
      </c>
      <c r="D220" s="0" t="n">
        <v>2</v>
      </c>
      <c r="E220" s="2" t="s">
        <v>11</v>
      </c>
      <c r="F220" s="0" t="n">
        <v>3</v>
      </c>
    </row>
    <row r="221" customFormat="false" ht="14" hidden="false" customHeight="false" outlineLevel="0" collapsed="false">
      <c r="A221" s="0" t="s">
        <v>220</v>
      </c>
      <c r="B221" s="1" t="n">
        <v>7</v>
      </c>
      <c r="C221" s="0" t="s">
        <v>57</v>
      </c>
      <c r="D221" s="0" t="n">
        <v>13</v>
      </c>
      <c r="E221" s="2" t="s">
        <v>11</v>
      </c>
      <c r="F221" s="0" t="n">
        <v>3</v>
      </c>
    </row>
    <row r="222" customFormat="false" ht="14" hidden="false" customHeight="false" outlineLevel="0" collapsed="false">
      <c r="A222" s="0" t="s">
        <v>220</v>
      </c>
      <c r="B222" s="1" t="n">
        <v>7</v>
      </c>
      <c r="C222" s="0" t="s">
        <v>222</v>
      </c>
      <c r="D222" s="0" t="n">
        <v>14</v>
      </c>
      <c r="E222" s="2" t="s">
        <v>11</v>
      </c>
      <c r="F222" s="0" t="n">
        <v>3</v>
      </c>
    </row>
    <row r="223" customFormat="false" ht="14" hidden="false" customHeight="false" outlineLevel="0" collapsed="false">
      <c r="A223" s="0" t="s">
        <v>220</v>
      </c>
      <c r="B223" s="1" t="n">
        <v>7</v>
      </c>
      <c r="C223" s="0" t="s">
        <v>82</v>
      </c>
      <c r="D223" s="0" t="n">
        <v>15</v>
      </c>
      <c r="E223" s="2" t="s">
        <v>11</v>
      </c>
      <c r="F223" s="0" t="n">
        <v>3</v>
      </c>
    </row>
    <row r="224" customFormat="false" ht="14" hidden="false" customHeight="false" outlineLevel="0" collapsed="false">
      <c r="A224" s="0" t="s">
        <v>223</v>
      </c>
      <c r="B224" s="1" t="n">
        <v>22</v>
      </c>
      <c r="C224" s="0" t="s">
        <v>174</v>
      </c>
      <c r="D224" s="0" t="n">
        <v>17</v>
      </c>
      <c r="E224" s="2" t="s">
        <v>9</v>
      </c>
      <c r="F224" s="0" t="n">
        <v>1</v>
      </c>
    </row>
    <row r="225" customFormat="false" ht="14" hidden="false" customHeight="false" outlineLevel="0" collapsed="false">
      <c r="A225" s="0" t="s">
        <v>224</v>
      </c>
      <c r="B225" s="1" t="n">
        <f aca="false">VLOOKUP(A225,'poets lookup'!$A$1:$B$137,2,0)</f>
        <v>141</v>
      </c>
      <c r="C225" s="0" t="s">
        <v>225</v>
      </c>
      <c r="E225" s="2" t="s">
        <v>9</v>
      </c>
      <c r="F225" s="0" t="n">
        <v>1</v>
      </c>
      <c r="G225" s="0" t="s">
        <v>226</v>
      </c>
    </row>
    <row r="226" customFormat="false" ht="14" hidden="false" customHeight="false" outlineLevel="0" collapsed="false">
      <c r="A226" s="0" t="s">
        <v>224</v>
      </c>
      <c r="B226" s="1" t="n">
        <f aca="false">VLOOKUP(A226,'poets lookup'!$A$1:$B$137,2,0)</f>
        <v>141</v>
      </c>
      <c r="C226" s="0" t="s">
        <v>227</v>
      </c>
      <c r="D226" s="0" t="n">
        <v>59</v>
      </c>
      <c r="E226" s="2" t="s">
        <v>9</v>
      </c>
      <c r="F226" s="0" t="n">
        <v>1</v>
      </c>
    </row>
    <row r="227" customFormat="false" ht="14" hidden="false" customHeight="false" outlineLevel="0" collapsed="false">
      <c r="A227" s="0" t="s">
        <v>224</v>
      </c>
      <c r="B227" s="1" t="n">
        <f aca="false">VLOOKUP(A227,'poets lookup'!$A$1:$B$137,2,0)</f>
        <v>141</v>
      </c>
      <c r="C227" s="0" t="s">
        <v>24</v>
      </c>
      <c r="D227" s="0" t="n">
        <v>10</v>
      </c>
      <c r="F227" s="0" t="n">
        <v>3</v>
      </c>
    </row>
    <row r="228" customFormat="false" ht="14" hidden="false" customHeight="false" outlineLevel="0" collapsed="false">
      <c r="A228" s="0" t="s">
        <v>228</v>
      </c>
      <c r="B228" s="1" t="n">
        <f aca="false">VLOOKUP(A228,'poets lookup'!$A$1:$B$137,2,0)</f>
        <v>142</v>
      </c>
      <c r="C228" s="0" t="s">
        <v>229</v>
      </c>
      <c r="D228" s="0" t="n">
        <v>60</v>
      </c>
      <c r="E228" s="2" t="s">
        <v>9</v>
      </c>
      <c r="F228" s="0" t="n">
        <v>1</v>
      </c>
    </row>
    <row r="229" customFormat="false" ht="14" hidden="false" customHeight="false" outlineLevel="0" collapsed="false">
      <c r="A229" s="0" t="s">
        <v>228</v>
      </c>
      <c r="B229" s="1" t="n">
        <f aca="false">VLOOKUP(A229,'poets lookup'!$A$1:$B$137,2,0)</f>
        <v>142</v>
      </c>
      <c r="C229" s="0" t="s">
        <v>24</v>
      </c>
      <c r="D229" s="0" t="n">
        <v>10</v>
      </c>
      <c r="F229" s="0" t="n">
        <v>3</v>
      </c>
    </row>
    <row r="230" customFormat="false" ht="14" hidden="false" customHeight="false" outlineLevel="0" collapsed="false">
      <c r="A230" s="0" t="s">
        <v>228</v>
      </c>
      <c r="B230" s="1" t="n">
        <f aca="false">VLOOKUP(A230,'poets lookup'!$A$1:$B$137,2,0)</f>
        <v>142</v>
      </c>
      <c r="C230" s="0" t="s">
        <v>95</v>
      </c>
      <c r="D230" s="0" t="n">
        <v>38</v>
      </c>
      <c r="F230" s="0" t="n">
        <v>3</v>
      </c>
    </row>
    <row r="231" customFormat="false" ht="14" hidden="false" customHeight="false" outlineLevel="0" collapsed="false">
      <c r="A231" s="0" t="s">
        <v>228</v>
      </c>
      <c r="B231" s="1" t="n">
        <f aca="false">VLOOKUP(A231,'poets lookup'!$A$1:$B$137,2,0)</f>
        <v>142</v>
      </c>
      <c r="C231" s="0" t="s">
        <v>103</v>
      </c>
      <c r="D231" s="0" t="n">
        <v>54</v>
      </c>
      <c r="F231" s="0" t="n">
        <v>3</v>
      </c>
      <c r="G231" s="0" t="s">
        <v>18</v>
      </c>
    </row>
    <row r="232" customFormat="false" ht="14" hidden="false" customHeight="false" outlineLevel="0" collapsed="false">
      <c r="A232" s="6" t="s">
        <v>230</v>
      </c>
      <c r="B232" s="0" t="n">
        <v>87</v>
      </c>
      <c r="C232" s="6" t="s">
        <v>222</v>
      </c>
      <c r="D232" s="0" t="n">
        <v>14</v>
      </c>
      <c r="F232" s="0" t="n">
        <v>1</v>
      </c>
    </row>
    <row r="233" customFormat="false" ht="14" hidden="false" customHeight="false" outlineLevel="0" collapsed="false">
      <c r="A233" s="0" t="s">
        <v>231</v>
      </c>
      <c r="B233" s="1" t="n">
        <f aca="false">VLOOKUP(A233,'poets lookup'!$A$1:$B$137,2,0)</f>
        <v>143</v>
      </c>
      <c r="C233" s="0" t="s">
        <v>174</v>
      </c>
      <c r="D233" s="0" t="n">
        <v>17</v>
      </c>
      <c r="E233" s="2" t="s">
        <v>9</v>
      </c>
      <c r="F233" s="0" t="n">
        <v>1</v>
      </c>
      <c r="G233" s="0" t="s">
        <v>232</v>
      </c>
    </row>
    <row r="234" customFormat="false" ht="14" hidden="false" customHeight="false" outlineLevel="0" collapsed="false">
      <c r="A234" s="0" t="s">
        <v>233</v>
      </c>
      <c r="B234" s="1" t="n">
        <v>45</v>
      </c>
      <c r="C234" s="0" t="s">
        <v>37</v>
      </c>
      <c r="D234" s="0" t="n">
        <v>3</v>
      </c>
      <c r="E234" s="2" t="s">
        <v>9</v>
      </c>
      <c r="F234" s="0" t="n">
        <v>1</v>
      </c>
    </row>
    <row r="235" customFormat="false" ht="14" hidden="false" customHeight="false" outlineLevel="0" collapsed="false">
      <c r="A235" s="0" t="s">
        <v>233</v>
      </c>
      <c r="B235" s="1" t="n">
        <v>45</v>
      </c>
      <c r="C235" s="0" t="s">
        <v>62</v>
      </c>
      <c r="D235" s="0" t="n">
        <v>30</v>
      </c>
      <c r="E235" s="2" t="s">
        <v>11</v>
      </c>
      <c r="F235" s="0" t="n">
        <v>3</v>
      </c>
    </row>
    <row r="236" customFormat="false" ht="14" hidden="false" customHeight="false" outlineLevel="0" collapsed="false">
      <c r="A236" s="0" t="s">
        <v>234</v>
      </c>
      <c r="B236" s="1" t="n">
        <f aca="false">VLOOKUP(A236,'poets lookup'!$A$1:$B$137,2,0)</f>
        <v>144</v>
      </c>
      <c r="C236" s="0" t="s">
        <v>235</v>
      </c>
      <c r="D236" s="0" t="n">
        <v>61</v>
      </c>
      <c r="E236" s="2" t="s">
        <v>9</v>
      </c>
      <c r="F236" s="0" t="n">
        <v>1</v>
      </c>
    </row>
    <row r="237" customFormat="false" ht="14" hidden="false" customHeight="false" outlineLevel="0" collapsed="false">
      <c r="A237" s="0" t="s">
        <v>234</v>
      </c>
      <c r="B237" s="1" t="n">
        <f aca="false">VLOOKUP(A237,'poets lookup'!$A$1:$B$137,2,0)</f>
        <v>144</v>
      </c>
      <c r="C237" s="0" t="s">
        <v>236</v>
      </c>
      <c r="D237" s="0" t="n">
        <v>85</v>
      </c>
      <c r="F237" s="0" t="n">
        <v>3</v>
      </c>
      <c r="G237" s="0" t="s">
        <v>18</v>
      </c>
    </row>
    <row r="238" customFormat="false" ht="14" hidden="false" customHeight="false" outlineLevel="0" collapsed="false">
      <c r="A238" s="0" t="s">
        <v>237</v>
      </c>
      <c r="B238" s="1" t="n">
        <v>6</v>
      </c>
      <c r="C238" s="0" t="s">
        <v>90</v>
      </c>
      <c r="D238" s="0" t="n">
        <v>9</v>
      </c>
      <c r="E238" s="2" t="s">
        <v>9</v>
      </c>
      <c r="F238" s="0" t="n">
        <v>1</v>
      </c>
    </row>
    <row r="239" customFormat="false" ht="14" hidden="false" customHeight="false" outlineLevel="0" collapsed="false">
      <c r="A239" s="0" t="s">
        <v>237</v>
      </c>
      <c r="B239" s="1" t="n">
        <v>6</v>
      </c>
      <c r="C239" s="0" t="s">
        <v>65</v>
      </c>
      <c r="D239" s="0" t="n">
        <v>33</v>
      </c>
      <c r="E239" s="2" t="s">
        <v>42</v>
      </c>
      <c r="F239" s="0" t="n">
        <v>2</v>
      </c>
    </row>
    <row r="240" customFormat="false" ht="14" hidden="false" customHeight="false" outlineLevel="0" collapsed="false">
      <c r="A240" s="0" t="s">
        <v>237</v>
      </c>
      <c r="B240" s="1" t="n">
        <v>6</v>
      </c>
      <c r="C240" s="0" t="s">
        <v>8</v>
      </c>
      <c r="D240" s="0" t="n">
        <v>2</v>
      </c>
      <c r="E240" s="2" t="s">
        <v>11</v>
      </c>
      <c r="F240" s="0" t="n">
        <v>3</v>
      </c>
    </row>
    <row r="241" customFormat="false" ht="14" hidden="false" customHeight="false" outlineLevel="0" collapsed="false">
      <c r="A241" s="0" t="s">
        <v>237</v>
      </c>
      <c r="B241" s="1" t="n">
        <v>6</v>
      </c>
      <c r="C241" s="0" t="s">
        <v>24</v>
      </c>
      <c r="D241" s="0" t="n">
        <v>10</v>
      </c>
      <c r="E241" s="2" t="s">
        <v>11</v>
      </c>
      <c r="F241" s="0" t="n">
        <v>3</v>
      </c>
    </row>
    <row r="242" customFormat="false" ht="14" hidden="false" customHeight="false" outlineLevel="0" collapsed="false">
      <c r="A242" s="0" t="s">
        <v>237</v>
      </c>
      <c r="B242" s="1" t="n">
        <v>6</v>
      </c>
      <c r="C242" s="0" t="s">
        <v>75</v>
      </c>
      <c r="D242" s="0" t="n">
        <v>11</v>
      </c>
      <c r="E242" s="2" t="s">
        <v>11</v>
      </c>
      <c r="F242" s="0" t="n">
        <v>3</v>
      </c>
    </row>
    <row r="243" customFormat="false" ht="14" hidden="false" customHeight="false" outlineLevel="0" collapsed="false">
      <c r="A243" s="0" t="s">
        <v>238</v>
      </c>
      <c r="B243" s="1" t="n">
        <f aca="false">VLOOKUP(A243,'poets lookup'!$A$1:$B$137,2,0)</f>
        <v>146</v>
      </c>
      <c r="C243" s="0" t="s">
        <v>191</v>
      </c>
      <c r="D243" s="0" t="n">
        <v>4</v>
      </c>
      <c r="E243" s="2" t="s">
        <v>9</v>
      </c>
      <c r="F243" s="0" t="n">
        <v>1</v>
      </c>
    </row>
    <row r="244" customFormat="false" ht="14" hidden="false" customHeight="false" outlineLevel="0" collapsed="false">
      <c r="A244" s="0" t="s">
        <v>239</v>
      </c>
      <c r="B244" s="1" t="n">
        <f aca="false">VLOOKUP(A244,'poets lookup'!$A$1:$B$137,2,0)</f>
        <v>145</v>
      </c>
      <c r="C244" s="0" t="s">
        <v>24</v>
      </c>
      <c r="D244" s="0" t="n">
        <v>10</v>
      </c>
      <c r="E244" s="2" t="s">
        <v>9</v>
      </c>
      <c r="F244" s="0" t="n">
        <v>1</v>
      </c>
    </row>
    <row r="245" customFormat="false" ht="14" hidden="false" customHeight="false" outlineLevel="0" collapsed="false">
      <c r="A245" s="0" t="s">
        <v>239</v>
      </c>
      <c r="B245" s="1" t="n">
        <f aca="false">VLOOKUP(A245,'poets lookup'!$A$1:$B$137,2,0)</f>
        <v>145</v>
      </c>
      <c r="C245" s="0" t="s">
        <v>90</v>
      </c>
      <c r="D245" s="0" t="n">
        <v>9</v>
      </c>
      <c r="E245" s="2" t="s">
        <v>9</v>
      </c>
      <c r="F245" s="0" t="n">
        <v>1</v>
      </c>
    </row>
    <row r="246" customFormat="false" ht="14" hidden="false" customHeight="false" outlineLevel="0" collapsed="false">
      <c r="A246" s="0" t="s">
        <v>239</v>
      </c>
      <c r="B246" s="1" t="n">
        <f aca="false">VLOOKUP(A246,'poets lookup'!$A$1:$B$137,2,0)</f>
        <v>145</v>
      </c>
      <c r="C246" s="0" t="s">
        <v>8</v>
      </c>
      <c r="D246" s="0" t="n">
        <v>2</v>
      </c>
      <c r="E246" s="2" t="s">
        <v>9</v>
      </c>
      <c r="F246" s="0" t="n">
        <v>1</v>
      </c>
    </row>
    <row r="247" customFormat="false" ht="14" hidden="false" customHeight="false" outlineLevel="0" collapsed="false">
      <c r="A247" s="0" t="s">
        <v>239</v>
      </c>
      <c r="B247" s="1" t="n">
        <f aca="false">VLOOKUP(A247,'poets lookup'!$A$1:$B$137,2,0)</f>
        <v>145</v>
      </c>
      <c r="C247" s="0" t="s">
        <v>127</v>
      </c>
      <c r="D247" s="0" t="n">
        <v>49</v>
      </c>
      <c r="F247" s="0" t="n">
        <v>3</v>
      </c>
      <c r="G247" s="0" t="s">
        <v>240</v>
      </c>
    </row>
    <row r="248" customFormat="false" ht="14" hidden="false" customHeight="false" outlineLevel="0" collapsed="false">
      <c r="A248" s="0" t="s">
        <v>239</v>
      </c>
      <c r="B248" s="1" t="n">
        <f aca="false">VLOOKUP(A248,'poets lookup'!$A$1:$B$137,2,0)</f>
        <v>145</v>
      </c>
      <c r="C248" s="0" t="s">
        <v>24</v>
      </c>
      <c r="D248" s="0" t="n">
        <v>10</v>
      </c>
      <c r="F248" s="0" t="n">
        <v>3</v>
      </c>
    </row>
    <row r="249" customFormat="false" ht="14" hidden="false" customHeight="false" outlineLevel="0" collapsed="false">
      <c r="A249" s="0" t="s">
        <v>241</v>
      </c>
      <c r="B249" s="1" t="n">
        <f aca="false">VLOOKUP(A249,'poets lookup'!$A$1:$B$137,2,0)</f>
        <v>147</v>
      </c>
      <c r="C249" s="0" t="s">
        <v>8</v>
      </c>
      <c r="D249" s="0" t="n">
        <v>2</v>
      </c>
      <c r="E249" s="2" t="s">
        <v>9</v>
      </c>
      <c r="F249" s="0" t="n">
        <v>1</v>
      </c>
      <c r="G249" s="0" t="s">
        <v>18</v>
      </c>
    </row>
    <row r="250" customFormat="false" ht="14" hidden="false" customHeight="false" outlineLevel="0" collapsed="false">
      <c r="A250" s="0" t="s">
        <v>242</v>
      </c>
      <c r="B250" s="1" t="n">
        <f aca="false">VLOOKUP(A250,'poets lookup'!$A$1:$B$137,2,0)</f>
        <v>148</v>
      </c>
      <c r="C250" s="0" t="s">
        <v>127</v>
      </c>
      <c r="D250" s="0" t="n">
        <v>49</v>
      </c>
      <c r="F250" s="0" t="n">
        <v>3</v>
      </c>
      <c r="G250" s="0" t="s">
        <v>243</v>
      </c>
    </row>
    <row r="251" customFormat="false" ht="14" hidden="false" customHeight="false" outlineLevel="0" collapsed="false">
      <c r="A251" s="0" t="s">
        <v>242</v>
      </c>
      <c r="B251" s="1" t="n">
        <f aca="false">VLOOKUP(A251,'poets lookup'!$A$1:$B$137,2,0)</f>
        <v>148</v>
      </c>
      <c r="C251" s="0" t="s">
        <v>214</v>
      </c>
      <c r="D251" s="0" t="n">
        <v>64</v>
      </c>
      <c r="F251" s="0" t="n">
        <v>3</v>
      </c>
    </row>
    <row r="252" customFormat="false" ht="14" hidden="false" customHeight="false" outlineLevel="0" collapsed="false">
      <c r="A252" s="0" t="s">
        <v>244</v>
      </c>
      <c r="B252" s="1" t="n">
        <v>148</v>
      </c>
      <c r="C252" s="0" t="s">
        <v>158</v>
      </c>
      <c r="D252" s="0" t="n">
        <v>20</v>
      </c>
      <c r="E252" s="2" t="s">
        <v>9</v>
      </c>
      <c r="F252" s="0" t="n">
        <v>1</v>
      </c>
    </row>
    <row r="253" customFormat="false" ht="14" hidden="false" customHeight="false" outlineLevel="0" collapsed="false">
      <c r="A253" s="0" t="s">
        <v>113</v>
      </c>
      <c r="B253" s="1" t="n">
        <f aca="false">VLOOKUP(A253,'poets lookup'!$A$1:$B$137,2,0)</f>
        <v>114</v>
      </c>
      <c r="C253" s="0" t="s">
        <v>65</v>
      </c>
      <c r="D253" s="0" t="n">
        <v>33</v>
      </c>
      <c r="F253" s="0" t="n">
        <v>2</v>
      </c>
    </row>
    <row r="254" customFormat="false" ht="14" hidden="false" customHeight="false" outlineLevel="0" collapsed="false">
      <c r="A254" s="0" t="s">
        <v>245</v>
      </c>
      <c r="B254" s="1" t="n">
        <v>149</v>
      </c>
      <c r="C254" s="0" t="s">
        <v>246</v>
      </c>
      <c r="D254" s="0" t="n">
        <v>86</v>
      </c>
      <c r="F254" s="0" t="n">
        <v>1</v>
      </c>
    </row>
    <row r="255" customFormat="false" ht="14" hidden="false" customHeight="false" outlineLevel="0" collapsed="false">
      <c r="A255" s="0" t="s">
        <v>245</v>
      </c>
      <c r="B255" s="1" t="n">
        <v>149</v>
      </c>
      <c r="C255" s="0" t="s">
        <v>95</v>
      </c>
      <c r="D255" s="0" t="n">
        <v>38</v>
      </c>
      <c r="F255" s="0" t="n">
        <v>2</v>
      </c>
    </row>
    <row r="256" customFormat="false" ht="14" hidden="false" customHeight="false" outlineLevel="0" collapsed="false">
      <c r="A256" s="0" t="s">
        <v>245</v>
      </c>
      <c r="B256" s="1" t="n">
        <v>149</v>
      </c>
      <c r="C256" s="0" t="s">
        <v>37</v>
      </c>
      <c r="D256" s="0" t="n">
        <v>3</v>
      </c>
      <c r="F256" s="0" t="n">
        <v>3</v>
      </c>
    </row>
    <row r="257" customFormat="false" ht="14" hidden="false" customHeight="false" outlineLevel="0" collapsed="false">
      <c r="A257" s="0" t="s">
        <v>245</v>
      </c>
      <c r="B257" s="1" t="n">
        <v>149</v>
      </c>
      <c r="C257" s="0" t="s">
        <v>8</v>
      </c>
      <c r="D257" s="0" t="n">
        <v>2</v>
      </c>
      <c r="F257" s="0" t="n">
        <v>3</v>
      </c>
    </row>
    <row r="258" customFormat="false" ht="14" hidden="false" customHeight="false" outlineLevel="0" collapsed="false">
      <c r="A258" s="0" t="s">
        <v>245</v>
      </c>
      <c r="B258" s="1" t="n">
        <v>149</v>
      </c>
      <c r="C258" s="0" t="s">
        <v>247</v>
      </c>
      <c r="D258" s="0" t="n">
        <v>87</v>
      </c>
      <c r="F25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5:6 A2"/>
    </sheetView>
  </sheetViews>
  <sheetFormatPr defaultRowHeight="14"/>
  <cols>
    <col collapsed="false" hidden="false" max="1025" min="1" style="0" width="8.8265306122449"/>
  </cols>
  <sheetData>
    <row r="1" customFormat="false" ht="14" hidden="false" customHeight="false" outlineLevel="0" collapsed="false">
      <c r="A1" s="0" t="s">
        <v>248</v>
      </c>
    </row>
    <row r="3" customFormat="false" ht="14" hidden="false" customHeight="false" outlineLevel="0" collapsed="false">
      <c r="A3" s="0" t="s">
        <v>249</v>
      </c>
      <c r="B3" s="1" t="n">
        <v>30</v>
      </c>
      <c r="C3" s="0" t="s">
        <v>212</v>
      </c>
      <c r="D3" s="0" t="n">
        <v>23</v>
      </c>
      <c r="E3" s="2" t="s">
        <v>9</v>
      </c>
      <c r="F3" s="0" t="n">
        <v>1</v>
      </c>
    </row>
    <row r="4" customFormat="false" ht="28" hidden="false" customHeight="false" outlineLevel="0" collapsed="false">
      <c r="A4" s="0" t="s">
        <v>249</v>
      </c>
      <c r="B4" s="1" t="n">
        <v>30</v>
      </c>
      <c r="C4" s="0" t="s">
        <v>8</v>
      </c>
      <c r="D4" s="0" t="n">
        <v>2</v>
      </c>
      <c r="E4" s="2" t="s">
        <v>11</v>
      </c>
      <c r="F4" s="0" t="n">
        <v>3</v>
      </c>
    </row>
    <row r="5" customFormat="false" ht="28" hidden="false" customHeight="false" outlineLevel="0" collapsed="false">
      <c r="A5" s="0" t="s">
        <v>249</v>
      </c>
      <c r="B5" s="1" t="n">
        <v>30</v>
      </c>
      <c r="C5" s="0" t="s">
        <v>250</v>
      </c>
      <c r="D5" s="0" t="n">
        <v>24</v>
      </c>
      <c r="E5" s="2" t="s">
        <v>11</v>
      </c>
      <c r="F5" s="0" t="n">
        <v>3</v>
      </c>
    </row>
    <row r="6" customFormat="false" ht="14" hidden="false" customHeight="false" outlineLevel="0" collapsed="false">
      <c r="A6" s="0" t="s">
        <v>251</v>
      </c>
      <c r="B6" s="1" t="n">
        <v>31</v>
      </c>
      <c r="C6" s="0" t="s">
        <v>252</v>
      </c>
      <c r="D6" s="0" t="n">
        <v>25</v>
      </c>
      <c r="E6" s="2" t="s">
        <v>9</v>
      </c>
      <c r="F6" s="0" t="n">
        <v>1</v>
      </c>
    </row>
    <row r="7" customFormat="false" ht="14" hidden="false" customHeight="false" outlineLevel="0" collapsed="false">
      <c r="A7" s="0" t="s">
        <v>251</v>
      </c>
      <c r="B7" s="1" t="n">
        <v>31</v>
      </c>
      <c r="C7" s="0" t="s">
        <v>191</v>
      </c>
      <c r="D7" s="0" t="n">
        <v>4</v>
      </c>
      <c r="E7" s="2" t="s">
        <v>42</v>
      </c>
      <c r="F7" s="0" t="n">
        <v>2</v>
      </c>
    </row>
    <row r="8" customFormat="false" ht="28" hidden="false" customHeight="false" outlineLevel="0" collapsed="false">
      <c r="A8" s="0" t="s">
        <v>251</v>
      </c>
      <c r="B8" s="1" t="n">
        <v>31</v>
      </c>
      <c r="C8" s="0" t="s">
        <v>8</v>
      </c>
      <c r="D8" s="0" t="n">
        <v>2</v>
      </c>
      <c r="E8" s="2" t="s">
        <v>11</v>
      </c>
      <c r="F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10" zoomScaleNormal="110" zoomScalePageLayoutView="100" workbookViewId="0">
      <selection pane="topLeft" activeCell="A1" activeCellId="1" sqref="5:6 A1"/>
    </sheetView>
  </sheetViews>
  <sheetFormatPr defaultRowHeight="14"/>
  <cols>
    <col collapsed="false" hidden="false" max="1025" min="1" style="0" width="10.4744897959184"/>
  </cols>
  <sheetData>
    <row r="1" customFormat="false" ht="14" hidden="false" customHeight="false" outlineLevel="0" collapsed="false">
      <c r="A1" s="8" t="s">
        <v>93</v>
      </c>
      <c r="B1" s="9" t="n">
        <v>1</v>
      </c>
    </row>
    <row r="2" customFormat="false" ht="14" hidden="false" customHeight="false" outlineLevel="0" collapsed="false">
      <c r="A2" s="8" t="s">
        <v>8</v>
      </c>
      <c r="B2" s="9" t="n">
        <f aca="false">B1+1</f>
        <v>2</v>
      </c>
    </row>
    <row r="3" customFormat="false" ht="14" hidden="false" customHeight="false" outlineLevel="0" collapsed="false">
      <c r="A3" s="8" t="s">
        <v>37</v>
      </c>
      <c r="B3" s="9" t="n">
        <f aca="false">B2+1</f>
        <v>3</v>
      </c>
    </row>
    <row r="4" customFormat="false" ht="14" hidden="false" customHeight="false" outlineLevel="0" collapsed="false">
      <c r="A4" s="8" t="s">
        <v>191</v>
      </c>
      <c r="B4" s="9" t="n">
        <f aca="false">B3+1</f>
        <v>4</v>
      </c>
    </row>
    <row r="5" customFormat="false" ht="14" hidden="false" customHeight="false" outlineLevel="0" collapsed="false">
      <c r="A5" s="8" t="s">
        <v>10</v>
      </c>
      <c r="B5" s="9" t="n">
        <f aca="false">B4+1</f>
        <v>5</v>
      </c>
    </row>
    <row r="6" customFormat="false" ht="14" hidden="false" customHeight="false" outlineLevel="0" collapsed="false">
      <c r="A6" s="8" t="s">
        <v>98</v>
      </c>
      <c r="B6" s="9" t="n">
        <f aca="false">B5+1</f>
        <v>6</v>
      </c>
    </row>
    <row r="7" customFormat="false" ht="14" hidden="false" customHeight="false" outlineLevel="0" collapsed="false">
      <c r="A7" s="8" t="s">
        <v>148</v>
      </c>
      <c r="B7" s="9" t="n">
        <f aca="false">B6+1</f>
        <v>7</v>
      </c>
    </row>
    <row r="8" customFormat="false" ht="14" hidden="false" customHeight="false" outlineLevel="0" collapsed="false">
      <c r="A8" s="8" t="s">
        <v>13</v>
      </c>
      <c r="B8" s="9" t="n">
        <f aca="false">B7+1</f>
        <v>8</v>
      </c>
    </row>
    <row r="9" customFormat="false" ht="14" hidden="false" customHeight="false" outlineLevel="0" collapsed="false">
      <c r="A9" s="8" t="s">
        <v>90</v>
      </c>
      <c r="B9" s="9" t="n">
        <f aca="false">B8+1</f>
        <v>9</v>
      </c>
    </row>
    <row r="10" customFormat="false" ht="14" hidden="false" customHeight="false" outlineLevel="0" collapsed="false">
      <c r="A10" s="8" t="s">
        <v>24</v>
      </c>
      <c r="B10" s="9" t="n">
        <f aca="false">B9+1</f>
        <v>10</v>
      </c>
    </row>
    <row r="11" customFormat="false" ht="14" hidden="false" customHeight="false" outlineLevel="0" collapsed="false">
      <c r="A11" s="8" t="s">
        <v>75</v>
      </c>
      <c r="B11" s="9" t="n">
        <f aca="false">B10+1</f>
        <v>11</v>
      </c>
    </row>
    <row r="12" customFormat="false" ht="14" hidden="false" customHeight="false" outlineLevel="0" collapsed="false">
      <c r="A12" s="8" t="s">
        <v>221</v>
      </c>
      <c r="B12" s="9" t="n">
        <f aca="false">B11+1</f>
        <v>12</v>
      </c>
    </row>
    <row r="13" customFormat="false" ht="14" hidden="false" customHeight="false" outlineLevel="0" collapsed="false">
      <c r="A13" s="8" t="s">
        <v>57</v>
      </c>
      <c r="B13" s="9" t="n">
        <f aca="false">B12+1</f>
        <v>13</v>
      </c>
    </row>
    <row r="14" customFormat="false" ht="14" hidden="false" customHeight="false" outlineLevel="0" collapsed="false">
      <c r="A14" s="8" t="s">
        <v>222</v>
      </c>
      <c r="B14" s="9" t="n">
        <f aca="false">B13+1</f>
        <v>14</v>
      </c>
    </row>
    <row r="15" customFormat="false" ht="14" hidden="false" customHeight="false" outlineLevel="0" collapsed="false">
      <c r="A15" s="8" t="s">
        <v>82</v>
      </c>
      <c r="B15" s="9" t="n">
        <f aca="false">B14+1</f>
        <v>15</v>
      </c>
    </row>
    <row r="16" customFormat="false" ht="14" hidden="false" customHeight="false" outlineLevel="0" collapsed="false">
      <c r="A16" s="8" t="s">
        <v>73</v>
      </c>
      <c r="B16" s="9" t="n">
        <f aca="false">B15+1</f>
        <v>16</v>
      </c>
    </row>
    <row r="17" customFormat="false" ht="14" hidden="false" customHeight="false" outlineLevel="0" collapsed="false">
      <c r="A17" s="8" t="s">
        <v>174</v>
      </c>
      <c r="B17" s="9" t="n">
        <f aca="false">B16+1</f>
        <v>17</v>
      </c>
    </row>
    <row r="18" customFormat="false" ht="14" hidden="false" customHeight="false" outlineLevel="0" collapsed="false">
      <c r="A18" s="8" t="s">
        <v>70</v>
      </c>
      <c r="B18" s="9" t="n">
        <f aca="false">B17+1</f>
        <v>18</v>
      </c>
    </row>
    <row r="19" customFormat="false" ht="14" hidden="false" customHeight="false" outlineLevel="0" collapsed="false">
      <c r="A19" s="8" t="s">
        <v>53</v>
      </c>
      <c r="B19" s="9" t="n">
        <f aca="false">B18+1</f>
        <v>19</v>
      </c>
    </row>
    <row r="20" customFormat="false" ht="14" hidden="false" customHeight="false" outlineLevel="0" collapsed="false">
      <c r="A20" s="8" t="s">
        <v>158</v>
      </c>
      <c r="B20" s="9" t="n">
        <f aca="false">B19+1</f>
        <v>20</v>
      </c>
    </row>
    <row r="21" customFormat="false" ht="14" hidden="false" customHeight="false" outlineLevel="0" collapsed="false">
      <c r="A21" s="8" t="s">
        <v>180</v>
      </c>
      <c r="B21" s="9" t="n">
        <f aca="false">B20+1</f>
        <v>21</v>
      </c>
    </row>
    <row r="22" customFormat="false" ht="14" hidden="false" customHeight="false" outlineLevel="0" collapsed="false">
      <c r="A22" s="8" t="s">
        <v>185</v>
      </c>
      <c r="B22" s="9" t="n">
        <f aca="false">B21+1</f>
        <v>22</v>
      </c>
    </row>
    <row r="23" customFormat="false" ht="14" hidden="false" customHeight="false" outlineLevel="0" collapsed="false">
      <c r="A23" s="8" t="s">
        <v>212</v>
      </c>
      <c r="B23" s="9" t="n">
        <f aca="false">B22+1</f>
        <v>23</v>
      </c>
    </row>
    <row r="24" customFormat="false" ht="14" hidden="false" customHeight="false" outlineLevel="0" collapsed="false">
      <c r="A24" s="8" t="s">
        <v>250</v>
      </c>
      <c r="B24" s="9" t="n">
        <f aca="false">B23+1</f>
        <v>24</v>
      </c>
    </row>
    <row r="25" customFormat="false" ht="14" hidden="false" customHeight="false" outlineLevel="0" collapsed="false">
      <c r="A25" s="8" t="s">
        <v>252</v>
      </c>
      <c r="B25" s="9" t="n">
        <f aca="false">B24+1</f>
        <v>25</v>
      </c>
    </row>
    <row r="26" customFormat="false" ht="42" hidden="false" customHeight="false" outlineLevel="0" collapsed="false">
      <c r="A26" s="8" t="s">
        <v>206</v>
      </c>
      <c r="B26" s="9" t="n">
        <f aca="false">B25+1</f>
        <v>26</v>
      </c>
    </row>
    <row r="27" customFormat="false" ht="14" hidden="false" customHeight="false" outlineLevel="0" collapsed="false">
      <c r="A27" s="8" t="s">
        <v>27</v>
      </c>
      <c r="B27" s="9" t="n">
        <f aca="false">B26+1</f>
        <v>27</v>
      </c>
    </row>
    <row r="28" customFormat="false" ht="14" hidden="false" customHeight="false" outlineLevel="0" collapsed="false">
      <c r="A28" s="8" t="s">
        <v>28</v>
      </c>
      <c r="B28" s="9" t="n">
        <f aca="false">B27+1</f>
        <v>28</v>
      </c>
    </row>
    <row r="29" customFormat="false" ht="14" hidden="false" customHeight="false" outlineLevel="0" collapsed="false">
      <c r="A29" s="8" t="s">
        <v>29</v>
      </c>
      <c r="B29" s="9" t="n">
        <f aca="false">B28+1</f>
        <v>29</v>
      </c>
    </row>
    <row r="30" customFormat="false" ht="14" hidden="false" customHeight="false" outlineLevel="0" collapsed="false">
      <c r="A30" s="8" t="s">
        <v>62</v>
      </c>
      <c r="B30" s="9" t="n">
        <f aca="false">B29+1</f>
        <v>30</v>
      </c>
    </row>
    <row r="31" customFormat="false" ht="14" hidden="false" customHeight="false" outlineLevel="0" collapsed="false">
      <c r="A31" s="8" t="s">
        <v>87</v>
      </c>
      <c r="B31" s="9" t="n">
        <f aca="false">B30+1</f>
        <v>31</v>
      </c>
    </row>
    <row r="32" customFormat="false" ht="14" hidden="false" customHeight="false" outlineLevel="0" collapsed="false">
      <c r="A32" s="8" t="s">
        <v>108</v>
      </c>
      <c r="B32" s="9" t="n">
        <f aca="false">B31+1</f>
        <v>32</v>
      </c>
    </row>
    <row r="33" customFormat="false" ht="14" hidden="false" customHeight="false" outlineLevel="0" collapsed="false">
      <c r="A33" s="8" t="s">
        <v>65</v>
      </c>
      <c r="B33" s="9" t="n">
        <f aca="false">B32+1</f>
        <v>33</v>
      </c>
    </row>
    <row r="34" customFormat="false" ht="14" hidden="false" customHeight="false" outlineLevel="0" collapsed="false">
      <c r="A34" s="8" t="s">
        <v>139</v>
      </c>
      <c r="B34" s="9" t="n">
        <f aca="false">B33+1</f>
        <v>34</v>
      </c>
    </row>
    <row r="35" customFormat="false" ht="14" hidden="false" customHeight="false" outlineLevel="0" collapsed="false">
      <c r="A35" s="8" t="s">
        <v>178</v>
      </c>
      <c r="B35" s="9" t="n">
        <v>35</v>
      </c>
    </row>
    <row r="36" customFormat="false" ht="14" hidden="false" customHeight="false" outlineLevel="0" collapsed="false">
      <c r="A36" s="2" t="s">
        <v>150</v>
      </c>
      <c r="B36" s="1" t="n">
        <v>36</v>
      </c>
    </row>
    <row r="37" customFormat="false" ht="14" hidden="false" customHeight="false" outlineLevel="0" collapsed="false">
      <c r="A37" s="2" t="s">
        <v>95</v>
      </c>
      <c r="B37" s="1" t="n">
        <v>38</v>
      </c>
    </row>
    <row r="38" customFormat="false" ht="14" hidden="false" customHeight="false" outlineLevel="0" collapsed="false">
      <c r="A38" s="2" t="s">
        <v>41</v>
      </c>
      <c r="B38" s="1" t="n">
        <v>39</v>
      </c>
    </row>
    <row r="39" customFormat="false" ht="14" hidden="false" customHeight="false" outlineLevel="0" collapsed="false">
      <c r="A39" s="2" t="s">
        <v>43</v>
      </c>
      <c r="B39" s="1" t="n">
        <v>40</v>
      </c>
    </row>
    <row r="40" customFormat="false" ht="14" hidden="false" customHeight="false" outlineLevel="0" collapsed="false">
      <c r="A40" s="2" t="s">
        <v>67</v>
      </c>
      <c r="B40" s="1" t="n">
        <v>41</v>
      </c>
    </row>
    <row r="41" customFormat="false" ht="14" hidden="false" customHeight="false" outlineLevel="0" collapsed="false">
      <c r="A41" s="2" t="s">
        <v>31</v>
      </c>
      <c r="B41" s="1" t="n">
        <v>42</v>
      </c>
    </row>
    <row r="42" customFormat="false" ht="14" hidden="false" customHeight="false" outlineLevel="0" collapsed="false">
      <c r="A42" s="2" t="s">
        <v>23</v>
      </c>
      <c r="B42" s="1" t="n">
        <v>43</v>
      </c>
    </row>
    <row r="43" customFormat="false" ht="28" hidden="false" customHeight="false" outlineLevel="0" collapsed="false">
      <c r="A43" s="2" t="s">
        <v>151</v>
      </c>
      <c r="B43" s="1" t="n">
        <v>44</v>
      </c>
    </row>
    <row r="44" customFormat="false" ht="14" hidden="false" customHeight="false" outlineLevel="0" collapsed="false">
      <c r="A44" s="6" t="s">
        <v>48</v>
      </c>
      <c r="B44" s="9" t="n">
        <v>45</v>
      </c>
    </row>
    <row r="45" customFormat="false" ht="14" hidden="false" customHeight="false" outlineLevel="0" collapsed="false">
      <c r="A45" s="6" t="s">
        <v>69</v>
      </c>
      <c r="B45" s="9" t="n">
        <v>46</v>
      </c>
    </row>
    <row r="46" customFormat="false" ht="14" hidden="false" customHeight="false" outlineLevel="0" collapsed="false">
      <c r="A46" s="6" t="s">
        <v>89</v>
      </c>
      <c r="B46" s="9" t="n">
        <v>47</v>
      </c>
    </row>
    <row r="47" customFormat="false" ht="14" hidden="false" customHeight="false" outlineLevel="0" collapsed="false">
      <c r="A47" s="6" t="s">
        <v>49</v>
      </c>
      <c r="B47" s="9" t="n">
        <v>48</v>
      </c>
    </row>
    <row r="48" customFormat="false" ht="14" hidden="false" customHeight="false" outlineLevel="0" collapsed="false">
      <c r="A48" s="6" t="s">
        <v>127</v>
      </c>
      <c r="B48" s="9" t="n">
        <v>49</v>
      </c>
    </row>
    <row r="49" customFormat="false" ht="14" hidden="false" customHeight="false" outlineLevel="0" collapsed="false">
      <c r="A49" s="6" t="s">
        <v>143</v>
      </c>
      <c r="B49" s="9" t="n">
        <v>50</v>
      </c>
    </row>
    <row r="50" customFormat="false" ht="14" hidden="false" customHeight="false" outlineLevel="0" collapsed="false">
      <c r="A50" s="6" t="s">
        <v>159</v>
      </c>
      <c r="B50" s="9" t="n">
        <v>51</v>
      </c>
    </row>
    <row r="51" customFormat="false" ht="14" hidden="false" customHeight="false" outlineLevel="0" collapsed="false">
      <c r="A51" s="6" t="s">
        <v>163</v>
      </c>
      <c r="B51" s="9" t="n">
        <v>52</v>
      </c>
    </row>
    <row r="52" customFormat="false" ht="14" hidden="false" customHeight="false" outlineLevel="0" collapsed="false">
      <c r="A52" s="6" t="s">
        <v>170</v>
      </c>
      <c r="B52" s="9" t="n">
        <v>53</v>
      </c>
    </row>
    <row r="53" customFormat="false" ht="14" hidden="false" customHeight="false" outlineLevel="0" collapsed="false">
      <c r="A53" s="6" t="s">
        <v>103</v>
      </c>
      <c r="B53" s="9" t="n">
        <v>54</v>
      </c>
    </row>
    <row r="54" customFormat="false" ht="14" hidden="false" customHeight="false" outlineLevel="0" collapsed="false">
      <c r="A54" s="6" t="s">
        <v>188</v>
      </c>
      <c r="B54" s="9" t="n">
        <v>55</v>
      </c>
    </row>
    <row r="55" customFormat="false" ht="14" hidden="false" customHeight="false" outlineLevel="0" collapsed="false">
      <c r="A55" s="6" t="s">
        <v>194</v>
      </c>
      <c r="B55" s="9" t="n">
        <v>56</v>
      </c>
    </row>
    <row r="56" customFormat="false" ht="14" hidden="false" customHeight="false" outlineLevel="0" collapsed="false">
      <c r="A56" s="6" t="s">
        <v>84</v>
      </c>
      <c r="B56" s="9" t="n">
        <v>57</v>
      </c>
    </row>
    <row r="57" customFormat="false" ht="14" hidden="false" customHeight="false" outlineLevel="0" collapsed="false">
      <c r="A57" s="6" t="s">
        <v>213</v>
      </c>
      <c r="B57" s="9" t="n">
        <v>58</v>
      </c>
    </row>
    <row r="58" customFormat="false" ht="14" hidden="false" customHeight="false" outlineLevel="0" collapsed="false">
      <c r="A58" s="6" t="s">
        <v>227</v>
      </c>
      <c r="B58" s="9" t="n">
        <v>59</v>
      </c>
    </row>
    <row r="59" customFormat="false" ht="14" hidden="false" customHeight="false" outlineLevel="0" collapsed="false">
      <c r="A59" s="6" t="s">
        <v>229</v>
      </c>
      <c r="B59" s="9" t="n">
        <v>60</v>
      </c>
    </row>
    <row r="60" customFormat="false" ht="14" hidden="false" customHeight="false" outlineLevel="0" collapsed="false">
      <c r="A60" s="6" t="s">
        <v>235</v>
      </c>
      <c r="B60" s="9" t="n">
        <v>61</v>
      </c>
    </row>
    <row r="61" customFormat="false" ht="14" hidden="false" customHeight="false" outlineLevel="0" collapsed="false">
      <c r="A61" s="6" t="s">
        <v>205</v>
      </c>
      <c r="B61" s="9" t="n">
        <v>63</v>
      </c>
    </row>
    <row r="62" customFormat="false" ht="14" hidden="false" customHeight="false" outlineLevel="0" collapsed="false">
      <c r="A62" s="6" t="s">
        <v>214</v>
      </c>
      <c r="B62" s="9" t="n">
        <v>64</v>
      </c>
    </row>
    <row r="63" customFormat="false" ht="14" hidden="false" customHeight="false" outlineLevel="0" collapsed="false">
      <c r="A63" s="6" t="s">
        <v>32</v>
      </c>
      <c r="B63" s="9" t="n">
        <v>65</v>
      </c>
    </row>
    <row r="64" customFormat="false" ht="14" hidden="false" customHeight="false" outlineLevel="0" collapsed="false">
      <c r="A64" s="6" t="s">
        <v>44</v>
      </c>
      <c r="B64" s="9" t="n">
        <v>66</v>
      </c>
    </row>
    <row r="65" customFormat="false" ht="14" hidden="false" customHeight="false" outlineLevel="0" collapsed="false">
      <c r="A65" s="6" t="s">
        <v>45</v>
      </c>
      <c r="B65" s="9" t="n">
        <v>67</v>
      </c>
    </row>
    <row r="66" customFormat="false" ht="14" hidden="false" customHeight="false" outlineLevel="0" collapsed="false">
      <c r="A66" s="6" t="s">
        <v>52</v>
      </c>
      <c r="B66" s="9" t="n">
        <v>68</v>
      </c>
    </row>
    <row r="67" customFormat="false" ht="14" hidden="false" customHeight="false" outlineLevel="0" collapsed="false">
      <c r="A67" s="6" t="s">
        <v>54</v>
      </c>
      <c r="B67" s="9" t="n">
        <v>69</v>
      </c>
    </row>
    <row r="68" customFormat="false" ht="14" hidden="false" customHeight="false" outlineLevel="0" collapsed="false">
      <c r="A68" s="6" t="s">
        <v>71</v>
      </c>
      <c r="B68" s="9" t="n">
        <v>70</v>
      </c>
    </row>
    <row r="69" customFormat="false" ht="14" hidden="false" customHeight="false" outlineLevel="0" collapsed="false">
      <c r="A69" s="6" t="s">
        <v>94</v>
      </c>
      <c r="B69" s="9" t="n">
        <v>71</v>
      </c>
    </row>
    <row r="70" customFormat="false" ht="14" hidden="false" customHeight="false" outlineLevel="0" collapsed="false">
      <c r="A70" s="6" t="s">
        <v>101</v>
      </c>
      <c r="B70" s="9" t="n">
        <v>72</v>
      </c>
    </row>
    <row r="71" customFormat="false" ht="14" hidden="false" customHeight="false" outlineLevel="0" collapsed="false">
      <c r="A71" s="6" t="s">
        <v>114</v>
      </c>
      <c r="B71" s="9" t="n">
        <v>73</v>
      </c>
    </row>
    <row r="72" customFormat="false" ht="14" hidden="false" customHeight="false" outlineLevel="0" collapsed="false">
      <c r="A72" s="6" t="s">
        <v>121</v>
      </c>
      <c r="B72" s="9" t="n">
        <v>74</v>
      </c>
    </row>
    <row r="73" customFormat="false" ht="14" hidden="false" customHeight="false" outlineLevel="0" collapsed="false">
      <c r="A73" s="6" t="s">
        <v>125</v>
      </c>
      <c r="B73" s="9" t="n">
        <v>75</v>
      </c>
    </row>
    <row r="74" customFormat="false" ht="14" hidden="false" customHeight="false" outlineLevel="0" collapsed="false">
      <c r="A74" s="6" t="s">
        <v>175</v>
      </c>
      <c r="B74" s="9" t="n">
        <v>76</v>
      </c>
    </row>
    <row r="75" customFormat="false" ht="14" hidden="false" customHeight="false" outlineLevel="0" collapsed="false">
      <c r="A75" s="6" t="s">
        <v>197</v>
      </c>
      <c r="B75" s="9" t="n">
        <v>77</v>
      </c>
    </row>
    <row r="76" customFormat="false" ht="14" hidden="false" customHeight="false" outlineLevel="0" collapsed="false">
      <c r="A76" s="6" t="s">
        <v>199</v>
      </c>
      <c r="B76" s="9" t="n">
        <v>78</v>
      </c>
    </row>
    <row r="77" customFormat="false" ht="14" hidden="false" customHeight="false" outlineLevel="0" collapsed="false">
      <c r="A77" s="6" t="s">
        <v>200</v>
      </c>
      <c r="B77" s="9" t="n">
        <v>79</v>
      </c>
    </row>
    <row r="78" customFormat="false" ht="14" hidden="false" customHeight="false" outlineLevel="0" collapsed="false">
      <c r="A78" s="6" t="s">
        <v>201</v>
      </c>
      <c r="B78" s="9" t="n">
        <v>80</v>
      </c>
    </row>
    <row r="79" customFormat="false" ht="14" hidden="false" customHeight="false" outlineLevel="0" collapsed="false">
      <c r="A79" s="6" t="s">
        <v>202</v>
      </c>
      <c r="B79" s="9" t="n">
        <v>81</v>
      </c>
    </row>
    <row r="80" customFormat="false" ht="14" hidden="false" customHeight="false" outlineLevel="0" collapsed="false">
      <c r="A80" s="6" t="s">
        <v>208</v>
      </c>
      <c r="B80" s="9" t="n">
        <v>82</v>
      </c>
    </row>
    <row r="81" customFormat="false" ht="14" hidden="false" customHeight="false" outlineLevel="0" collapsed="false">
      <c r="A81" s="6" t="s">
        <v>215</v>
      </c>
      <c r="B81" s="9" t="n">
        <v>83</v>
      </c>
    </row>
    <row r="82" customFormat="false" ht="14" hidden="false" customHeight="false" outlineLevel="0" collapsed="false">
      <c r="A82" s="6" t="s">
        <v>216</v>
      </c>
      <c r="B82" s="9" t="n">
        <v>84</v>
      </c>
    </row>
    <row r="83" customFormat="false" ht="14" hidden="false" customHeight="false" outlineLevel="0" collapsed="false">
      <c r="A83" s="6" t="s">
        <v>236</v>
      </c>
      <c r="B83" s="9" t="n">
        <v>85</v>
      </c>
    </row>
    <row r="84" customFormat="false" ht="14" hidden="false" customHeight="false" outlineLevel="0" collapsed="false">
      <c r="A84" s="0" t="s">
        <v>246</v>
      </c>
      <c r="B84" s="9" t="n">
        <v>86</v>
      </c>
    </row>
    <row r="85" customFormat="false" ht="14" hidden="false" customHeight="false" outlineLevel="0" collapsed="false">
      <c r="A85" s="0" t="s">
        <v>247</v>
      </c>
      <c r="B85" s="9" t="n">
        <v>87</v>
      </c>
    </row>
    <row r="86" customFormat="false" ht="14" hidden="false" customHeight="false" outlineLevel="0" collapsed="false">
      <c r="A86" s="6" t="s">
        <v>253</v>
      </c>
      <c r="B86" s="9" t="n">
        <v>88</v>
      </c>
    </row>
    <row r="87" customFormat="false" ht="14" hidden="false" customHeight="false" outlineLevel="0" collapsed="false">
      <c r="A87" s="6" t="s">
        <v>254</v>
      </c>
      <c r="B87" s="9" t="n">
        <v>89</v>
      </c>
    </row>
    <row r="88" customFormat="false" ht="14" hidden="false" customHeight="false" outlineLevel="0" collapsed="false">
      <c r="A88" s="6" t="s">
        <v>15</v>
      </c>
      <c r="B88" s="9" t="n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10" zoomScaleNormal="110" zoomScalePageLayoutView="100" workbookViewId="0">
      <selection pane="topLeft" activeCell="A1" activeCellId="1" sqref="5:6 A1"/>
    </sheetView>
  </sheetViews>
  <sheetFormatPr defaultRowHeight="14"/>
  <cols>
    <col collapsed="false" hidden="false" max="1025" min="1" style="0" width="10.4744897959184"/>
  </cols>
  <sheetData>
    <row r="1" customFormat="false" ht="14" hidden="false" customHeight="false" outlineLevel="0" collapsed="false">
      <c r="A1" s="0" t="s">
        <v>7</v>
      </c>
      <c r="B1" s="1" t="n">
        <v>18</v>
      </c>
    </row>
    <row r="2" customFormat="false" ht="14" hidden="false" customHeight="false" outlineLevel="0" collapsed="false">
      <c r="A2" s="0" t="s">
        <v>12</v>
      </c>
      <c r="B2" s="1" t="n">
        <v>92</v>
      </c>
    </row>
    <row r="3" customFormat="false" ht="14" hidden="false" customHeight="false" outlineLevel="0" collapsed="false">
      <c r="A3" s="0" t="s">
        <v>20</v>
      </c>
      <c r="B3" s="1" t="n">
        <v>93</v>
      </c>
    </row>
    <row r="4" customFormat="false" ht="14" hidden="false" customHeight="false" outlineLevel="0" collapsed="false">
      <c r="A4" s="0" t="s">
        <v>25</v>
      </c>
      <c r="B4" s="1" t="n">
        <v>36</v>
      </c>
    </row>
    <row r="5" customFormat="false" ht="14" hidden="false" customHeight="false" outlineLevel="0" collapsed="false">
      <c r="A5" s="0" t="s">
        <v>26</v>
      </c>
      <c r="B5" s="1" t="n">
        <v>35</v>
      </c>
    </row>
    <row r="6" customFormat="false" ht="14" hidden="false" customHeight="false" outlineLevel="0" collapsed="false">
      <c r="A6" s="0" t="s">
        <v>30</v>
      </c>
      <c r="B6" s="1" t="n">
        <v>94</v>
      </c>
    </row>
    <row r="7" customFormat="false" ht="14" hidden="false" customHeight="false" outlineLevel="0" collapsed="false">
      <c r="A7" s="0" t="s">
        <v>33</v>
      </c>
      <c r="B7" s="1" t="n">
        <v>95</v>
      </c>
    </row>
    <row r="8" customFormat="false" ht="14" hidden="false" customHeight="false" outlineLevel="0" collapsed="false">
      <c r="A8" s="0" t="s">
        <v>35</v>
      </c>
      <c r="B8" s="1" t="n">
        <v>8</v>
      </c>
    </row>
    <row r="9" customFormat="false" ht="14" hidden="false" customHeight="false" outlineLevel="0" collapsed="false">
      <c r="A9" s="0" t="s">
        <v>36</v>
      </c>
      <c r="B9" s="1" t="n">
        <v>96</v>
      </c>
    </row>
    <row r="10" customFormat="false" ht="14" hidden="false" customHeight="false" outlineLevel="0" collapsed="false">
      <c r="A10" s="0" t="s">
        <v>38</v>
      </c>
      <c r="B10" s="1" t="n">
        <v>56</v>
      </c>
    </row>
    <row r="11" customFormat="false" ht="14" hidden="false" customHeight="false" outlineLevel="0" collapsed="false">
      <c r="A11" s="0" t="s">
        <v>40</v>
      </c>
      <c r="B11" s="1" t="n">
        <v>97</v>
      </c>
    </row>
    <row r="12" customFormat="false" ht="14" hidden="false" customHeight="false" outlineLevel="0" collapsed="false">
      <c r="A12" s="0" t="s">
        <v>46</v>
      </c>
      <c r="B12" s="1" t="n">
        <v>37</v>
      </c>
    </row>
    <row r="13" customFormat="false" ht="14" hidden="false" customHeight="false" outlineLevel="0" collapsed="false">
      <c r="A13" s="0" t="s">
        <v>47</v>
      </c>
      <c r="B13" s="1" t="n">
        <v>98</v>
      </c>
    </row>
    <row r="14" customFormat="false" ht="14" hidden="false" customHeight="false" outlineLevel="0" collapsed="false">
      <c r="A14" s="0" t="s">
        <v>55</v>
      </c>
      <c r="B14" s="1" t="n">
        <v>39</v>
      </c>
    </row>
    <row r="15" customFormat="false" ht="14" hidden="false" customHeight="false" outlineLevel="0" collapsed="false">
      <c r="A15" s="0" t="s">
        <v>56</v>
      </c>
      <c r="B15" s="1" t="n">
        <v>23</v>
      </c>
    </row>
    <row r="16" customFormat="false" ht="14" hidden="false" customHeight="false" outlineLevel="0" collapsed="false">
      <c r="A16" s="0" t="s">
        <v>58</v>
      </c>
      <c r="B16" s="1" t="n">
        <v>9</v>
      </c>
    </row>
    <row r="17" customFormat="false" ht="14" hidden="false" customHeight="false" outlineLevel="0" collapsed="false">
      <c r="A17" s="0" t="s">
        <v>59</v>
      </c>
      <c r="B17" s="1" t="n">
        <v>57</v>
      </c>
    </row>
    <row r="18" customFormat="false" ht="14" hidden="false" customHeight="false" outlineLevel="0" collapsed="false">
      <c r="A18" s="0" t="s">
        <v>61</v>
      </c>
      <c r="B18" s="1" t="n">
        <v>38</v>
      </c>
    </row>
    <row r="19" customFormat="false" ht="14" hidden="false" customHeight="false" outlineLevel="0" collapsed="false">
      <c r="A19" s="0" t="s">
        <v>63</v>
      </c>
      <c r="B19" s="1" t="n">
        <v>10</v>
      </c>
    </row>
    <row r="20" customFormat="false" ht="14" hidden="false" customHeight="false" outlineLevel="0" collapsed="false">
      <c r="A20" s="0" t="s">
        <v>64</v>
      </c>
      <c r="B20" s="1" t="n">
        <v>19</v>
      </c>
    </row>
    <row r="21" customFormat="false" ht="14" hidden="false" customHeight="false" outlineLevel="0" collapsed="false">
      <c r="A21" s="0" t="s">
        <v>66</v>
      </c>
      <c r="B21" s="1" t="n">
        <v>99</v>
      </c>
    </row>
    <row r="22" customFormat="false" ht="14" hidden="false" customHeight="false" outlineLevel="0" collapsed="false">
      <c r="A22" s="0" t="s">
        <v>68</v>
      </c>
      <c r="B22" s="1" t="n">
        <v>100</v>
      </c>
    </row>
    <row r="23" customFormat="false" ht="14" hidden="false" customHeight="false" outlineLevel="0" collapsed="false">
      <c r="A23" s="0" t="s">
        <v>72</v>
      </c>
      <c r="B23" s="1" t="n">
        <v>11</v>
      </c>
    </row>
    <row r="24" customFormat="false" ht="14" hidden="false" customHeight="false" outlineLevel="0" collapsed="false">
      <c r="A24" s="0" t="s">
        <v>74</v>
      </c>
      <c r="B24" s="1" t="n">
        <v>101</v>
      </c>
    </row>
    <row r="25" customFormat="false" ht="14" hidden="false" customHeight="false" outlineLevel="0" collapsed="false">
      <c r="A25" s="0" t="s">
        <v>76</v>
      </c>
      <c r="B25" s="1" t="n">
        <v>33</v>
      </c>
    </row>
    <row r="26" customFormat="false" ht="14" hidden="false" customHeight="false" outlineLevel="0" collapsed="false">
      <c r="A26" s="0" t="s">
        <v>78</v>
      </c>
      <c r="B26" s="1" t="n">
        <v>102</v>
      </c>
    </row>
    <row r="27" customFormat="false" ht="14" hidden="false" customHeight="false" outlineLevel="0" collapsed="false">
      <c r="A27" s="0" t="s">
        <v>79</v>
      </c>
      <c r="B27" s="1" t="n">
        <v>58</v>
      </c>
    </row>
    <row r="28" customFormat="false" ht="14" hidden="false" customHeight="false" outlineLevel="0" collapsed="false">
      <c r="A28" s="0" t="s">
        <v>255</v>
      </c>
      <c r="B28" s="1" t="n">
        <v>103</v>
      </c>
    </row>
    <row r="29" customFormat="false" ht="14" hidden="false" customHeight="false" outlineLevel="0" collapsed="false">
      <c r="A29" s="0" t="s">
        <v>80</v>
      </c>
      <c r="B29" s="1" t="n">
        <v>4</v>
      </c>
    </row>
    <row r="30" customFormat="false" ht="14" hidden="false" customHeight="false" outlineLevel="0" collapsed="false">
      <c r="A30" s="0" t="s">
        <v>81</v>
      </c>
      <c r="B30" s="1" t="n">
        <v>27</v>
      </c>
    </row>
    <row r="31" customFormat="false" ht="14" hidden="false" customHeight="false" outlineLevel="0" collapsed="false">
      <c r="A31" s="0" t="s">
        <v>83</v>
      </c>
      <c r="B31" s="1" t="n">
        <v>104</v>
      </c>
    </row>
    <row r="32" customFormat="false" ht="14" hidden="false" customHeight="false" outlineLevel="0" collapsed="false">
      <c r="A32" s="0" t="s">
        <v>85</v>
      </c>
      <c r="B32" s="1" t="n">
        <v>105</v>
      </c>
    </row>
    <row r="33" customFormat="false" ht="14" hidden="false" customHeight="false" outlineLevel="0" collapsed="false">
      <c r="A33" s="0" t="s">
        <v>86</v>
      </c>
      <c r="B33" s="1" t="n">
        <v>106</v>
      </c>
    </row>
    <row r="34" customFormat="false" ht="14" hidden="false" customHeight="false" outlineLevel="0" collapsed="false">
      <c r="A34" s="0" t="s">
        <v>88</v>
      </c>
      <c r="B34" s="1" t="n">
        <v>107</v>
      </c>
    </row>
    <row r="35" customFormat="false" ht="14" hidden="false" customHeight="false" outlineLevel="0" collapsed="false">
      <c r="A35" s="0" t="s">
        <v>91</v>
      </c>
      <c r="B35" s="1" t="n">
        <v>41</v>
      </c>
    </row>
    <row r="36" customFormat="false" ht="14" hidden="false" customHeight="false" outlineLevel="0" collapsed="false">
      <c r="A36" s="0" t="s">
        <v>92</v>
      </c>
      <c r="B36" s="1" t="n">
        <v>59</v>
      </c>
    </row>
    <row r="37" customFormat="false" ht="14" hidden="false" customHeight="false" outlineLevel="0" collapsed="false">
      <c r="A37" s="0" t="s">
        <v>96</v>
      </c>
      <c r="B37" s="1" t="n">
        <v>60</v>
      </c>
    </row>
    <row r="38" customFormat="false" ht="14" hidden="false" customHeight="false" outlineLevel="0" collapsed="false">
      <c r="A38" s="0" t="s">
        <v>97</v>
      </c>
      <c r="B38" s="1" t="n">
        <v>61</v>
      </c>
    </row>
    <row r="39" customFormat="false" ht="14" hidden="false" customHeight="false" outlineLevel="0" collapsed="false">
      <c r="A39" s="0" t="s">
        <v>100</v>
      </c>
      <c r="B39" s="1" t="n">
        <v>109</v>
      </c>
    </row>
    <row r="40" customFormat="false" ht="14" hidden="false" customHeight="false" outlineLevel="0" collapsed="false">
      <c r="A40" s="0" t="s">
        <v>256</v>
      </c>
      <c r="B40" s="1" t="n">
        <v>62</v>
      </c>
    </row>
    <row r="41" customFormat="false" ht="14" hidden="false" customHeight="false" outlineLevel="0" collapsed="false">
      <c r="A41" s="0" t="s">
        <v>257</v>
      </c>
      <c r="B41" s="1" t="n">
        <v>21</v>
      </c>
    </row>
    <row r="42" customFormat="false" ht="14" hidden="false" customHeight="false" outlineLevel="0" collapsed="false">
      <c r="A42" s="0" t="s">
        <v>258</v>
      </c>
      <c r="B42" s="1" t="n">
        <v>63</v>
      </c>
    </row>
    <row r="43" customFormat="false" ht="14" hidden="false" customHeight="false" outlineLevel="0" collapsed="false">
      <c r="A43" s="0" t="s">
        <v>102</v>
      </c>
      <c r="B43" s="1" t="n">
        <v>111</v>
      </c>
    </row>
    <row r="44" customFormat="false" ht="14" hidden="false" customHeight="false" outlineLevel="0" collapsed="false">
      <c r="A44" s="0" t="s">
        <v>104</v>
      </c>
      <c r="B44" s="1" t="n">
        <v>64</v>
      </c>
    </row>
    <row r="45" customFormat="false" ht="14" hidden="false" customHeight="false" outlineLevel="0" collapsed="false">
      <c r="A45" s="0" t="s">
        <v>105</v>
      </c>
      <c r="B45" s="1" t="n">
        <v>43</v>
      </c>
    </row>
    <row r="46" customFormat="false" ht="14" hidden="false" customHeight="false" outlineLevel="0" collapsed="false">
      <c r="A46" s="0" t="s">
        <v>106</v>
      </c>
      <c r="B46" s="1" t="n">
        <v>65</v>
      </c>
    </row>
    <row r="47" customFormat="false" ht="14" hidden="false" customHeight="false" outlineLevel="0" collapsed="false">
      <c r="A47" s="0" t="s">
        <v>259</v>
      </c>
      <c r="B47" s="1" t="n">
        <v>44</v>
      </c>
    </row>
    <row r="48" customFormat="false" ht="14" hidden="false" customHeight="false" outlineLevel="0" collapsed="false">
      <c r="A48" s="0" t="s">
        <v>109</v>
      </c>
      <c r="B48" s="1" t="n">
        <v>112</v>
      </c>
    </row>
    <row r="49" customFormat="false" ht="14" hidden="false" customHeight="false" outlineLevel="0" collapsed="false">
      <c r="A49" s="0" t="s">
        <v>260</v>
      </c>
      <c r="B49" s="1" t="n">
        <v>66</v>
      </c>
    </row>
    <row r="50" customFormat="false" ht="14" hidden="false" customHeight="false" outlineLevel="0" collapsed="false">
      <c r="A50" s="0" t="s">
        <v>111</v>
      </c>
      <c r="B50" s="1" t="n">
        <v>113</v>
      </c>
    </row>
    <row r="51" customFormat="false" ht="14" hidden="false" customHeight="false" outlineLevel="0" collapsed="false">
      <c r="A51" s="0" t="s">
        <v>113</v>
      </c>
      <c r="B51" s="1" t="n">
        <v>114</v>
      </c>
    </row>
    <row r="52" customFormat="false" ht="14" hidden="false" customHeight="false" outlineLevel="0" collapsed="false">
      <c r="A52" s="0" t="s">
        <v>115</v>
      </c>
      <c r="B52" s="1" t="n">
        <v>67</v>
      </c>
    </row>
    <row r="53" customFormat="false" ht="14" hidden="false" customHeight="false" outlineLevel="0" collapsed="false">
      <c r="A53" s="0" t="s">
        <v>116</v>
      </c>
      <c r="B53" s="1" t="n">
        <v>42</v>
      </c>
    </row>
    <row r="54" customFormat="false" ht="14" hidden="false" customHeight="false" outlineLevel="0" collapsed="false">
      <c r="A54" s="0" t="s">
        <v>117</v>
      </c>
      <c r="B54" s="1" t="n">
        <v>68</v>
      </c>
    </row>
    <row r="55" customFormat="false" ht="14" hidden="false" customHeight="false" outlineLevel="0" collapsed="false">
      <c r="A55" s="0" t="s">
        <v>118</v>
      </c>
      <c r="B55" s="1" t="n">
        <v>12</v>
      </c>
    </row>
    <row r="56" customFormat="false" ht="14" hidden="false" customHeight="false" outlineLevel="0" collapsed="false">
      <c r="A56" s="0" t="s">
        <v>119</v>
      </c>
      <c r="B56" s="1" t="n">
        <v>69</v>
      </c>
    </row>
    <row r="57" customFormat="false" ht="14" hidden="false" customHeight="false" outlineLevel="0" collapsed="false">
      <c r="A57" s="0" t="s">
        <v>120</v>
      </c>
      <c r="B57" s="1" t="n">
        <v>115</v>
      </c>
    </row>
    <row r="58" customFormat="false" ht="14" hidden="false" customHeight="false" outlineLevel="0" collapsed="false">
      <c r="A58" s="0" t="s">
        <v>122</v>
      </c>
      <c r="B58" s="1" t="n">
        <v>70</v>
      </c>
    </row>
    <row r="59" customFormat="false" ht="14" hidden="false" customHeight="false" outlineLevel="0" collapsed="false">
      <c r="A59" s="0" t="s">
        <v>123</v>
      </c>
      <c r="B59" s="1" t="n">
        <v>71</v>
      </c>
    </row>
    <row r="60" customFormat="false" ht="14" hidden="false" customHeight="false" outlineLevel="0" collapsed="false">
      <c r="A60" s="0" t="s">
        <v>124</v>
      </c>
      <c r="B60" s="1" t="n">
        <v>116</v>
      </c>
    </row>
    <row r="61" customFormat="false" ht="14" hidden="false" customHeight="false" outlineLevel="0" collapsed="false">
      <c r="A61" s="0" t="s">
        <v>126</v>
      </c>
      <c r="B61" s="1" t="n">
        <v>117</v>
      </c>
    </row>
    <row r="62" customFormat="false" ht="14" hidden="false" customHeight="false" outlineLevel="0" collapsed="false">
      <c r="A62" s="0" t="s">
        <v>261</v>
      </c>
      <c r="B62" s="1" t="n">
        <v>118</v>
      </c>
    </row>
    <row r="63" customFormat="false" ht="14" hidden="false" customHeight="false" outlineLevel="0" collapsed="false">
      <c r="A63" s="0" t="s">
        <v>129</v>
      </c>
      <c r="B63" s="1" t="n">
        <v>55</v>
      </c>
    </row>
    <row r="64" customFormat="false" ht="14" hidden="false" customHeight="false" outlineLevel="0" collapsed="false">
      <c r="A64" s="0" t="s">
        <v>128</v>
      </c>
      <c r="B64" s="1" t="n">
        <v>72</v>
      </c>
    </row>
    <row r="65" customFormat="false" ht="14" hidden="false" customHeight="false" outlineLevel="0" collapsed="false">
      <c r="A65" s="0" t="s">
        <v>130</v>
      </c>
      <c r="B65" s="1" t="n">
        <v>73</v>
      </c>
    </row>
    <row r="66" customFormat="false" ht="14" hidden="false" customHeight="false" outlineLevel="0" collapsed="false">
      <c r="A66" s="0" t="s">
        <v>262</v>
      </c>
      <c r="B66" s="1" t="n">
        <v>74</v>
      </c>
    </row>
    <row r="67" customFormat="false" ht="14" hidden="false" customHeight="false" outlineLevel="0" collapsed="false">
      <c r="A67" s="0" t="s">
        <v>131</v>
      </c>
      <c r="B67" s="1" t="n">
        <v>13</v>
      </c>
    </row>
    <row r="68" customFormat="false" ht="14" hidden="false" customHeight="false" outlineLevel="0" collapsed="false">
      <c r="A68" s="0" t="s">
        <v>132</v>
      </c>
      <c r="B68" s="1" t="n">
        <v>51</v>
      </c>
    </row>
    <row r="69" customFormat="false" ht="14" hidden="false" customHeight="false" outlineLevel="0" collapsed="false">
      <c r="A69" s="0" t="s">
        <v>133</v>
      </c>
      <c r="B69" s="1" t="n">
        <v>14</v>
      </c>
    </row>
    <row r="70" customFormat="false" ht="14" hidden="false" customHeight="false" outlineLevel="0" collapsed="false">
      <c r="A70" s="0" t="s">
        <v>134</v>
      </c>
      <c r="B70" s="1" t="n">
        <v>75</v>
      </c>
    </row>
    <row r="71" customFormat="false" ht="14" hidden="false" customHeight="false" outlineLevel="0" collapsed="false">
      <c r="A71" s="0" t="s">
        <v>136</v>
      </c>
      <c r="B71" s="1" t="n">
        <v>76</v>
      </c>
    </row>
    <row r="72" customFormat="false" ht="14" hidden="false" customHeight="false" outlineLevel="0" collapsed="false">
      <c r="A72" s="0" t="s">
        <v>137</v>
      </c>
      <c r="B72" s="1" t="n">
        <v>46</v>
      </c>
    </row>
    <row r="73" customFormat="false" ht="14" hidden="false" customHeight="false" outlineLevel="0" collapsed="false">
      <c r="A73" s="0" t="s">
        <v>138</v>
      </c>
      <c r="B73" s="1" t="n">
        <v>20</v>
      </c>
    </row>
    <row r="74" customFormat="false" ht="14" hidden="false" customHeight="false" outlineLevel="0" collapsed="false">
      <c r="A74" s="0" t="s">
        <v>140</v>
      </c>
      <c r="B74" s="1" t="n">
        <v>47</v>
      </c>
    </row>
    <row r="75" customFormat="false" ht="14" hidden="false" customHeight="false" outlineLevel="0" collapsed="false">
      <c r="A75" s="0" t="s">
        <v>141</v>
      </c>
      <c r="B75" s="1" t="n">
        <v>119</v>
      </c>
    </row>
    <row r="76" customFormat="false" ht="14" hidden="false" customHeight="false" outlineLevel="0" collapsed="false">
      <c r="A76" s="0" t="s">
        <v>142</v>
      </c>
      <c r="B76" s="1" t="n">
        <v>120</v>
      </c>
    </row>
    <row r="77" customFormat="false" ht="14" hidden="false" customHeight="false" outlineLevel="0" collapsed="false">
      <c r="A77" s="0" t="s">
        <v>145</v>
      </c>
      <c r="B77" s="1" t="n">
        <v>28</v>
      </c>
    </row>
    <row r="78" customFormat="false" ht="14" hidden="false" customHeight="false" outlineLevel="0" collapsed="false">
      <c r="A78" s="0" t="s">
        <v>146</v>
      </c>
      <c r="B78" s="1" t="n">
        <v>121</v>
      </c>
    </row>
    <row r="79" customFormat="false" ht="14" hidden="false" customHeight="false" outlineLevel="0" collapsed="false">
      <c r="A79" s="0" t="s">
        <v>263</v>
      </c>
      <c r="B79" s="1" t="n">
        <v>77</v>
      </c>
    </row>
    <row r="80" customFormat="false" ht="14" hidden="false" customHeight="false" outlineLevel="0" collapsed="false">
      <c r="A80" s="0" t="s">
        <v>147</v>
      </c>
      <c r="B80" s="1" t="n">
        <v>3</v>
      </c>
    </row>
    <row r="81" customFormat="false" ht="14" hidden="false" customHeight="false" outlineLevel="0" collapsed="false">
      <c r="A81" s="0" t="s">
        <v>149</v>
      </c>
      <c r="B81" s="1" t="n">
        <v>52</v>
      </c>
    </row>
    <row r="82" customFormat="false" ht="14" hidden="false" customHeight="false" outlineLevel="0" collapsed="false">
      <c r="A82" s="0" t="s">
        <v>152</v>
      </c>
      <c r="B82" s="1" t="n">
        <v>1</v>
      </c>
    </row>
    <row r="83" customFormat="false" ht="14" hidden="false" customHeight="false" outlineLevel="0" collapsed="false">
      <c r="A83" s="7" t="s">
        <v>153</v>
      </c>
      <c r="B83" s="1" t="n">
        <v>91</v>
      </c>
    </row>
    <row r="84" customFormat="false" ht="14" hidden="false" customHeight="false" outlineLevel="0" collapsed="false">
      <c r="A84" s="0" t="s">
        <v>154</v>
      </c>
      <c r="B84" s="1" t="n">
        <v>48</v>
      </c>
    </row>
    <row r="85" customFormat="false" ht="14" hidden="false" customHeight="false" outlineLevel="0" collapsed="false">
      <c r="A85" s="0" t="s">
        <v>155</v>
      </c>
      <c r="B85" s="1" t="n">
        <v>53</v>
      </c>
    </row>
    <row r="86" customFormat="false" ht="14" hidden="false" customHeight="false" outlineLevel="0" collapsed="false">
      <c r="A86" s="0" t="s">
        <v>157</v>
      </c>
      <c r="B86" s="1" t="n">
        <v>122</v>
      </c>
    </row>
    <row r="87" customFormat="false" ht="14" hidden="false" customHeight="false" outlineLevel="0" collapsed="false">
      <c r="A87" s="0" t="s">
        <v>161</v>
      </c>
      <c r="B87" s="1" t="n">
        <v>49</v>
      </c>
    </row>
    <row r="88" customFormat="false" ht="14" hidden="false" customHeight="false" outlineLevel="0" collapsed="false">
      <c r="A88" s="0" t="s">
        <v>162</v>
      </c>
      <c r="B88" s="1" t="n">
        <v>123</v>
      </c>
    </row>
    <row r="89" customFormat="false" ht="14" hidden="false" customHeight="false" outlineLevel="0" collapsed="false">
      <c r="A89" s="0" t="s">
        <v>164</v>
      </c>
      <c r="B89" s="1" t="n">
        <v>15</v>
      </c>
    </row>
    <row r="90" customFormat="false" ht="14" hidden="false" customHeight="false" outlineLevel="0" collapsed="false">
      <c r="A90" s="0" t="s">
        <v>165</v>
      </c>
      <c r="B90" s="1" t="n">
        <v>16</v>
      </c>
    </row>
    <row r="91" customFormat="false" ht="14" hidden="false" customHeight="false" outlineLevel="0" collapsed="false">
      <c r="A91" s="0" t="s">
        <v>166</v>
      </c>
      <c r="B91" s="1" t="n">
        <v>29</v>
      </c>
    </row>
    <row r="92" customFormat="false" ht="14" hidden="false" customHeight="false" outlineLevel="0" collapsed="false">
      <c r="A92" s="0" t="s">
        <v>264</v>
      </c>
      <c r="B92" s="1" t="n">
        <v>78</v>
      </c>
    </row>
    <row r="93" customFormat="false" ht="14" hidden="false" customHeight="false" outlineLevel="0" collapsed="false">
      <c r="A93" s="0" t="s">
        <v>169</v>
      </c>
      <c r="B93" s="1" t="n">
        <v>124</v>
      </c>
    </row>
    <row r="94" customFormat="false" ht="14" hidden="false" customHeight="false" outlineLevel="0" collapsed="false">
      <c r="A94" s="0" t="s">
        <v>265</v>
      </c>
      <c r="B94" s="1" t="n">
        <v>125</v>
      </c>
    </row>
    <row r="95" customFormat="false" ht="14" hidden="false" customHeight="false" outlineLevel="0" collapsed="false">
      <c r="A95" s="6" t="s">
        <v>266</v>
      </c>
      <c r="B95" s="1" t="n">
        <v>79</v>
      </c>
    </row>
    <row r="96" customFormat="false" ht="14" hidden="false" customHeight="false" outlineLevel="0" collapsed="false">
      <c r="A96" s="0" t="s">
        <v>171</v>
      </c>
      <c r="B96" s="1" t="n">
        <v>17</v>
      </c>
    </row>
    <row r="97" customFormat="false" ht="14" hidden="false" customHeight="false" outlineLevel="0" collapsed="false">
      <c r="A97" s="6" t="s">
        <v>172</v>
      </c>
      <c r="B97" s="1" t="n">
        <v>89</v>
      </c>
    </row>
    <row r="98" customFormat="false" ht="14" hidden="false" customHeight="false" outlineLevel="0" collapsed="false">
      <c r="A98" s="0" t="s">
        <v>173</v>
      </c>
      <c r="B98" s="1" t="n">
        <v>126</v>
      </c>
    </row>
    <row r="99" customFormat="false" ht="14" hidden="false" customHeight="false" outlineLevel="0" collapsed="false">
      <c r="A99" s="0" t="s">
        <v>177</v>
      </c>
      <c r="B99" s="1" t="n">
        <v>24</v>
      </c>
    </row>
    <row r="100" customFormat="false" ht="14" hidden="false" customHeight="false" outlineLevel="0" collapsed="false">
      <c r="A100" s="0" t="s">
        <v>179</v>
      </c>
      <c r="B100" s="1" t="n">
        <v>25</v>
      </c>
    </row>
    <row r="101" customFormat="false" ht="14" hidden="false" customHeight="false" outlineLevel="0" collapsed="false">
      <c r="A101" s="0" t="s">
        <v>181</v>
      </c>
      <c r="B101" s="1" t="n">
        <v>127</v>
      </c>
    </row>
    <row r="102" customFormat="false" ht="14" hidden="false" customHeight="false" outlineLevel="0" collapsed="false">
      <c r="A102" s="6" t="s">
        <v>267</v>
      </c>
      <c r="B102" s="1" t="n">
        <v>81</v>
      </c>
    </row>
    <row r="103" customFormat="false" ht="14" hidden="false" customHeight="false" outlineLevel="0" collapsed="false">
      <c r="A103" s="0" t="s">
        <v>182</v>
      </c>
      <c r="B103" s="1" t="n">
        <v>5</v>
      </c>
    </row>
    <row r="104" customFormat="false" ht="14" hidden="false" customHeight="false" outlineLevel="0" collapsed="false">
      <c r="A104" s="6" t="s">
        <v>183</v>
      </c>
      <c r="B104" s="1" t="n">
        <v>82</v>
      </c>
    </row>
    <row r="105" customFormat="false" ht="14" hidden="false" customHeight="false" outlineLevel="0" collapsed="false">
      <c r="A105" s="0" t="s">
        <v>184</v>
      </c>
      <c r="B105" s="1" t="n">
        <v>26</v>
      </c>
    </row>
    <row r="106" customFormat="false" ht="14" hidden="false" customHeight="false" outlineLevel="0" collapsed="false">
      <c r="A106" s="0" t="s">
        <v>186</v>
      </c>
      <c r="B106" s="1" t="n">
        <v>128</v>
      </c>
    </row>
    <row r="107" customFormat="false" ht="14" hidden="false" customHeight="false" outlineLevel="0" collapsed="false">
      <c r="A107" s="0" t="s">
        <v>187</v>
      </c>
      <c r="B107" s="1" t="n">
        <v>129</v>
      </c>
    </row>
    <row r="108" customFormat="false" ht="14" hidden="false" customHeight="false" outlineLevel="0" collapsed="false">
      <c r="A108" s="6" t="s">
        <v>189</v>
      </c>
      <c r="B108" s="1" t="n">
        <v>83</v>
      </c>
    </row>
    <row r="109" customFormat="false" ht="14" hidden="false" customHeight="false" outlineLevel="0" collapsed="false">
      <c r="A109" s="0" t="s">
        <v>190</v>
      </c>
      <c r="B109" s="1" t="n">
        <v>2</v>
      </c>
    </row>
    <row r="110" customFormat="false" ht="14" hidden="false" customHeight="false" outlineLevel="0" collapsed="false">
      <c r="A110" s="0" t="s">
        <v>192</v>
      </c>
      <c r="B110" s="1" t="n">
        <v>131</v>
      </c>
    </row>
    <row r="111" customFormat="false" ht="14" hidden="false" customHeight="false" outlineLevel="0" collapsed="false">
      <c r="A111" s="0" t="s">
        <v>193</v>
      </c>
      <c r="B111" s="1" t="n">
        <v>132</v>
      </c>
    </row>
    <row r="112" customFormat="false" ht="14" hidden="false" customHeight="false" outlineLevel="0" collapsed="false">
      <c r="A112" s="0" t="s">
        <v>195</v>
      </c>
      <c r="B112" s="1" t="n">
        <v>133</v>
      </c>
    </row>
    <row r="113" customFormat="false" ht="14" hidden="false" customHeight="false" outlineLevel="0" collapsed="false">
      <c r="A113" s="0" t="s">
        <v>196</v>
      </c>
      <c r="B113" s="1" t="n">
        <v>134</v>
      </c>
    </row>
    <row r="114" customFormat="false" ht="14" hidden="false" customHeight="false" outlineLevel="0" collapsed="false">
      <c r="A114" s="0" t="s">
        <v>198</v>
      </c>
      <c r="B114" s="1" t="n">
        <v>135</v>
      </c>
    </row>
    <row r="115" customFormat="false" ht="14" hidden="false" customHeight="false" outlineLevel="0" collapsed="false">
      <c r="A115" s="6" t="s">
        <v>203</v>
      </c>
      <c r="B115" s="1" t="n">
        <v>84</v>
      </c>
    </row>
    <row r="116" customFormat="false" ht="14" hidden="false" customHeight="false" outlineLevel="0" collapsed="false">
      <c r="A116" s="0" t="s">
        <v>204</v>
      </c>
      <c r="B116" s="1" t="n">
        <v>136</v>
      </c>
    </row>
    <row r="117" customFormat="false" ht="14" hidden="false" customHeight="false" outlineLevel="0" collapsed="false">
      <c r="A117" s="0" t="s">
        <v>207</v>
      </c>
      <c r="B117" s="1" t="n">
        <v>137</v>
      </c>
    </row>
    <row r="118" customFormat="false" ht="14" hidden="false" customHeight="false" outlineLevel="0" collapsed="false">
      <c r="A118" s="6" t="s">
        <v>209</v>
      </c>
      <c r="B118" s="1" t="n">
        <v>85</v>
      </c>
    </row>
    <row r="119" customFormat="false" ht="14" hidden="false" customHeight="false" outlineLevel="0" collapsed="false">
      <c r="A119" s="6" t="s">
        <v>210</v>
      </c>
      <c r="B119" s="1" t="n">
        <v>86</v>
      </c>
    </row>
    <row r="120" customFormat="false" ht="14" hidden="false" customHeight="false" outlineLevel="0" collapsed="false">
      <c r="A120" s="0" t="s">
        <v>211</v>
      </c>
      <c r="B120" s="1" t="n">
        <v>138</v>
      </c>
    </row>
    <row r="121" customFormat="false" ht="14" hidden="false" customHeight="false" outlineLevel="0" collapsed="false">
      <c r="A121" s="0" t="s">
        <v>217</v>
      </c>
      <c r="B121" s="1" t="n">
        <v>139</v>
      </c>
    </row>
    <row r="122" customFormat="false" ht="14" hidden="false" customHeight="false" outlineLevel="0" collapsed="false">
      <c r="A122" s="0" t="s">
        <v>268</v>
      </c>
      <c r="B122" s="1" t="n">
        <v>54</v>
      </c>
    </row>
    <row r="123" customFormat="false" ht="14" hidden="false" customHeight="false" outlineLevel="0" collapsed="false">
      <c r="A123" s="0" t="s">
        <v>220</v>
      </c>
      <c r="B123" s="1" t="n">
        <v>7</v>
      </c>
    </row>
    <row r="124" customFormat="false" ht="14" hidden="false" customHeight="false" outlineLevel="0" collapsed="false">
      <c r="A124" s="0" t="s">
        <v>223</v>
      </c>
      <c r="B124" s="1" t="n">
        <v>22</v>
      </c>
    </row>
    <row r="125" customFormat="false" ht="14" hidden="false" customHeight="false" outlineLevel="0" collapsed="false">
      <c r="A125" s="0" t="s">
        <v>224</v>
      </c>
      <c r="B125" s="1" t="n">
        <v>141</v>
      </c>
    </row>
    <row r="126" customFormat="false" ht="14" hidden="false" customHeight="false" outlineLevel="0" collapsed="false">
      <c r="A126" s="0" t="s">
        <v>228</v>
      </c>
      <c r="B126" s="1" t="n">
        <v>142</v>
      </c>
    </row>
    <row r="127" customFormat="false" ht="14" hidden="false" customHeight="false" outlineLevel="0" collapsed="false">
      <c r="A127" s="6" t="s">
        <v>230</v>
      </c>
      <c r="B127" s="1" t="n">
        <v>87</v>
      </c>
    </row>
    <row r="128" customFormat="false" ht="14" hidden="false" customHeight="false" outlineLevel="0" collapsed="false">
      <c r="A128" s="0" t="s">
        <v>231</v>
      </c>
      <c r="B128" s="1" t="n">
        <v>143</v>
      </c>
    </row>
    <row r="129" customFormat="false" ht="14" hidden="false" customHeight="false" outlineLevel="0" collapsed="false">
      <c r="A129" s="0" t="s">
        <v>233</v>
      </c>
      <c r="B129" s="1" t="n">
        <v>45</v>
      </c>
    </row>
    <row r="130" customFormat="false" ht="14" hidden="false" customHeight="false" outlineLevel="0" collapsed="false">
      <c r="A130" s="0" t="s">
        <v>234</v>
      </c>
      <c r="B130" s="1" t="n">
        <v>144</v>
      </c>
    </row>
    <row r="131" customFormat="false" ht="14" hidden="false" customHeight="false" outlineLevel="0" collapsed="false">
      <c r="A131" s="6" t="s">
        <v>269</v>
      </c>
      <c r="B131" s="1" t="n">
        <v>88</v>
      </c>
    </row>
    <row r="132" customFormat="false" ht="14" hidden="false" customHeight="false" outlineLevel="0" collapsed="false">
      <c r="A132" s="0" t="s">
        <v>237</v>
      </c>
      <c r="B132" s="1" t="n">
        <v>6</v>
      </c>
    </row>
    <row r="133" customFormat="false" ht="14" hidden="false" customHeight="false" outlineLevel="0" collapsed="false">
      <c r="A133" s="0" t="s">
        <v>238</v>
      </c>
      <c r="B133" s="1" t="n">
        <v>146</v>
      </c>
    </row>
    <row r="134" customFormat="false" ht="14" hidden="false" customHeight="false" outlineLevel="0" collapsed="false">
      <c r="A134" s="0" t="s">
        <v>239</v>
      </c>
      <c r="B134" s="1" t="n">
        <v>145</v>
      </c>
    </row>
    <row r="135" customFormat="false" ht="14" hidden="false" customHeight="false" outlineLevel="0" collapsed="false">
      <c r="A135" s="0" t="s">
        <v>241</v>
      </c>
      <c r="B135" s="1" t="n">
        <v>147</v>
      </c>
    </row>
    <row r="136" customFormat="false" ht="14" hidden="false" customHeight="false" outlineLevel="0" collapsed="false">
      <c r="A136" s="6" t="s">
        <v>270</v>
      </c>
      <c r="B136" s="1" t="n">
        <v>90</v>
      </c>
    </row>
    <row r="137" customFormat="false" ht="14" hidden="false" customHeight="false" outlineLevel="0" collapsed="false">
      <c r="A137" s="0" t="s">
        <v>242</v>
      </c>
      <c r="B137" s="1" t="n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2013-08-12T03:04:40Z</dcterms:created>
  <dc:creator>David</dc:creator>
  <dc:language>en-US</dc:language>
  <cp:lastModifiedBy>Israel McMullin</cp:lastModifiedBy>
  <dcterms:modified xsi:type="dcterms:W3CDTF">2015-05-12T06:58:26Z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