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077A5EA6-141C-0C41-9F27-A8B770669872}" xr6:coauthVersionLast="45" xr6:coauthVersionMax="45" xr10:uidLastSave="{00000000-0000-0000-0000-000000000000}"/>
  <bookViews>
    <workbookView xWindow="0" yWindow="0" windowWidth="14360" windowHeight="18000" xr2:uid="{4AE96EF5-602B-A74E-86C2-19E719079597}"/>
  </bookViews>
  <sheets>
    <sheet name="Weekly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E2" i="1"/>
  <c r="E3" i="1"/>
  <c r="D5" i="1"/>
  <c r="F2" i="1"/>
  <c r="E37" i="1"/>
  <c r="D37" i="1"/>
  <c r="D36" i="1" l="1"/>
  <c r="E36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/>
</calcChain>
</file>

<file path=xl/sharedStrings.xml><?xml version="1.0" encoding="utf-8"?>
<sst xmlns="http://schemas.openxmlformats.org/spreadsheetml/2006/main" count="42" uniqueCount="7">
  <si>
    <t>Week End</t>
  </si>
  <si>
    <t>Positive</t>
  </si>
  <si>
    <t>Monthly Rolling Average</t>
  </si>
  <si>
    <t>Positive per Capita (100k)</t>
  </si>
  <si>
    <t>Cumulative Cases</t>
  </si>
  <si>
    <t>Location</t>
  </si>
  <si>
    <t>andersonC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</si>
</sst>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0" fontId="0" fillId="3" borderId="0" xfId="0" applyFill="1"/>
    <xf numFmtId="14" fontId="0" fillId="0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H44"/>
  <sheetViews>
    <sheetView tabSelected="1" workbookViewId="0">
      <selection activeCell="F28" sqref="F28"/>
    </sheetView>
  </sheetViews>
  <sheetFormatPr baseColWidth="10" defaultRowHeight="16"/>
  <cols>
    <col min="1" max="1" width="10.83203125" style="2"/>
    <col min="2" max="2" width="10.83203125" style="5"/>
    <col min="4" max="4" width="22.83203125" customWidth="1"/>
    <col min="5" max="5" width="22.5" customWidth="1"/>
    <col min="6" max="6" width="15.5" customWidth="1"/>
    <col min="8" max="8" width="17" customWidth="1"/>
  </cols>
  <sheetData>
    <row r="1" spans="1:8">
      <c r="A1" s="3" t="s">
        <v>0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4</v>
      </c>
      <c r="H1" s="1"/>
    </row>
    <row r="2" spans="1:8">
      <c r="A2" s="2">
        <v>43904</v>
      </c>
      <c r="B2" s="5" t="s">
        <v>6</v>
      </c>
      <c r="C2" s="6">
        <v>2</v>
      </c>
      <c r="D2" s="4"/>
      <c r="E2">
        <f>(C2/126884)*100000</f>
        <v>1.5762428675010245</v>
      </c>
      <c r="F2" s="6">
        <f>C2</f>
        <v>2</v>
      </c>
      <c r="H2" s="1"/>
    </row>
    <row r="3" spans="1:8">
      <c r="A3" s="2">
        <v>43911</v>
      </c>
      <c r="B3" s="5" t="s">
        <v>6</v>
      </c>
      <c r="C3">
        <v>9</v>
      </c>
      <c r="D3" s="4"/>
      <c r="E3">
        <f>(C3/126884)*100000</f>
        <v>7.0930929037546102</v>
      </c>
      <c r="F3">
        <f t="shared" ref="F3:F37" si="0">F2+C3</f>
        <v>11</v>
      </c>
    </row>
    <row r="4" spans="1:8">
      <c r="A4" s="2">
        <v>43918</v>
      </c>
      <c r="B4" s="5" t="s">
        <v>6</v>
      </c>
      <c r="C4">
        <v>21</v>
      </c>
      <c r="D4" s="4"/>
      <c r="E4">
        <f t="shared" ref="E4:E37" si="1">(C4/126884)*100000</f>
        <v>16.55055010876076</v>
      </c>
      <c r="F4">
        <f t="shared" si="0"/>
        <v>32</v>
      </c>
    </row>
    <row r="5" spans="1:8">
      <c r="A5" s="2">
        <v>43925</v>
      </c>
      <c r="B5" s="5" t="s">
        <v>6</v>
      </c>
      <c r="C5">
        <v>40</v>
      </c>
      <c r="D5">
        <f>AVERAGE(C2:C5)</f>
        <v>18</v>
      </c>
      <c r="E5">
        <f t="shared" si="1"/>
        <v>31.52485735002049</v>
      </c>
      <c r="F5">
        <f t="shared" si="0"/>
        <v>72</v>
      </c>
    </row>
    <row r="6" spans="1:8">
      <c r="A6" s="2">
        <v>43932</v>
      </c>
      <c r="B6" s="5" t="s">
        <v>6</v>
      </c>
      <c r="C6">
        <v>34</v>
      </c>
      <c r="D6">
        <f>AVERAGE(C3:C6)</f>
        <v>26</v>
      </c>
      <c r="E6">
        <f t="shared" si="1"/>
        <v>26.796128747517418</v>
      </c>
      <c r="F6">
        <f t="shared" si="0"/>
        <v>106</v>
      </c>
    </row>
    <row r="7" spans="1:8">
      <c r="A7" s="2">
        <v>43939</v>
      </c>
      <c r="B7" s="5" t="s">
        <v>6</v>
      </c>
      <c r="C7">
        <v>26</v>
      </c>
      <c r="D7">
        <f t="shared" ref="D7:D37" si="2">AVERAGE(C4:C7)</f>
        <v>30.25</v>
      </c>
      <c r="E7">
        <f t="shared" si="1"/>
        <v>20.491157277513317</v>
      </c>
      <c r="F7">
        <f t="shared" si="0"/>
        <v>132</v>
      </c>
    </row>
    <row r="8" spans="1:8">
      <c r="A8" s="2">
        <v>43946</v>
      </c>
      <c r="B8" s="5" t="s">
        <v>6</v>
      </c>
      <c r="C8">
        <v>18</v>
      </c>
      <c r="D8">
        <f t="shared" si="2"/>
        <v>29.5</v>
      </c>
      <c r="E8">
        <f t="shared" si="1"/>
        <v>14.18618580750922</v>
      </c>
      <c r="F8">
        <f t="shared" si="0"/>
        <v>150</v>
      </c>
    </row>
    <row r="9" spans="1:8">
      <c r="A9" s="2">
        <v>43953</v>
      </c>
      <c r="B9" s="5" t="s">
        <v>6</v>
      </c>
      <c r="C9">
        <v>18</v>
      </c>
      <c r="D9">
        <f t="shared" si="2"/>
        <v>24</v>
      </c>
      <c r="E9">
        <f t="shared" si="1"/>
        <v>14.18618580750922</v>
      </c>
      <c r="F9">
        <f t="shared" si="0"/>
        <v>168</v>
      </c>
    </row>
    <row r="10" spans="1:8">
      <c r="A10" s="2">
        <v>43960</v>
      </c>
      <c r="B10" s="5" t="s">
        <v>6</v>
      </c>
      <c r="C10">
        <v>16</v>
      </c>
      <c r="D10">
        <f t="shared" si="2"/>
        <v>19.5</v>
      </c>
      <c r="E10">
        <f t="shared" si="1"/>
        <v>12.609942940008196</v>
      </c>
      <c r="F10">
        <f t="shared" si="0"/>
        <v>184</v>
      </c>
    </row>
    <row r="11" spans="1:8">
      <c r="A11" s="2">
        <v>43967</v>
      </c>
      <c r="B11" s="5" t="s">
        <v>6</v>
      </c>
      <c r="C11">
        <v>19</v>
      </c>
      <c r="D11">
        <f t="shared" si="2"/>
        <v>17.75</v>
      </c>
      <c r="E11">
        <f t="shared" si="1"/>
        <v>14.974307241259734</v>
      </c>
      <c r="F11">
        <f t="shared" si="0"/>
        <v>203</v>
      </c>
    </row>
    <row r="12" spans="1:8">
      <c r="A12" s="2">
        <v>43974</v>
      </c>
      <c r="B12" s="5" t="s">
        <v>6</v>
      </c>
      <c r="C12">
        <v>20</v>
      </c>
      <c r="D12">
        <f t="shared" si="2"/>
        <v>18.25</v>
      </c>
      <c r="E12">
        <f t="shared" si="1"/>
        <v>15.762428675010245</v>
      </c>
      <c r="F12">
        <f t="shared" si="0"/>
        <v>223</v>
      </c>
    </row>
    <row r="13" spans="1:8">
      <c r="A13" s="2">
        <v>43981</v>
      </c>
      <c r="B13" s="5" t="s">
        <v>6</v>
      </c>
      <c r="C13">
        <v>23</v>
      </c>
      <c r="D13">
        <f t="shared" si="2"/>
        <v>19.5</v>
      </c>
      <c r="E13">
        <f t="shared" si="1"/>
        <v>18.126792976261783</v>
      </c>
      <c r="F13">
        <f t="shared" si="0"/>
        <v>246</v>
      </c>
    </row>
    <row r="14" spans="1:8">
      <c r="A14" s="2">
        <v>43988</v>
      </c>
      <c r="B14" s="5" t="s">
        <v>6</v>
      </c>
      <c r="C14">
        <v>43</v>
      </c>
      <c r="D14">
        <f t="shared" si="2"/>
        <v>26.25</v>
      </c>
      <c r="E14">
        <f t="shared" si="1"/>
        <v>33.889221651272031</v>
      </c>
      <c r="F14">
        <f t="shared" si="0"/>
        <v>289</v>
      </c>
    </row>
    <row r="15" spans="1:8">
      <c r="A15" s="2">
        <v>43995</v>
      </c>
      <c r="B15" s="5" t="s">
        <v>6</v>
      </c>
      <c r="C15">
        <v>62</v>
      </c>
      <c r="D15">
        <f t="shared" si="2"/>
        <v>37</v>
      </c>
      <c r="E15">
        <f t="shared" si="1"/>
        <v>48.863528892531768</v>
      </c>
      <c r="F15">
        <f t="shared" si="0"/>
        <v>351</v>
      </c>
    </row>
    <row r="16" spans="1:8">
      <c r="A16" s="2">
        <v>44002</v>
      </c>
      <c r="B16" s="5" t="s">
        <v>6</v>
      </c>
      <c r="C16">
        <v>98</v>
      </c>
      <c r="D16">
        <f t="shared" si="2"/>
        <v>56.5</v>
      </c>
      <c r="E16">
        <f t="shared" si="1"/>
        <v>77.235900507550198</v>
      </c>
      <c r="F16">
        <f t="shared" si="0"/>
        <v>449</v>
      </c>
    </row>
    <row r="17" spans="1:6">
      <c r="A17" s="2">
        <v>44009</v>
      </c>
      <c r="B17" s="5" t="s">
        <v>6</v>
      </c>
      <c r="C17">
        <v>136</v>
      </c>
      <c r="D17">
        <f t="shared" si="2"/>
        <v>84.75</v>
      </c>
      <c r="E17">
        <f t="shared" si="1"/>
        <v>107.18451499006967</v>
      </c>
      <c r="F17">
        <f t="shared" si="0"/>
        <v>585</v>
      </c>
    </row>
    <row r="18" spans="1:6">
      <c r="A18" s="2">
        <v>44016</v>
      </c>
      <c r="B18" s="5" t="s">
        <v>6</v>
      </c>
      <c r="C18">
        <v>260</v>
      </c>
      <c r="D18">
        <f t="shared" si="2"/>
        <v>139</v>
      </c>
      <c r="E18">
        <f t="shared" si="1"/>
        <v>204.91157277513321</v>
      </c>
      <c r="F18">
        <f t="shared" si="0"/>
        <v>845</v>
      </c>
    </row>
    <row r="19" spans="1:6">
      <c r="A19" s="2">
        <v>44023</v>
      </c>
      <c r="B19" s="5" t="s">
        <v>6</v>
      </c>
      <c r="C19">
        <v>235</v>
      </c>
      <c r="D19">
        <f t="shared" si="2"/>
        <v>182.25</v>
      </c>
      <c r="E19">
        <f t="shared" si="1"/>
        <v>185.20853693137039</v>
      </c>
      <c r="F19">
        <f t="shared" si="0"/>
        <v>1080</v>
      </c>
    </row>
    <row r="20" spans="1:6">
      <c r="A20" s="2">
        <v>44030</v>
      </c>
      <c r="B20" s="5" t="s">
        <v>6</v>
      </c>
      <c r="C20">
        <v>371</v>
      </c>
      <c r="D20">
        <f t="shared" si="2"/>
        <v>250.5</v>
      </c>
      <c r="E20">
        <f t="shared" si="1"/>
        <v>292.39305192144008</v>
      </c>
      <c r="F20">
        <f t="shared" si="0"/>
        <v>1451</v>
      </c>
    </row>
    <row r="21" spans="1:6">
      <c r="A21" s="2">
        <v>44037</v>
      </c>
      <c r="B21" s="5" t="s">
        <v>6</v>
      </c>
      <c r="C21">
        <v>350</v>
      </c>
      <c r="D21">
        <f t="shared" si="2"/>
        <v>304</v>
      </c>
      <c r="E21">
        <f t="shared" si="1"/>
        <v>275.8425018126793</v>
      </c>
      <c r="F21">
        <f t="shared" si="0"/>
        <v>1801</v>
      </c>
    </row>
    <row r="22" spans="1:6">
      <c r="A22" s="2">
        <v>44044</v>
      </c>
      <c r="B22" s="5" t="s">
        <v>6</v>
      </c>
      <c r="C22">
        <v>454</v>
      </c>
      <c r="D22">
        <f t="shared" si="2"/>
        <v>352.5</v>
      </c>
      <c r="E22">
        <f t="shared" si="1"/>
        <v>357.80713092273254</v>
      </c>
      <c r="F22">
        <f t="shared" si="0"/>
        <v>2255</v>
      </c>
    </row>
    <row r="23" spans="1:6">
      <c r="A23" s="2">
        <v>44051</v>
      </c>
      <c r="B23" s="5" t="s">
        <v>6</v>
      </c>
      <c r="C23">
        <v>300</v>
      </c>
      <c r="D23">
        <f t="shared" si="2"/>
        <v>368.75</v>
      </c>
      <c r="E23">
        <f t="shared" si="1"/>
        <v>236.43643012515369</v>
      </c>
      <c r="F23">
        <f t="shared" si="0"/>
        <v>2555</v>
      </c>
    </row>
    <row r="24" spans="1:6">
      <c r="A24" s="2">
        <v>44058</v>
      </c>
      <c r="B24" s="5" t="s">
        <v>6</v>
      </c>
      <c r="C24">
        <v>288</v>
      </c>
      <c r="D24">
        <f t="shared" si="2"/>
        <v>348</v>
      </c>
      <c r="E24">
        <f t="shared" si="1"/>
        <v>226.97897292014753</v>
      </c>
      <c r="F24">
        <f t="shared" si="0"/>
        <v>2843</v>
      </c>
    </row>
    <row r="25" spans="1:6">
      <c r="A25" s="2">
        <v>44065</v>
      </c>
      <c r="B25" s="5" t="s">
        <v>6</v>
      </c>
      <c r="C25">
        <v>298</v>
      </c>
      <c r="D25">
        <f t="shared" si="2"/>
        <v>335</v>
      </c>
      <c r="E25">
        <f t="shared" si="1"/>
        <v>234.86018725765268</v>
      </c>
      <c r="F25">
        <f t="shared" si="0"/>
        <v>3141</v>
      </c>
    </row>
    <row r="26" spans="1:6">
      <c r="A26" s="2">
        <v>44072</v>
      </c>
      <c r="B26" s="5" t="s">
        <v>6</v>
      </c>
      <c r="C26">
        <v>270</v>
      </c>
      <c r="D26">
        <f t="shared" si="2"/>
        <v>289</v>
      </c>
      <c r="E26">
        <f t="shared" si="1"/>
        <v>212.79278711263831</v>
      </c>
      <c r="F26">
        <f t="shared" si="0"/>
        <v>3411</v>
      </c>
    </row>
    <row r="27" spans="1:6">
      <c r="A27" s="2">
        <v>44079</v>
      </c>
      <c r="B27" s="5" t="s">
        <v>6</v>
      </c>
      <c r="C27">
        <v>268</v>
      </c>
      <c r="D27">
        <f t="shared" si="2"/>
        <v>281</v>
      </c>
      <c r="E27">
        <f t="shared" si="1"/>
        <v>211.2165442451373</v>
      </c>
      <c r="F27">
        <f t="shared" si="0"/>
        <v>3679</v>
      </c>
    </row>
    <row r="28" spans="1:6">
      <c r="A28" s="2">
        <v>44086</v>
      </c>
      <c r="B28" s="5" t="s">
        <v>6</v>
      </c>
      <c r="C28">
        <v>310</v>
      </c>
      <c r="D28">
        <f t="shared" si="2"/>
        <v>286.5</v>
      </c>
      <c r="E28">
        <f t="shared" si="1"/>
        <v>244.31764446265882</v>
      </c>
      <c r="F28">
        <f t="shared" si="0"/>
        <v>3989</v>
      </c>
    </row>
    <row r="29" spans="1:6">
      <c r="A29" s="2">
        <v>44093</v>
      </c>
      <c r="B29" s="5" t="s">
        <v>6</v>
      </c>
      <c r="C29">
        <v>264</v>
      </c>
      <c r="D29">
        <f t="shared" si="2"/>
        <v>278</v>
      </c>
      <c r="E29">
        <f t="shared" si="1"/>
        <v>208.06405851013523</v>
      </c>
      <c r="F29">
        <f t="shared" si="0"/>
        <v>4253</v>
      </c>
    </row>
    <row r="30" spans="1:6">
      <c r="A30" s="2">
        <v>44100</v>
      </c>
      <c r="B30" s="5" t="s">
        <v>6</v>
      </c>
      <c r="C30">
        <v>285</v>
      </c>
      <c r="D30">
        <f t="shared" si="2"/>
        <v>281.75</v>
      </c>
      <c r="E30">
        <f t="shared" si="1"/>
        <v>224.614608618896</v>
      </c>
      <c r="F30">
        <f t="shared" si="0"/>
        <v>4538</v>
      </c>
    </row>
    <row r="31" spans="1:6">
      <c r="A31" s="2">
        <v>44107</v>
      </c>
      <c r="B31" s="5" t="s">
        <v>6</v>
      </c>
      <c r="C31">
        <v>224</v>
      </c>
      <c r="D31">
        <f t="shared" si="2"/>
        <v>270.75</v>
      </c>
      <c r="E31">
        <f t="shared" si="1"/>
        <v>176.53920116011474</v>
      </c>
      <c r="F31">
        <f t="shared" si="0"/>
        <v>4762</v>
      </c>
    </row>
    <row r="32" spans="1:6">
      <c r="A32" s="2">
        <v>44114</v>
      </c>
      <c r="B32" s="5" t="s">
        <v>6</v>
      </c>
      <c r="C32">
        <v>293</v>
      </c>
      <c r="D32">
        <f t="shared" si="2"/>
        <v>266.5</v>
      </c>
      <c r="E32">
        <f t="shared" si="1"/>
        <v>230.91958008890009</v>
      </c>
      <c r="F32">
        <f t="shared" si="0"/>
        <v>5055</v>
      </c>
    </row>
    <row r="33" spans="1:6">
      <c r="A33" s="2">
        <v>44121</v>
      </c>
      <c r="B33" s="5" t="s">
        <v>6</v>
      </c>
      <c r="C33">
        <v>226</v>
      </c>
      <c r="D33">
        <f t="shared" si="2"/>
        <v>257</v>
      </c>
      <c r="E33">
        <f t="shared" si="1"/>
        <v>178.11544402761578</v>
      </c>
      <c r="F33">
        <f t="shared" si="0"/>
        <v>5281</v>
      </c>
    </row>
    <row r="34" spans="1:6">
      <c r="A34" s="2">
        <v>44128</v>
      </c>
      <c r="B34" s="5" t="s">
        <v>6</v>
      </c>
      <c r="C34">
        <v>398</v>
      </c>
      <c r="D34">
        <f t="shared" si="2"/>
        <v>285.25</v>
      </c>
      <c r="E34">
        <f t="shared" si="1"/>
        <v>313.6723306327039</v>
      </c>
      <c r="F34">
        <f t="shared" si="0"/>
        <v>5679</v>
      </c>
    </row>
    <row r="35" spans="1:6">
      <c r="A35" s="2">
        <v>44135</v>
      </c>
      <c r="B35" s="5" t="s">
        <v>6</v>
      </c>
      <c r="C35">
        <v>415</v>
      </c>
      <c r="D35">
        <f t="shared" si="2"/>
        <v>333</v>
      </c>
      <c r="E35">
        <f t="shared" si="1"/>
        <v>327.0703950064626</v>
      </c>
      <c r="F35">
        <f t="shared" si="0"/>
        <v>6094</v>
      </c>
    </row>
    <row r="36" spans="1:6">
      <c r="A36" s="2">
        <v>44142</v>
      </c>
      <c r="B36" s="5" t="s">
        <v>6</v>
      </c>
      <c r="C36">
        <v>401</v>
      </c>
      <c r="D36">
        <f t="shared" si="2"/>
        <v>360</v>
      </c>
      <c r="E36">
        <f t="shared" si="1"/>
        <v>316.03669493395546</v>
      </c>
      <c r="F36">
        <f t="shared" si="0"/>
        <v>6495</v>
      </c>
    </row>
    <row r="37" spans="1:6">
      <c r="A37" s="2">
        <v>44149</v>
      </c>
      <c r="B37" s="5" t="s">
        <v>6</v>
      </c>
      <c r="C37">
        <v>525</v>
      </c>
      <c r="D37">
        <f t="shared" si="2"/>
        <v>434.75</v>
      </c>
      <c r="E37">
        <f t="shared" si="1"/>
        <v>413.76375271901895</v>
      </c>
      <c r="F37">
        <f t="shared" si="0"/>
        <v>7020</v>
      </c>
    </row>
    <row r="38" spans="1:6">
      <c r="A38" s="2">
        <v>44156</v>
      </c>
    </row>
    <row r="39" spans="1:6">
      <c r="A39" s="2">
        <v>44163</v>
      </c>
    </row>
    <row r="40" spans="1:6">
      <c r="A40" s="2">
        <v>44170</v>
      </c>
    </row>
    <row r="41" spans="1:6">
      <c r="A41" s="2">
        <v>44177</v>
      </c>
    </row>
    <row r="42" spans="1:6">
      <c r="A42" s="2">
        <v>44184</v>
      </c>
    </row>
    <row r="43" spans="1:6">
      <c r="A43" s="2">
        <v>44191</v>
      </c>
    </row>
    <row r="44" spans="1:6">
      <c r="A44" s="2">
        <v>44198</v>
      </c>
    </row>
  </sheetData>
  <pageMargins left="0.7" right="0.7" top="0.75" bottom="0.75" header="0.3" footer="0.3"/>
  <ignoredErrors>
    <ignoredError sqref="D6:D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2020-11-17T03:13:00Z</dcterms:modified>
</cp:coreProperties>
</file>