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ferrara/Documents/Clemson/The Tiger/COVID-19/Data/ttn-clemson-covid-data/"/>
    </mc:Choice>
  </mc:AlternateContent>
  <xr:revisionPtr revIDLastSave="0" documentId="13_ncr:1_{B62BBEFB-0363-B943-A55F-0AE41EE003BA}" xr6:coauthVersionLast="45" xr6:coauthVersionMax="45" xr10:uidLastSave="{00000000-0000-0000-0000-000000000000}"/>
  <bookViews>
    <workbookView xWindow="0" yWindow="0" windowWidth="10000" windowHeight="18000" xr2:uid="{4AE96EF5-602B-A74E-86C2-19E719079597}"/>
  </bookViews>
  <sheets>
    <sheet name="Weekly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1" l="1"/>
  <c r="D35" i="1"/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5" i="1"/>
</calcChain>
</file>

<file path=xl/sharedStrings.xml><?xml version="1.0" encoding="utf-8"?>
<sst xmlns="http://schemas.openxmlformats.org/spreadsheetml/2006/main" count="5" uniqueCount="5">
  <si>
    <t>Week End</t>
  </si>
  <si>
    <t>Positive</t>
  </si>
  <si>
    <t>Monthly Rolling Average</t>
  </si>
  <si>
    <t>Positive per Capita (100k)</t>
  </si>
  <si>
    <t>Cumulative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</si>
</sst>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2" borderId="0" xfId="0" applyNumberFormat="1" applyFill="1"/>
    <xf numFmtId="14" fontId="1" fillId="0" borderId="0" xfId="0" applyNumberFormat="1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DE182-6D63-5240-88C5-0C304C18E5A4}">
  <dimension ref="A1:E43"/>
  <sheetViews>
    <sheetView tabSelected="1" workbookViewId="0">
      <selection activeCell="B36" sqref="B36"/>
    </sheetView>
  </sheetViews>
  <sheetFormatPr baseColWidth="10" defaultRowHeight="16"/>
  <cols>
    <col min="1" max="1" width="10.83203125" style="2"/>
    <col min="3" max="3" width="22.83203125" customWidth="1"/>
    <col min="4" max="4" width="22.5" customWidth="1"/>
    <col min="5" max="5" width="15.5" customWidth="1"/>
  </cols>
  <sheetData>
    <row r="1" spans="1: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43911</v>
      </c>
      <c r="B2">
        <v>1</v>
      </c>
      <c r="C2" s="4"/>
      <c r="D2">
        <f>(B2/126884)*100000</f>
        <v>0.78812143375051225</v>
      </c>
      <c r="E2">
        <f>B2</f>
        <v>1</v>
      </c>
    </row>
    <row r="3" spans="1:5">
      <c r="A3" s="2">
        <v>43918</v>
      </c>
      <c r="B3">
        <v>3</v>
      </c>
      <c r="C3" s="4"/>
      <c r="D3">
        <f t="shared" ref="D3:D35" si="0">(B3/126884)*100000</f>
        <v>2.3643643012515367</v>
      </c>
      <c r="E3">
        <f>E2+B3</f>
        <v>4</v>
      </c>
    </row>
    <row r="4" spans="1:5">
      <c r="A4" s="2">
        <v>43925</v>
      </c>
      <c r="B4">
        <v>5</v>
      </c>
      <c r="C4" s="4"/>
      <c r="D4">
        <f t="shared" si="0"/>
        <v>3.9406071687525612</v>
      </c>
      <c r="E4">
        <f>E3+B4</f>
        <v>9</v>
      </c>
    </row>
    <row r="5" spans="1:5">
      <c r="A5" s="2">
        <v>43932</v>
      </c>
      <c r="B5">
        <v>4</v>
      </c>
      <c r="C5">
        <f>AVERAGE(B2:B5)</f>
        <v>3.25</v>
      </c>
      <c r="D5">
        <f t="shared" si="0"/>
        <v>3.152485735002049</v>
      </c>
      <c r="E5">
        <f>E4+B5</f>
        <v>13</v>
      </c>
    </row>
    <row r="6" spans="1:5">
      <c r="A6" s="2">
        <v>43939</v>
      </c>
      <c r="B6">
        <v>3</v>
      </c>
      <c r="C6">
        <f t="shared" ref="C6:C35" si="1">AVERAGE(B3:B6)</f>
        <v>3.75</v>
      </c>
      <c r="D6">
        <f t="shared" si="0"/>
        <v>2.3643643012515367</v>
      </c>
      <c r="E6">
        <f>E5+B6</f>
        <v>16</v>
      </c>
    </row>
    <row r="7" spans="1:5">
      <c r="A7" s="2">
        <v>43946</v>
      </c>
      <c r="B7">
        <v>5</v>
      </c>
      <c r="C7">
        <f t="shared" si="1"/>
        <v>4.25</v>
      </c>
      <c r="D7">
        <f t="shared" si="0"/>
        <v>3.9406071687525612</v>
      </c>
      <c r="E7">
        <f>E6+B7</f>
        <v>21</v>
      </c>
    </row>
    <row r="8" spans="1:5">
      <c r="A8" s="2">
        <v>43953</v>
      </c>
      <c r="B8">
        <v>5</v>
      </c>
      <c r="C8">
        <f t="shared" si="1"/>
        <v>4.25</v>
      </c>
      <c r="D8">
        <f t="shared" si="0"/>
        <v>3.9406071687525612</v>
      </c>
      <c r="E8">
        <f>E7+B8</f>
        <v>26</v>
      </c>
    </row>
    <row r="9" spans="1:5">
      <c r="A9" s="2">
        <v>43960</v>
      </c>
      <c r="B9">
        <v>8</v>
      </c>
      <c r="C9">
        <f t="shared" si="1"/>
        <v>5.25</v>
      </c>
      <c r="D9">
        <f t="shared" si="0"/>
        <v>6.304971470004098</v>
      </c>
      <c r="E9">
        <f>E8+B9</f>
        <v>34</v>
      </c>
    </row>
    <row r="10" spans="1:5">
      <c r="A10" s="2">
        <v>43967</v>
      </c>
      <c r="B10">
        <v>6</v>
      </c>
      <c r="C10">
        <f t="shared" si="1"/>
        <v>6</v>
      </c>
      <c r="D10">
        <f t="shared" si="0"/>
        <v>4.7287286025030735</v>
      </c>
      <c r="E10">
        <f>E9+B10</f>
        <v>40</v>
      </c>
    </row>
    <row r="11" spans="1:5">
      <c r="A11" s="2">
        <v>43974</v>
      </c>
      <c r="B11">
        <v>6</v>
      </c>
      <c r="C11">
        <f t="shared" si="1"/>
        <v>6.25</v>
      </c>
      <c r="D11">
        <f t="shared" si="0"/>
        <v>4.7287286025030735</v>
      </c>
      <c r="E11">
        <f>E10+B11</f>
        <v>46</v>
      </c>
    </row>
    <row r="12" spans="1:5">
      <c r="A12" s="2">
        <v>43981</v>
      </c>
      <c r="B12">
        <v>6</v>
      </c>
      <c r="C12">
        <f t="shared" si="1"/>
        <v>6.5</v>
      </c>
      <c r="D12">
        <f t="shared" si="0"/>
        <v>4.7287286025030735</v>
      </c>
      <c r="E12">
        <f>E11+B12</f>
        <v>52</v>
      </c>
    </row>
    <row r="13" spans="1:5">
      <c r="A13" s="2">
        <v>43988</v>
      </c>
      <c r="B13">
        <v>8</v>
      </c>
      <c r="C13">
        <f t="shared" si="1"/>
        <v>6.5</v>
      </c>
      <c r="D13">
        <f t="shared" si="0"/>
        <v>6.304971470004098</v>
      </c>
      <c r="E13">
        <f>E12+B13</f>
        <v>60</v>
      </c>
    </row>
    <row r="14" spans="1:5">
      <c r="A14" s="2">
        <v>43995</v>
      </c>
      <c r="B14">
        <v>28</v>
      </c>
      <c r="C14">
        <f t="shared" si="1"/>
        <v>12</v>
      </c>
      <c r="D14">
        <f t="shared" si="0"/>
        <v>22.067400145014343</v>
      </c>
      <c r="E14">
        <f>E13+B14</f>
        <v>88</v>
      </c>
    </row>
    <row r="15" spans="1:5">
      <c r="A15" s="2">
        <v>44002</v>
      </c>
      <c r="B15">
        <v>46</v>
      </c>
      <c r="C15">
        <f t="shared" si="1"/>
        <v>22</v>
      </c>
      <c r="D15">
        <f t="shared" si="0"/>
        <v>36.253585952523565</v>
      </c>
      <c r="E15">
        <f>E14+B15</f>
        <v>134</v>
      </c>
    </row>
    <row r="16" spans="1:5">
      <c r="A16" s="2">
        <v>44009</v>
      </c>
      <c r="B16">
        <v>118</v>
      </c>
      <c r="C16">
        <f t="shared" si="1"/>
        <v>50</v>
      </c>
      <c r="D16">
        <f t="shared" si="0"/>
        <v>92.998329182560454</v>
      </c>
      <c r="E16">
        <f>E15+B16</f>
        <v>252</v>
      </c>
    </row>
    <row r="17" spans="1:5">
      <c r="A17" s="2">
        <v>44016</v>
      </c>
      <c r="B17">
        <v>90</v>
      </c>
      <c r="C17">
        <f t="shared" si="1"/>
        <v>70.5</v>
      </c>
      <c r="D17">
        <f t="shared" si="0"/>
        <v>70.930929037546107</v>
      </c>
      <c r="E17">
        <f>E16+B17</f>
        <v>342</v>
      </c>
    </row>
    <row r="18" spans="1:5">
      <c r="A18" s="2">
        <v>44023</v>
      </c>
      <c r="B18">
        <v>116</v>
      </c>
      <c r="C18">
        <f t="shared" si="1"/>
        <v>92.5</v>
      </c>
      <c r="D18">
        <f t="shared" si="0"/>
        <v>91.422086315059431</v>
      </c>
      <c r="E18">
        <f>E17+B18</f>
        <v>458</v>
      </c>
    </row>
    <row r="19" spans="1:5">
      <c r="A19" s="2">
        <v>44030</v>
      </c>
      <c r="B19">
        <v>111</v>
      </c>
      <c r="C19">
        <f t="shared" si="1"/>
        <v>108.75</v>
      </c>
      <c r="D19">
        <f t="shared" si="0"/>
        <v>87.481479146306867</v>
      </c>
      <c r="E19">
        <f>E18+B19</f>
        <v>569</v>
      </c>
    </row>
    <row r="20" spans="1:5">
      <c r="A20" s="2">
        <v>44037</v>
      </c>
      <c r="B20">
        <v>94</v>
      </c>
      <c r="C20">
        <f t="shared" si="1"/>
        <v>102.75</v>
      </c>
      <c r="D20">
        <f t="shared" si="0"/>
        <v>74.083414772548153</v>
      </c>
      <c r="E20">
        <f>E19+B20</f>
        <v>663</v>
      </c>
    </row>
    <row r="21" spans="1:5">
      <c r="A21" s="2">
        <v>44044</v>
      </c>
      <c r="B21">
        <v>98</v>
      </c>
      <c r="C21">
        <f t="shared" si="1"/>
        <v>104.75</v>
      </c>
      <c r="D21">
        <f t="shared" si="0"/>
        <v>77.235900507550198</v>
      </c>
      <c r="E21">
        <f>E20+B21</f>
        <v>761</v>
      </c>
    </row>
    <row r="22" spans="1:5">
      <c r="A22" s="2">
        <v>44051</v>
      </c>
      <c r="B22">
        <v>74</v>
      </c>
      <c r="C22">
        <f t="shared" si="1"/>
        <v>94.25</v>
      </c>
      <c r="D22">
        <f t="shared" si="0"/>
        <v>58.320986097537912</v>
      </c>
      <c r="E22">
        <f>E21+B22</f>
        <v>835</v>
      </c>
    </row>
    <row r="23" spans="1:5">
      <c r="A23" s="2">
        <v>44058</v>
      </c>
      <c r="B23">
        <v>53</v>
      </c>
      <c r="C23">
        <f t="shared" si="1"/>
        <v>79.75</v>
      </c>
      <c r="D23">
        <f t="shared" si="0"/>
        <v>41.770435988777152</v>
      </c>
      <c r="E23">
        <f>E22+B23</f>
        <v>888</v>
      </c>
    </row>
    <row r="24" spans="1:5">
      <c r="A24" s="2">
        <v>44065</v>
      </c>
      <c r="B24">
        <v>65</v>
      </c>
      <c r="C24">
        <f t="shared" si="1"/>
        <v>72.5</v>
      </c>
      <c r="D24">
        <f t="shared" si="0"/>
        <v>51.227893193783302</v>
      </c>
      <c r="E24">
        <f>E23+B24</f>
        <v>953</v>
      </c>
    </row>
    <row r="25" spans="1:5">
      <c r="A25" s="2">
        <v>44072</v>
      </c>
      <c r="B25">
        <v>117</v>
      </c>
      <c r="C25">
        <f t="shared" si="1"/>
        <v>77.25</v>
      </c>
      <c r="D25">
        <f t="shared" si="0"/>
        <v>92.210207748809935</v>
      </c>
      <c r="E25">
        <f>E24+B25</f>
        <v>1070</v>
      </c>
    </row>
    <row r="26" spans="1:5">
      <c r="A26" s="2">
        <v>44079</v>
      </c>
      <c r="B26">
        <v>111</v>
      </c>
      <c r="C26">
        <f t="shared" si="1"/>
        <v>86.5</v>
      </c>
      <c r="D26">
        <f t="shared" si="0"/>
        <v>87.481479146306867</v>
      </c>
      <c r="E26">
        <f>E25+B26</f>
        <v>1181</v>
      </c>
    </row>
    <row r="27" spans="1:5">
      <c r="A27" s="2">
        <v>44086</v>
      </c>
      <c r="B27">
        <v>108</v>
      </c>
      <c r="C27">
        <f t="shared" si="1"/>
        <v>100.25</v>
      </c>
      <c r="D27">
        <f t="shared" si="0"/>
        <v>85.117114845055326</v>
      </c>
      <c r="E27">
        <f>E26+B27</f>
        <v>1289</v>
      </c>
    </row>
    <row r="28" spans="1:5">
      <c r="A28" s="2">
        <v>44093</v>
      </c>
      <c r="B28">
        <v>152</v>
      </c>
      <c r="C28">
        <f t="shared" si="1"/>
        <v>122</v>
      </c>
      <c r="D28">
        <f t="shared" si="0"/>
        <v>119.79445793007787</v>
      </c>
      <c r="E28">
        <f>E27+B28</f>
        <v>1441</v>
      </c>
    </row>
    <row r="29" spans="1:5">
      <c r="A29" s="2">
        <v>44100</v>
      </c>
      <c r="B29">
        <v>221</v>
      </c>
      <c r="C29">
        <f t="shared" si="1"/>
        <v>148</v>
      </c>
      <c r="D29">
        <f t="shared" si="0"/>
        <v>174.17483685886322</v>
      </c>
      <c r="E29">
        <f>E28+B29</f>
        <v>1662</v>
      </c>
    </row>
    <row r="30" spans="1:5">
      <c r="A30" s="2">
        <v>44107</v>
      </c>
      <c r="B30">
        <v>287</v>
      </c>
      <c r="C30">
        <f t="shared" si="1"/>
        <v>192</v>
      </c>
      <c r="D30">
        <f t="shared" si="0"/>
        <v>226.19085148639704</v>
      </c>
      <c r="E30">
        <f>E29+B30</f>
        <v>1949</v>
      </c>
    </row>
    <row r="31" spans="1:5">
      <c r="A31" s="2">
        <v>44114</v>
      </c>
      <c r="B31">
        <v>190</v>
      </c>
      <c r="C31">
        <f t="shared" si="1"/>
        <v>212.5</v>
      </c>
      <c r="D31">
        <f t="shared" si="0"/>
        <v>149.74307241259731</v>
      </c>
      <c r="E31">
        <f>E30+B31</f>
        <v>2139</v>
      </c>
    </row>
    <row r="32" spans="1:5">
      <c r="A32" s="2">
        <v>44121</v>
      </c>
      <c r="B32">
        <v>169</v>
      </c>
      <c r="C32">
        <f t="shared" si="1"/>
        <v>216.75</v>
      </c>
      <c r="D32">
        <f t="shared" si="0"/>
        <v>133.1925223038366</v>
      </c>
      <c r="E32">
        <f>E31+B32</f>
        <v>2308</v>
      </c>
    </row>
    <row r="33" spans="1:5">
      <c r="A33" s="2">
        <v>44128</v>
      </c>
      <c r="B33">
        <v>135</v>
      </c>
      <c r="C33">
        <f t="shared" si="1"/>
        <v>195.25</v>
      </c>
      <c r="D33">
        <f t="shared" si="0"/>
        <v>106.39639355631915</v>
      </c>
      <c r="E33">
        <f>E32+B33</f>
        <v>2443</v>
      </c>
    </row>
    <row r="34" spans="1:5">
      <c r="A34" s="2">
        <v>44135</v>
      </c>
      <c r="B34">
        <v>114</v>
      </c>
      <c r="C34">
        <f t="shared" si="1"/>
        <v>152</v>
      </c>
      <c r="D34">
        <f t="shared" si="0"/>
        <v>89.845843447558394</v>
      </c>
      <c r="E34">
        <f>E33+B34</f>
        <v>2557</v>
      </c>
    </row>
    <row r="35" spans="1:5">
      <c r="A35" s="2">
        <v>44142</v>
      </c>
      <c r="B35">
        <v>98</v>
      </c>
      <c r="C35">
        <f t="shared" si="1"/>
        <v>129</v>
      </c>
      <c r="D35">
        <f t="shared" si="0"/>
        <v>77.235900507550198</v>
      </c>
      <c r="E35">
        <f>E34+B35</f>
        <v>2655</v>
      </c>
    </row>
    <row r="36" spans="1:5">
      <c r="A36" s="2">
        <v>44149</v>
      </c>
    </row>
    <row r="37" spans="1:5">
      <c r="A37" s="2">
        <v>44156</v>
      </c>
    </row>
    <row r="38" spans="1:5">
      <c r="A38" s="2">
        <v>44163</v>
      </c>
    </row>
    <row r="39" spans="1:5">
      <c r="A39" s="2">
        <v>44170</v>
      </c>
    </row>
    <row r="40" spans="1:5">
      <c r="A40" s="2">
        <v>44177</v>
      </c>
    </row>
    <row r="41" spans="1:5">
      <c r="A41" s="2">
        <v>44184</v>
      </c>
    </row>
    <row r="42" spans="1:5">
      <c r="A42" s="2">
        <v>44191</v>
      </c>
    </row>
    <row r="43" spans="1:5">
      <c r="A43" s="2">
        <v>44198</v>
      </c>
    </row>
  </sheetData>
  <pageMargins left="0.7" right="0.7" top="0.75" bottom="0.75" header="0.3" footer="0.3"/>
  <ignoredErrors>
    <ignoredError sqref="C5:C3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Ferrara</dc:creator>
  <cp:lastModifiedBy>David Ferrara</cp:lastModifiedBy>
  <dcterms:created xsi:type="dcterms:W3CDTF">2020-11-04T18:22:32Z</dcterms:created>
  <dcterms:modified xsi:type="dcterms:W3CDTF">2020-11-08T20:02:26Z</dcterms:modified>
</cp:coreProperties>
</file>