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7660" yWindow="140" windowWidth="14940" windowHeight="118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A53" i="1"/>
  <c r="A54" i="1"/>
  <c r="A55" i="1"/>
  <c r="A56" i="1"/>
  <c r="A51" i="1"/>
  <c r="G6" i="2"/>
  <c r="G5" i="2"/>
  <c r="G4" i="2"/>
  <c r="G3" i="2"/>
  <c r="G2" i="2"/>
  <c r="G48" i="1"/>
  <c r="G49" i="1"/>
  <c r="G47" i="1"/>
  <c r="G46" i="1"/>
  <c r="G45" i="1"/>
  <c r="G44" i="1"/>
  <c r="G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" i="1"/>
  <c r="G2" i="1"/>
</calcChain>
</file>

<file path=xl/sharedStrings.xml><?xml version="1.0" encoding="utf-8"?>
<sst xmlns="http://schemas.openxmlformats.org/spreadsheetml/2006/main" count="197" uniqueCount="96">
  <si>
    <t>Date</t>
  </si>
  <si>
    <t>Company</t>
  </si>
  <si>
    <t>Order Code</t>
  </si>
  <si>
    <t>Description</t>
  </si>
  <si>
    <t>Unit Price</t>
  </si>
  <si>
    <t>Quantity</t>
  </si>
  <si>
    <t>Total Cost</t>
  </si>
  <si>
    <t>Farnell</t>
  </si>
  <si>
    <t>MBED LCP1768</t>
  </si>
  <si>
    <t>OPAMP MCP601</t>
  </si>
  <si>
    <t>1329624RL</t>
  </si>
  <si>
    <t>ACS712 - 20A</t>
  </si>
  <si>
    <t>40Way PCB Breakaway Header 2.54mm Pitch</t>
  </si>
  <si>
    <t>ADC - AD7993 Part 0</t>
  </si>
  <si>
    <t>CR2032 Panasonic Battery</t>
  </si>
  <si>
    <t>USB A Socket</t>
  </si>
  <si>
    <t>SD Card Socket</t>
  </si>
  <si>
    <t>SD103 Schotky Diode</t>
  </si>
  <si>
    <t>MYRAA 240:6V Transformer</t>
  </si>
  <si>
    <t>MIKE HARBOUR</t>
  </si>
  <si>
    <t>PCB Manufacture</t>
  </si>
  <si>
    <t>Main Board Prototyping  (Estimated Price)</t>
  </si>
  <si>
    <t>LCD PC1602ARU</t>
  </si>
  <si>
    <t>RS</t>
  </si>
  <si>
    <t xml:space="preserve">758-1979  </t>
  </si>
  <si>
    <t>Tact Momentary Switch</t>
  </si>
  <si>
    <t xml:space="preserve">720-0207  </t>
  </si>
  <si>
    <t>IL300 Optocoupler</t>
  </si>
  <si>
    <t>HCNR200 OptoCoupler</t>
  </si>
  <si>
    <t>LCD MIDAS MC21605H6W (with Backlight)</t>
  </si>
  <si>
    <t>LCD FDCC1602G (No Backlight)</t>
  </si>
  <si>
    <t>TRACO Isolated DC-DC Converter (1:1) 5V OUT</t>
  </si>
  <si>
    <t>TRACO Isolated Switching Regulator</t>
  </si>
  <si>
    <t>4-input OR Gate</t>
  </si>
  <si>
    <t>XP POWER DC-DC Converter 1:1 5V OUT</t>
  </si>
  <si>
    <t>Texas Instruments LM311 Comparator</t>
  </si>
  <si>
    <t>MCP602 DUAL OPAMP</t>
  </si>
  <si>
    <t>555 Timer</t>
  </si>
  <si>
    <t>228-5039</t>
  </si>
  <si>
    <t>RED LED 5mm 5mA</t>
  </si>
  <si>
    <t>247-1678</t>
  </si>
  <si>
    <t>Green LED 5mm 25mA</t>
  </si>
  <si>
    <t>PMOS IRFU924NPBF</t>
  </si>
  <si>
    <t>NMOS BS170</t>
  </si>
  <si>
    <t>MOLEX Header</t>
  </si>
  <si>
    <t>MOLEX Right Angle Dual Row Header</t>
  </si>
  <si>
    <t>MOLEX Crimp (2Way Soclet) PK of 100</t>
  </si>
  <si>
    <t>MOLEX Crimp (4Way)</t>
  </si>
  <si>
    <t>MOLEX 2Way Crimp Housing</t>
  </si>
  <si>
    <t>MOLEX Crimp Housing (4Way)</t>
  </si>
  <si>
    <t>436-5058</t>
  </si>
  <si>
    <t>Light Steel Butt Hinge, 75x49x1.4mm</t>
  </si>
  <si>
    <t>20 Way SIP Sockets</t>
  </si>
  <si>
    <t>Main</t>
  </si>
  <si>
    <t>LCD Screen</t>
  </si>
  <si>
    <t>Tact Switch</t>
  </si>
  <si>
    <t>Green LED</t>
  </si>
  <si>
    <t>Red LED</t>
  </si>
  <si>
    <t>Blue LED</t>
  </si>
  <si>
    <t>TRACO 5V</t>
  </si>
  <si>
    <t>N-Channel MOSFET</t>
  </si>
  <si>
    <t>Component Description</t>
  </si>
  <si>
    <t>P-Channel MOSFET</t>
  </si>
  <si>
    <t>Molex Connector Battery Input Socket</t>
  </si>
  <si>
    <t>Molex Connector Battery Input Crimp</t>
  </si>
  <si>
    <t>Molex Connector Battery Input Crimp Housing</t>
  </si>
  <si>
    <t>Molex 4 way Socket</t>
  </si>
  <si>
    <t>Molex 4 way Crimp Housing</t>
  </si>
  <si>
    <t>Molex 4 way Crimp</t>
  </si>
  <si>
    <t>Backup Coin Battery</t>
  </si>
  <si>
    <t>MBED LPC1768</t>
  </si>
  <si>
    <t>Female Single Row 2.54mm 20way PCB Socket</t>
  </si>
  <si>
    <t>Jumper</t>
  </si>
  <si>
    <t>2.54mm PCB header, 2 way</t>
  </si>
  <si>
    <t>SDCard Socket</t>
  </si>
  <si>
    <t>USB Modem</t>
  </si>
  <si>
    <t>Cost (Farnell)</t>
  </si>
  <si>
    <t>SD Card (2GB)</t>
  </si>
  <si>
    <t>Main Board Toal Cost</t>
  </si>
  <si>
    <t>DC Voltage</t>
  </si>
  <si>
    <t>IL300</t>
  </si>
  <si>
    <t>TRACO 1:1, POWER SUPPLY</t>
  </si>
  <si>
    <t>MCP604</t>
  </si>
  <si>
    <t>DC Current</t>
  </si>
  <si>
    <t>ACS712</t>
  </si>
  <si>
    <t>ADC</t>
  </si>
  <si>
    <t>ACBoard</t>
  </si>
  <si>
    <t>Transformer</t>
  </si>
  <si>
    <t>Diode</t>
  </si>
  <si>
    <t>Module</t>
  </si>
  <si>
    <t>Box</t>
  </si>
  <si>
    <t>Hinges</t>
  </si>
  <si>
    <t>Grommets</t>
  </si>
  <si>
    <t>DC Voltage Board Total Cost</t>
  </si>
  <si>
    <t>DC Current Total Cost</t>
  </si>
  <si>
    <t>AC Board Toal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</si>
</sst>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44" fontId="1" fillId="0" borderId="1" xfId="0" applyNumberFormat="1" applyFont="1" applyBorder="1"/>
    <xf numFmtId="44" fontId="0" fillId="0" borderId="0" xfId="0" applyNumberFormat="1"/>
    <xf numFmtId="1" fontId="0" fillId="0" borderId="0" xfId="0" applyNumberFormat="1"/>
    <xf numFmtId="14" fontId="1" fillId="0" borderId="1" xfId="0" applyNumberFormat="1" applyFont="1" applyBorder="1"/>
    <xf numFmtId="14" fontId="0" fillId="0" borderId="0" xfId="0" applyNumberFormat="1"/>
    <xf numFmtId="1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abSelected="1" zoomScale="85" zoomScaleNormal="85" zoomScalePageLayoutView="85" workbookViewId="0">
      <pane ySplit="1" topLeftCell="A36" activePane="bottomLeft" state="frozen"/>
      <selection pane="bottomLeft" activeCell="D57" sqref="D57"/>
    </sheetView>
  </sheetViews>
  <sheetFormatPr baseColWidth="10" defaultColWidth="8.83203125" defaultRowHeight="14" x14ac:dyDescent="0"/>
  <cols>
    <col min="1" max="1" width="10.6640625" style="6" bestFit="1" customWidth="1"/>
    <col min="2" max="2" width="14.6640625" bestFit="1" customWidth="1"/>
    <col min="3" max="3" width="16.5" style="9" customWidth="1"/>
    <col min="4" max="4" width="42" customWidth="1"/>
    <col min="5" max="5" width="14.5" style="3" customWidth="1"/>
    <col min="6" max="6" width="11.1640625" style="4" customWidth="1"/>
    <col min="7" max="7" width="11.1640625" style="3" bestFit="1" customWidth="1"/>
  </cols>
  <sheetData>
    <row r="1" spans="1:7" s="1" customFormat="1">
      <c r="A1" s="5" t="s">
        <v>0</v>
      </c>
      <c r="B1" s="1" t="s">
        <v>1</v>
      </c>
      <c r="C1" s="8" t="s">
        <v>2</v>
      </c>
      <c r="D1" s="1" t="s">
        <v>3</v>
      </c>
      <c r="E1" s="2" t="s">
        <v>4</v>
      </c>
      <c r="F1" s="7" t="s">
        <v>5</v>
      </c>
      <c r="G1" s="2" t="s">
        <v>6</v>
      </c>
    </row>
    <row r="2" spans="1:7">
      <c r="A2" s="6">
        <v>41577</v>
      </c>
      <c r="B2" t="s">
        <v>7</v>
      </c>
      <c r="C2" s="9">
        <v>1761179</v>
      </c>
      <c r="D2" t="s">
        <v>8</v>
      </c>
      <c r="E2" s="3">
        <v>41.38</v>
      </c>
      <c r="F2" s="4">
        <v>2</v>
      </c>
      <c r="G2" s="3">
        <f>E2*F2</f>
        <v>82.76</v>
      </c>
    </row>
    <row r="3" spans="1:7">
      <c r="A3" s="6">
        <v>41577</v>
      </c>
      <c r="B3" t="s">
        <v>7</v>
      </c>
      <c r="C3" s="9">
        <v>1852038</v>
      </c>
      <c r="D3" t="s">
        <v>9</v>
      </c>
      <c r="E3" s="3">
        <v>0.35</v>
      </c>
      <c r="F3" s="4">
        <v>15</v>
      </c>
      <c r="G3" s="3">
        <f>E3*F3</f>
        <v>5.25</v>
      </c>
    </row>
    <row r="4" spans="1:7">
      <c r="A4" s="6">
        <v>41577</v>
      </c>
      <c r="B4" t="s">
        <v>7</v>
      </c>
      <c r="C4" s="9" t="s">
        <v>10</v>
      </c>
      <c r="D4" t="s">
        <v>11</v>
      </c>
      <c r="E4" s="3">
        <v>3.23</v>
      </c>
      <c r="F4" s="4">
        <v>3</v>
      </c>
      <c r="G4" s="3">
        <f t="shared" ref="G4:G67" si="0">E4*F4</f>
        <v>9.69</v>
      </c>
    </row>
    <row r="5" spans="1:7">
      <c r="A5" s="6">
        <v>41577</v>
      </c>
      <c r="B5" t="s">
        <v>7</v>
      </c>
      <c r="C5" s="9">
        <v>1098454</v>
      </c>
      <c r="D5" t="s">
        <v>12</v>
      </c>
      <c r="E5" s="3">
        <v>1.78</v>
      </c>
      <c r="F5" s="4">
        <v>2</v>
      </c>
      <c r="G5" s="3">
        <f t="shared" si="0"/>
        <v>3.56</v>
      </c>
    </row>
    <row r="6" spans="1:7">
      <c r="A6" s="6">
        <v>41577</v>
      </c>
      <c r="B6" t="s">
        <v>7</v>
      </c>
      <c r="C6" s="9">
        <v>1078309</v>
      </c>
      <c r="D6" t="s">
        <v>13</v>
      </c>
      <c r="E6" s="3">
        <v>4.07</v>
      </c>
      <c r="F6" s="4">
        <v>3</v>
      </c>
      <c r="G6" s="3">
        <f t="shared" si="0"/>
        <v>12.21</v>
      </c>
    </row>
    <row r="7" spans="1:7">
      <c r="A7" s="6">
        <v>41579</v>
      </c>
      <c r="B7" t="s">
        <v>7</v>
      </c>
      <c r="C7" s="9">
        <v>1298246</v>
      </c>
      <c r="D7" t="s">
        <v>14</v>
      </c>
      <c r="E7" s="3">
        <v>1.1000000000000001</v>
      </c>
      <c r="F7" s="4">
        <v>3</v>
      </c>
      <c r="G7" s="3">
        <f t="shared" si="0"/>
        <v>3.3000000000000003</v>
      </c>
    </row>
    <row r="8" spans="1:7">
      <c r="A8" s="6">
        <v>41579</v>
      </c>
      <c r="B8" t="s">
        <v>7</v>
      </c>
      <c r="C8" s="9">
        <v>2310212</v>
      </c>
      <c r="D8" t="s">
        <v>15</v>
      </c>
      <c r="E8" s="3">
        <v>1.2</v>
      </c>
      <c r="F8" s="4">
        <v>3</v>
      </c>
      <c r="G8" s="3">
        <f t="shared" si="0"/>
        <v>3.5999999999999996</v>
      </c>
    </row>
    <row r="9" spans="1:7">
      <c r="A9" s="6">
        <v>41579</v>
      </c>
      <c r="B9" t="s">
        <v>7</v>
      </c>
      <c r="C9" s="9">
        <v>2293708</v>
      </c>
      <c r="D9" t="s">
        <v>16</v>
      </c>
      <c r="E9" s="3">
        <v>1.58</v>
      </c>
      <c r="F9" s="4">
        <v>3</v>
      </c>
      <c r="G9" s="3">
        <f t="shared" si="0"/>
        <v>4.74</v>
      </c>
    </row>
    <row r="10" spans="1:7">
      <c r="A10" s="6">
        <v>41579</v>
      </c>
      <c r="B10" t="s">
        <v>7</v>
      </c>
      <c r="C10" s="9">
        <v>1204967</v>
      </c>
      <c r="D10" t="s">
        <v>32</v>
      </c>
      <c r="E10" s="3">
        <v>11.75</v>
      </c>
      <c r="F10" s="4">
        <v>1</v>
      </c>
      <c r="G10" s="3">
        <f t="shared" si="0"/>
        <v>11.75</v>
      </c>
    </row>
    <row r="11" spans="1:7">
      <c r="A11" s="6">
        <v>41579</v>
      </c>
      <c r="B11" t="s">
        <v>7</v>
      </c>
      <c r="C11" s="9">
        <v>8650101</v>
      </c>
      <c r="D11" t="s">
        <v>42</v>
      </c>
      <c r="E11" s="3">
        <v>0.57999999999999996</v>
      </c>
      <c r="F11" s="4">
        <v>3</v>
      </c>
      <c r="G11" s="3">
        <f t="shared" si="0"/>
        <v>1.7399999999999998</v>
      </c>
    </row>
    <row r="12" spans="1:7">
      <c r="A12" s="6">
        <v>41579</v>
      </c>
      <c r="B12" t="s">
        <v>7</v>
      </c>
      <c r="C12" s="9">
        <v>1017687</v>
      </c>
      <c r="D12" t="s">
        <v>43</v>
      </c>
      <c r="E12" s="3">
        <v>0.23</v>
      </c>
      <c r="F12" s="4">
        <v>3</v>
      </c>
      <c r="G12" s="3">
        <f t="shared" si="0"/>
        <v>0.69000000000000006</v>
      </c>
    </row>
    <row r="13" spans="1:7">
      <c r="A13" s="6">
        <v>41579</v>
      </c>
      <c r="B13" t="s">
        <v>7</v>
      </c>
      <c r="C13" s="9">
        <v>1612341</v>
      </c>
      <c r="D13" t="s">
        <v>17</v>
      </c>
      <c r="E13" s="3">
        <v>8.4000000000000005E-2</v>
      </c>
      <c r="F13" s="4">
        <v>5</v>
      </c>
      <c r="G13" s="3">
        <f t="shared" si="0"/>
        <v>0.42000000000000004</v>
      </c>
    </row>
    <row r="14" spans="1:7">
      <c r="A14" s="6">
        <v>41579</v>
      </c>
      <c r="B14" t="s">
        <v>7</v>
      </c>
      <c r="C14" s="9">
        <v>1689047</v>
      </c>
      <c r="D14" t="s">
        <v>18</v>
      </c>
      <c r="E14" s="3">
        <v>2.83</v>
      </c>
      <c r="F14" s="4">
        <v>2</v>
      </c>
      <c r="G14" s="3">
        <f t="shared" si="0"/>
        <v>5.66</v>
      </c>
    </row>
    <row r="15" spans="1:7">
      <c r="A15" s="6">
        <v>41590</v>
      </c>
      <c r="B15" t="s">
        <v>19</v>
      </c>
      <c r="C15" s="9" t="s">
        <v>20</v>
      </c>
      <c r="D15" t="s">
        <v>21</v>
      </c>
      <c r="E15" s="3">
        <v>3.33</v>
      </c>
      <c r="F15" s="4">
        <v>3</v>
      </c>
      <c r="G15" s="3">
        <f t="shared" si="0"/>
        <v>9.99</v>
      </c>
    </row>
    <row r="16" spans="1:7">
      <c r="A16" s="6">
        <v>41599</v>
      </c>
      <c r="B16" t="s">
        <v>7</v>
      </c>
      <c r="C16" s="9">
        <v>1671498</v>
      </c>
      <c r="D16" t="s">
        <v>22</v>
      </c>
      <c r="E16" s="3">
        <v>4.75</v>
      </c>
      <c r="F16" s="4">
        <v>1</v>
      </c>
      <c r="G16" s="3">
        <f t="shared" si="0"/>
        <v>4.75</v>
      </c>
    </row>
    <row r="17" spans="1:7">
      <c r="A17" s="6">
        <v>41599</v>
      </c>
      <c r="B17" t="s">
        <v>23</v>
      </c>
      <c r="C17" s="10" t="s">
        <v>24</v>
      </c>
      <c r="D17" t="s">
        <v>25</v>
      </c>
      <c r="E17" s="3">
        <v>0.2</v>
      </c>
      <c r="F17" s="4">
        <v>10</v>
      </c>
      <c r="G17" s="3">
        <f t="shared" si="0"/>
        <v>2</v>
      </c>
    </row>
    <row r="18" spans="1:7">
      <c r="A18" s="6">
        <v>41603</v>
      </c>
      <c r="B18" t="s">
        <v>23</v>
      </c>
      <c r="C18" s="10" t="s">
        <v>26</v>
      </c>
      <c r="D18" t="s">
        <v>30</v>
      </c>
      <c r="E18" s="3">
        <v>4.0599999999999996</v>
      </c>
      <c r="F18" s="4">
        <v>1</v>
      </c>
      <c r="G18" s="3">
        <f t="shared" si="0"/>
        <v>4.0599999999999996</v>
      </c>
    </row>
    <row r="19" spans="1:7">
      <c r="A19" s="6">
        <v>41615</v>
      </c>
      <c r="B19" t="s">
        <v>7</v>
      </c>
      <c r="C19" s="9">
        <v>1098454</v>
      </c>
      <c r="D19" t="s">
        <v>12</v>
      </c>
      <c r="E19" s="3">
        <v>1.88</v>
      </c>
      <c r="F19" s="4">
        <v>4</v>
      </c>
      <c r="G19" s="3">
        <f t="shared" si="0"/>
        <v>7.52</v>
      </c>
    </row>
    <row r="20" spans="1:7">
      <c r="A20" s="6">
        <v>41615</v>
      </c>
      <c r="B20" t="s">
        <v>7</v>
      </c>
      <c r="C20" s="9">
        <v>1469485</v>
      </c>
      <c r="D20" t="s">
        <v>27</v>
      </c>
      <c r="E20" s="3">
        <v>3.37</v>
      </c>
      <c r="F20" s="4">
        <v>2</v>
      </c>
      <c r="G20" s="3">
        <f t="shared" si="0"/>
        <v>6.74</v>
      </c>
    </row>
    <row r="21" spans="1:7">
      <c r="A21" s="6">
        <v>41615</v>
      </c>
      <c r="B21" t="s">
        <v>7</v>
      </c>
      <c r="C21" s="9">
        <v>8549702</v>
      </c>
      <c r="D21" t="s">
        <v>28</v>
      </c>
      <c r="E21" s="3">
        <v>2.85</v>
      </c>
      <c r="F21" s="4">
        <v>2</v>
      </c>
      <c r="G21" s="3">
        <f t="shared" si="0"/>
        <v>5.7</v>
      </c>
    </row>
    <row r="22" spans="1:7">
      <c r="A22" s="6">
        <v>41615</v>
      </c>
      <c r="B22" t="s">
        <v>7</v>
      </c>
      <c r="C22" s="9">
        <v>2342641</v>
      </c>
      <c r="D22" t="s">
        <v>29</v>
      </c>
      <c r="E22" s="3">
        <v>6.46</v>
      </c>
      <c r="F22" s="4">
        <v>1</v>
      </c>
      <c r="G22" s="3">
        <f t="shared" si="0"/>
        <v>6.46</v>
      </c>
    </row>
    <row r="23" spans="1:7">
      <c r="A23" s="6">
        <v>41615</v>
      </c>
      <c r="B23" t="s">
        <v>7</v>
      </c>
      <c r="C23" s="9">
        <v>1007511</v>
      </c>
      <c r="D23" t="s">
        <v>31</v>
      </c>
      <c r="E23" s="3">
        <v>2.95</v>
      </c>
      <c r="F23" s="4">
        <v>2</v>
      </c>
      <c r="G23" s="3">
        <f t="shared" si="0"/>
        <v>5.9</v>
      </c>
    </row>
    <row r="24" spans="1:7">
      <c r="A24" s="6">
        <v>41660</v>
      </c>
      <c r="B24" t="s">
        <v>7</v>
      </c>
      <c r="C24" s="9">
        <v>1470848</v>
      </c>
      <c r="D24" t="s">
        <v>33</v>
      </c>
      <c r="E24" s="3">
        <v>0.34</v>
      </c>
      <c r="F24" s="4">
        <v>2</v>
      </c>
      <c r="G24" s="3">
        <f t="shared" si="0"/>
        <v>0.68</v>
      </c>
    </row>
    <row r="25" spans="1:7">
      <c r="A25" s="6">
        <v>41660</v>
      </c>
      <c r="B25" t="s">
        <v>7</v>
      </c>
      <c r="C25" s="9">
        <v>1859046</v>
      </c>
      <c r="D25" t="s">
        <v>34</v>
      </c>
      <c r="E25" s="3">
        <v>3.15</v>
      </c>
      <c r="F25" s="4">
        <v>1</v>
      </c>
      <c r="G25" s="3">
        <f t="shared" si="0"/>
        <v>3.15</v>
      </c>
    </row>
    <row r="26" spans="1:7">
      <c r="A26" s="6">
        <v>41660</v>
      </c>
      <c r="B26" t="s">
        <v>7</v>
      </c>
      <c r="C26" s="9">
        <v>1648675</v>
      </c>
      <c r="D26" t="s">
        <v>35</v>
      </c>
      <c r="E26" s="3">
        <v>0.31</v>
      </c>
      <c r="F26" s="4">
        <v>2</v>
      </c>
      <c r="G26" s="3">
        <f t="shared" si="0"/>
        <v>0.62</v>
      </c>
    </row>
    <row r="27" spans="1:7">
      <c r="A27" s="6">
        <v>41660</v>
      </c>
      <c r="B27" t="s">
        <v>7</v>
      </c>
      <c r="C27" s="9">
        <v>9758658</v>
      </c>
      <c r="D27" t="s">
        <v>36</v>
      </c>
      <c r="E27" s="3">
        <v>0.55000000000000004</v>
      </c>
      <c r="F27" s="4">
        <v>4</v>
      </c>
      <c r="G27" s="3">
        <f t="shared" si="0"/>
        <v>2.2000000000000002</v>
      </c>
    </row>
    <row r="28" spans="1:7">
      <c r="A28" s="6">
        <v>41669</v>
      </c>
      <c r="B28" t="s">
        <v>7</v>
      </c>
      <c r="C28" s="9">
        <v>9589899</v>
      </c>
      <c r="D28" t="s">
        <v>37</v>
      </c>
      <c r="E28" s="3">
        <v>0.17</v>
      </c>
      <c r="F28" s="4">
        <v>2</v>
      </c>
      <c r="G28" s="3">
        <f t="shared" si="0"/>
        <v>0.34</v>
      </c>
    </row>
    <row r="29" spans="1:7">
      <c r="A29" s="6">
        <v>41673</v>
      </c>
      <c r="B29" t="s">
        <v>23</v>
      </c>
      <c r="C29" s="9" t="s">
        <v>38</v>
      </c>
      <c r="D29" t="s">
        <v>39</v>
      </c>
      <c r="E29" s="3">
        <v>0.114</v>
      </c>
      <c r="F29" s="4">
        <v>5</v>
      </c>
      <c r="G29" s="3">
        <f t="shared" si="0"/>
        <v>0.57000000000000006</v>
      </c>
    </row>
    <row r="30" spans="1:7">
      <c r="A30" s="6">
        <v>41673</v>
      </c>
      <c r="B30" t="s">
        <v>23</v>
      </c>
      <c r="C30" s="9" t="s">
        <v>40</v>
      </c>
      <c r="D30" t="s">
        <v>41</v>
      </c>
      <c r="E30" s="3">
        <v>0.08</v>
      </c>
      <c r="F30" s="4">
        <v>5</v>
      </c>
      <c r="G30" s="3">
        <f t="shared" si="0"/>
        <v>0.4</v>
      </c>
    </row>
    <row r="31" spans="1:7">
      <c r="A31" s="6">
        <v>41673</v>
      </c>
      <c r="B31" t="s">
        <v>7</v>
      </c>
      <c r="C31" s="9">
        <v>8650101</v>
      </c>
      <c r="D31" t="s">
        <v>42</v>
      </c>
      <c r="E31" s="3">
        <v>0.61</v>
      </c>
      <c r="F31" s="4">
        <v>2</v>
      </c>
      <c r="G31" s="3">
        <f t="shared" si="0"/>
        <v>1.22</v>
      </c>
    </row>
    <row r="32" spans="1:7">
      <c r="A32" s="6">
        <v>41673</v>
      </c>
      <c r="B32" t="s">
        <v>7</v>
      </c>
      <c r="C32" s="9">
        <v>1017687</v>
      </c>
      <c r="D32" t="s">
        <v>43</v>
      </c>
      <c r="E32" s="3">
        <v>0.23499999999999999</v>
      </c>
      <c r="F32" s="4">
        <v>2</v>
      </c>
      <c r="G32" s="3">
        <f t="shared" si="0"/>
        <v>0.47</v>
      </c>
    </row>
    <row r="33" spans="1:7">
      <c r="A33" s="6">
        <v>41673</v>
      </c>
      <c r="B33" t="s">
        <v>7</v>
      </c>
      <c r="C33" s="9">
        <v>2310212</v>
      </c>
      <c r="D33" t="s">
        <v>15</v>
      </c>
      <c r="E33" s="3">
        <v>1.22</v>
      </c>
      <c r="F33" s="4">
        <v>3</v>
      </c>
      <c r="G33" s="3">
        <f t="shared" si="0"/>
        <v>3.66</v>
      </c>
    </row>
    <row r="34" spans="1:7">
      <c r="A34" s="6">
        <v>41673</v>
      </c>
      <c r="B34" t="s">
        <v>7</v>
      </c>
      <c r="C34" s="9">
        <v>2293708</v>
      </c>
      <c r="D34" t="s">
        <v>16</v>
      </c>
      <c r="E34" s="3">
        <v>1.69</v>
      </c>
      <c r="F34" s="4">
        <v>3</v>
      </c>
      <c r="G34" s="3">
        <f t="shared" si="0"/>
        <v>5.07</v>
      </c>
    </row>
    <row r="35" spans="1:7">
      <c r="A35" s="6">
        <v>41673</v>
      </c>
      <c r="B35" t="s">
        <v>7</v>
      </c>
      <c r="C35" s="9">
        <v>2313553</v>
      </c>
      <c r="D35" t="s">
        <v>47</v>
      </c>
      <c r="E35" s="3">
        <v>8.5999999999999993E-2</v>
      </c>
      <c r="F35" s="4">
        <v>20</v>
      </c>
      <c r="G35" s="3">
        <f t="shared" si="0"/>
        <v>1.7199999999999998</v>
      </c>
    </row>
    <row r="36" spans="1:7">
      <c r="A36" s="6">
        <v>41673</v>
      </c>
      <c r="B36" t="s">
        <v>7</v>
      </c>
      <c r="C36" s="9">
        <v>143128</v>
      </c>
      <c r="D36" t="s">
        <v>49</v>
      </c>
      <c r="E36" s="3">
        <v>0.23499999999999999</v>
      </c>
      <c r="F36" s="4">
        <v>10</v>
      </c>
      <c r="G36" s="3">
        <f t="shared" si="0"/>
        <v>2.3499999999999996</v>
      </c>
    </row>
    <row r="37" spans="1:7">
      <c r="A37" s="6">
        <v>41673</v>
      </c>
      <c r="B37" t="s">
        <v>7</v>
      </c>
      <c r="C37" s="9">
        <v>9731164</v>
      </c>
      <c r="D37" t="s">
        <v>44</v>
      </c>
      <c r="E37" s="3">
        <v>0.42</v>
      </c>
      <c r="F37" s="4">
        <v>10</v>
      </c>
      <c r="G37" s="3">
        <f t="shared" si="0"/>
        <v>4.2</v>
      </c>
    </row>
    <row r="38" spans="1:7">
      <c r="A38" s="6">
        <v>41673</v>
      </c>
      <c r="B38" t="s">
        <v>7</v>
      </c>
      <c r="C38" s="9">
        <v>1012166</v>
      </c>
      <c r="D38" t="s">
        <v>45</v>
      </c>
      <c r="E38" s="3">
        <v>0.42</v>
      </c>
      <c r="F38" s="4">
        <v>3</v>
      </c>
      <c r="G38" s="3">
        <f t="shared" si="0"/>
        <v>1.26</v>
      </c>
    </row>
    <row r="39" spans="1:7">
      <c r="A39" s="6">
        <v>41673</v>
      </c>
      <c r="B39" t="s">
        <v>7</v>
      </c>
      <c r="C39" s="9">
        <v>151866</v>
      </c>
      <c r="D39" t="s">
        <v>48</v>
      </c>
      <c r="E39" s="3">
        <v>0.16900000000000001</v>
      </c>
      <c r="F39" s="4">
        <v>3</v>
      </c>
      <c r="G39" s="3">
        <f t="shared" si="0"/>
        <v>0.50700000000000001</v>
      </c>
    </row>
    <row r="40" spans="1:7">
      <c r="A40" s="6">
        <v>41673</v>
      </c>
      <c r="B40" t="s">
        <v>7</v>
      </c>
      <c r="C40" s="9">
        <v>9732195</v>
      </c>
      <c r="D40" t="s">
        <v>46</v>
      </c>
      <c r="E40" s="3">
        <v>10.91</v>
      </c>
      <c r="F40" s="4">
        <v>1</v>
      </c>
      <c r="G40" s="3">
        <f t="shared" si="0"/>
        <v>10.91</v>
      </c>
    </row>
    <row r="41" spans="1:7">
      <c r="A41" s="6">
        <v>41694</v>
      </c>
      <c r="B41" t="s">
        <v>23</v>
      </c>
      <c r="C41" s="9" t="s">
        <v>50</v>
      </c>
      <c r="D41" t="s">
        <v>51</v>
      </c>
      <c r="E41" s="3">
        <v>0.58499999999999996</v>
      </c>
      <c r="F41" s="4">
        <v>2</v>
      </c>
      <c r="G41" s="3">
        <f t="shared" si="0"/>
        <v>1.17</v>
      </c>
    </row>
    <row r="42" spans="1:7">
      <c r="A42" s="6">
        <v>41699</v>
      </c>
      <c r="B42" t="s">
        <v>7</v>
      </c>
      <c r="C42" s="9">
        <v>1218870</v>
      </c>
      <c r="D42" t="s">
        <v>52</v>
      </c>
      <c r="E42" s="3">
        <v>1.05</v>
      </c>
      <c r="F42" s="4">
        <v>4</v>
      </c>
      <c r="G42" s="3">
        <f t="shared" si="0"/>
        <v>4.2</v>
      </c>
    </row>
    <row r="43" spans="1:7">
      <c r="A43" s="6">
        <v>41703</v>
      </c>
      <c r="B43" t="s">
        <v>7</v>
      </c>
      <c r="C43" s="9">
        <v>1852038</v>
      </c>
      <c r="D43" t="s">
        <v>9</v>
      </c>
      <c r="E43" s="3">
        <v>0.35</v>
      </c>
      <c r="F43" s="4">
        <v>10</v>
      </c>
      <c r="G43" s="3">
        <f>E43*F43</f>
        <v>3.5</v>
      </c>
    </row>
    <row r="44" spans="1:7">
      <c r="A44" s="6">
        <v>41703</v>
      </c>
      <c r="B44" t="s">
        <v>7</v>
      </c>
      <c r="C44" s="9" t="s">
        <v>10</v>
      </c>
      <c r="D44" t="s">
        <v>11</v>
      </c>
      <c r="E44" s="3">
        <v>3.23</v>
      </c>
      <c r="F44" s="4">
        <v>3</v>
      </c>
      <c r="G44" s="3">
        <f t="shared" ref="G44:G49" si="1">E44*F44</f>
        <v>9.69</v>
      </c>
    </row>
    <row r="45" spans="1:7">
      <c r="A45" s="6">
        <v>41703</v>
      </c>
      <c r="B45" t="s">
        <v>7</v>
      </c>
      <c r="C45" s="9">
        <v>1469485</v>
      </c>
      <c r="D45" t="s">
        <v>27</v>
      </c>
      <c r="E45" s="3">
        <v>3.37</v>
      </c>
      <c r="F45" s="4">
        <v>2</v>
      </c>
      <c r="G45" s="3">
        <f t="shared" si="1"/>
        <v>6.74</v>
      </c>
    </row>
    <row r="46" spans="1:7">
      <c r="A46" s="6">
        <v>41703</v>
      </c>
      <c r="B46" t="s">
        <v>7</v>
      </c>
      <c r="C46" s="9">
        <v>1612341</v>
      </c>
      <c r="D46" t="s">
        <v>17</v>
      </c>
      <c r="E46" s="3">
        <v>8.4000000000000005E-2</v>
      </c>
      <c r="F46" s="4">
        <v>4</v>
      </c>
      <c r="G46" s="3">
        <f t="shared" si="1"/>
        <v>0.33600000000000002</v>
      </c>
    </row>
    <row r="47" spans="1:7">
      <c r="A47" s="6">
        <v>41703</v>
      </c>
      <c r="B47" t="s">
        <v>7</v>
      </c>
      <c r="C47" s="9">
        <v>1078309</v>
      </c>
      <c r="D47" t="s">
        <v>13</v>
      </c>
      <c r="E47" s="3">
        <v>4.07</v>
      </c>
      <c r="F47" s="4">
        <v>2</v>
      </c>
      <c r="G47" s="3">
        <f t="shared" si="1"/>
        <v>8.14</v>
      </c>
    </row>
    <row r="48" spans="1:7">
      <c r="A48" s="6">
        <v>41703</v>
      </c>
      <c r="B48" t="s">
        <v>7</v>
      </c>
      <c r="C48" s="9">
        <v>151866</v>
      </c>
      <c r="D48" t="s">
        <v>48</v>
      </c>
      <c r="E48" s="3">
        <v>0.16900000000000001</v>
      </c>
      <c r="F48" s="4">
        <v>10</v>
      </c>
      <c r="G48" s="3">
        <f t="shared" si="1"/>
        <v>1.6900000000000002</v>
      </c>
    </row>
    <row r="49" spans="1:7">
      <c r="A49" s="6">
        <v>41703</v>
      </c>
      <c r="B49" t="s">
        <v>7</v>
      </c>
      <c r="C49" s="9">
        <v>1012166</v>
      </c>
      <c r="D49" t="s">
        <v>45</v>
      </c>
      <c r="E49" s="3">
        <v>0.42</v>
      </c>
      <c r="F49" s="4">
        <v>10</v>
      </c>
      <c r="G49" s="3">
        <f t="shared" si="1"/>
        <v>4.2</v>
      </c>
    </row>
    <row r="50" spans="1:7">
      <c r="A50" s="6">
        <v>41767</v>
      </c>
      <c r="B50" t="s">
        <v>7</v>
      </c>
      <c r="C50" s="12">
        <v>2342641</v>
      </c>
      <c r="D50" s="12" t="s">
        <v>29</v>
      </c>
      <c r="E50" s="3">
        <v>6.46</v>
      </c>
      <c r="F50" s="4">
        <v>1</v>
      </c>
      <c r="G50" s="3">
        <f t="shared" si="0"/>
        <v>6.46</v>
      </c>
    </row>
    <row r="51" spans="1:7">
      <c r="A51" s="6">
        <f>A50</f>
        <v>41767</v>
      </c>
      <c r="B51" t="s">
        <v>7</v>
      </c>
      <c r="C51" s="12">
        <v>8650101</v>
      </c>
      <c r="D51" s="12" t="s">
        <v>42</v>
      </c>
      <c r="E51" s="3">
        <v>0.61</v>
      </c>
      <c r="F51" s="4">
        <v>10</v>
      </c>
      <c r="G51" s="3">
        <f t="shared" si="0"/>
        <v>6.1</v>
      </c>
    </row>
    <row r="52" spans="1:7">
      <c r="A52" s="6">
        <f t="shared" ref="A52:A59" si="2">A51</f>
        <v>41767</v>
      </c>
      <c r="B52" t="s">
        <v>7</v>
      </c>
      <c r="C52" s="12">
        <v>1017687</v>
      </c>
      <c r="D52" s="12" t="s">
        <v>43</v>
      </c>
      <c r="E52" s="3">
        <v>0.24</v>
      </c>
      <c r="F52" s="4">
        <v>10</v>
      </c>
      <c r="G52" s="3">
        <f t="shared" si="0"/>
        <v>2.4</v>
      </c>
    </row>
    <row r="53" spans="1:7">
      <c r="A53" s="6">
        <f t="shared" si="2"/>
        <v>41767</v>
      </c>
      <c r="B53" t="s">
        <v>7</v>
      </c>
      <c r="C53" s="12">
        <v>2310212</v>
      </c>
      <c r="D53" s="12" t="s">
        <v>15</v>
      </c>
      <c r="E53" s="3">
        <v>1.22</v>
      </c>
      <c r="F53" s="4">
        <v>2</v>
      </c>
      <c r="G53" s="3">
        <f t="shared" si="0"/>
        <v>2.44</v>
      </c>
    </row>
    <row r="54" spans="1:7">
      <c r="A54" s="6">
        <f t="shared" si="2"/>
        <v>41767</v>
      </c>
      <c r="B54" t="s">
        <v>7</v>
      </c>
      <c r="C54" s="12">
        <v>2293708</v>
      </c>
      <c r="D54" s="12" t="s">
        <v>16</v>
      </c>
      <c r="E54" s="3">
        <v>1.69</v>
      </c>
      <c r="F54" s="4">
        <v>2</v>
      </c>
      <c r="G54" s="3">
        <f t="shared" si="0"/>
        <v>3.38</v>
      </c>
    </row>
    <row r="55" spans="1:7">
      <c r="A55" s="6">
        <f t="shared" si="2"/>
        <v>41767</v>
      </c>
      <c r="B55" t="s">
        <v>7</v>
      </c>
      <c r="C55" s="12">
        <v>9589899</v>
      </c>
      <c r="D55" s="12" t="s">
        <v>37</v>
      </c>
      <c r="E55" s="3">
        <v>0.17</v>
      </c>
      <c r="F55" s="4">
        <v>3</v>
      </c>
      <c r="G55" s="3">
        <f t="shared" si="0"/>
        <v>0.51</v>
      </c>
    </row>
    <row r="56" spans="1:7">
      <c r="A56" s="6">
        <f t="shared" si="2"/>
        <v>41767</v>
      </c>
      <c r="B56" t="s">
        <v>7</v>
      </c>
      <c r="C56" s="12" t="s">
        <v>40</v>
      </c>
      <c r="D56" s="12" t="s">
        <v>41</v>
      </c>
      <c r="E56" s="3">
        <v>0.08</v>
      </c>
      <c r="F56" s="4">
        <v>20</v>
      </c>
      <c r="G56" s="3">
        <f t="shared" si="0"/>
        <v>1.6</v>
      </c>
    </row>
    <row r="57" spans="1:7">
      <c r="G57" s="3">
        <f t="shared" si="0"/>
        <v>0</v>
      </c>
    </row>
    <row r="58" spans="1:7">
      <c r="G58" s="3">
        <f t="shared" si="0"/>
        <v>0</v>
      </c>
    </row>
    <row r="59" spans="1:7">
      <c r="G59" s="3">
        <f t="shared" si="0"/>
        <v>0</v>
      </c>
    </row>
    <row r="60" spans="1:7">
      <c r="G60" s="3">
        <f t="shared" si="0"/>
        <v>0</v>
      </c>
    </row>
    <row r="61" spans="1:7">
      <c r="G61" s="3">
        <f t="shared" si="0"/>
        <v>0</v>
      </c>
    </row>
    <row r="62" spans="1:7">
      <c r="G62" s="3">
        <f t="shared" si="0"/>
        <v>0</v>
      </c>
    </row>
    <row r="63" spans="1:7">
      <c r="G63" s="3">
        <f t="shared" si="0"/>
        <v>0</v>
      </c>
    </row>
    <row r="64" spans="1:7">
      <c r="G64" s="3">
        <f t="shared" si="0"/>
        <v>0</v>
      </c>
    </row>
    <row r="65" spans="7:7">
      <c r="G65" s="3">
        <f t="shared" si="0"/>
        <v>0</v>
      </c>
    </row>
    <row r="66" spans="7:7">
      <c r="G66" s="3">
        <f t="shared" si="0"/>
        <v>0</v>
      </c>
    </row>
    <row r="67" spans="7:7">
      <c r="G67" s="3">
        <f t="shared" si="0"/>
        <v>0</v>
      </c>
    </row>
    <row r="68" spans="7:7">
      <c r="G68" s="3">
        <f t="shared" ref="G68:G131" si="3">E68*F68</f>
        <v>0</v>
      </c>
    </row>
    <row r="69" spans="7:7">
      <c r="G69" s="3">
        <f t="shared" si="3"/>
        <v>0</v>
      </c>
    </row>
    <row r="70" spans="7:7">
      <c r="G70" s="3">
        <f t="shared" si="3"/>
        <v>0</v>
      </c>
    </row>
    <row r="71" spans="7:7">
      <c r="G71" s="3">
        <f t="shared" si="3"/>
        <v>0</v>
      </c>
    </row>
    <row r="72" spans="7:7">
      <c r="G72" s="3">
        <f t="shared" si="3"/>
        <v>0</v>
      </c>
    </row>
    <row r="73" spans="7:7">
      <c r="G73" s="3">
        <f t="shared" si="3"/>
        <v>0</v>
      </c>
    </row>
    <row r="74" spans="7:7">
      <c r="G74" s="3">
        <f t="shared" si="3"/>
        <v>0</v>
      </c>
    </row>
    <row r="75" spans="7:7">
      <c r="G75" s="3">
        <f t="shared" si="3"/>
        <v>0</v>
      </c>
    </row>
    <row r="76" spans="7:7">
      <c r="G76" s="3">
        <f t="shared" si="3"/>
        <v>0</v>
      </c>
    </row>
    <row r="77" spans="7:7">
      <c r="G77" s="3">
        <f t="shared" si="3"/>
        <v>0</v>
      </c>
    </row>
    <row r="78" spans="7:7">
      <c r="G78" s="3">
        <f t="shared" si="3"/>
        <v>0</v>
      </c>
    </row>
    <row r="79" spans="7:7">
      <c r="G79" s="3">
        <f t="shared" si="3"/>
        <v>0</v>
      </c>
    </row>
    <row r="80" spans="7:7">
      <c r="G80" s="3">
        <f t="shared" si="3"/>
        <v>0</v>
      </c>
    </row>
    <row r="81" spans="7:7">
      <c r="G81" s="3">
        <f t="shared" si="3"/>
        <v>0</v>
      </c>
    </row>
    <row r="82" spans="7:7">
      <c r="G82" s="3">
        <f t="shared" si="3"/>
        <v>0</v>
      </c>
    </row>
    <row r="83" spans="7:7">
      <c r="G83" s="3">
        <f t="shared" si="3"/>
        <v>0</v>
      </c>
    </row>
    <row r="84" spans="7:7">
      <c r="G84" s="3">
        <f t="shared" si="3"/>
        <v>0</v>
      </c>
    </row>
    <row r="85" spans="7:7">
      <c r="G85" s="3">
        <f t="shared" si="3"/>
        <v>0</v>
      </c>
    </row>
    <row r="86" spans="7:7">
      <c r="G86" s="3">
        <f t="shared" si="3"/>
        <v>0</v>
      </c>
    </row>
    <row r="87" spans="7:7">
      <c r="G87" s="3">
        <f t="shared" si="3"/>
        <v>0</v>
      </c>
    </row>
    <row r="88" spans="7:7">
      <c r="G88" s="3">
        <f t="shared" si="3"/>
        <v>0</v>
      </c>
    </row>
    <row r="89" spans="7:7">
      <c r="G89" s="3">
        <f t="shared" si="3"/>
        <v>0</v>
      </c>
    </row>
    <row r="90" spans="7:7">
      <c r="G90" s="3">
        <f t="shared" si="3"/>
        <v>0</v>
      </c>
    </row>
    <row r="91" spans="7:7">
      <c r="G91" s="3">
        <f t="shared" si="3"/>
        <v>0</v>
      </c>
    </row>
    <row r="92" spans="7:7">
      <c r="G92" s="3">
        <f t="shared" si="3"/>
        <v>0</v>
      </c>
    </row>
    <row r="93" spans="7:7">
      <c r="G93" s="3">
        <f t="shared" si="3"/>
        <v>0</v>
      </c>
    </row>
    <row r="94" spans="7:7">
      <c r="G94" s="3">
        <f t="shared" si="3"/>
        <v>0</v>
      </c>
    </row>
    <row r="95" spans="7:7">
      <c r="G95" s="3">
        <f t="shared" si="3"/>
        <v>0</v>
      </c>
    </row>
    <row r="96" spans="7:7">
      <c r="G96" s="3">
        <f t="shared" si="3"/>
        <v>0</v>
      </c>
    </row>
    <row r="97" spans="7:7">
      <c r="G97" s="3">
        <f t="shared" si="3"/>
        <v>0</v>
      </c>
    </row>
    <row r="98" spans="7:7">
      <c r="G98" s="3">
        <f t="shared" si="3"/>
        <v>0</v>
      </c>
    </row>
    <row r="99" spans="7:7">
      <c r="G99" s="3">
        <f t="shared" si="3"/>
        <v>0</v>
      </c>
    </row>
    <row r="100" spans="7:7">
      <c r="G100" s="3">
        <f t="shared" si="3"/>
        <v>0</v>
      </c>
    </row>
    <row r="101" spans="7:7">
      <c r="G101" s="3">
        <f t="shared" si="3"/>
        <v>0</v>
      </c>
    </row>
    <row r="102" spans="7:7">
      <c r="G102" s="3">
        <f t="shared" si="3"/>
        <v>0</v>
      </c>
    </row>
    <row r="103" spans="7:7">
      <c r="G103" s="3">
        <f t="shared" si="3"/>
        <v>0</v>
      </c>
    </row>
    <row r="104" spans="7:7">
      <c r="G104" s="3">
        <f t="shared" si="3"/>
        <v>0</v>
      </c>
    </row>
    <row r="105" spans="7:7">
      <c r="G105" s="3">
        <f t="shared" si="3"/>
        <v>0</v>
      </c>
    </row>
    <row r="106" spans="7:7">
      <c r="G106" s="3">
        <f t="shared" si="3"/>
        <v>0</v>
      </c>
    </row>
    <row r="107" spans="7:7">
      <c r="G107" s="3">
        <f t="shared" si="3"/>
        <v>0</v>
      </c>
    </row>
    <row r="108" spans="7:7">
      <c r="G108" s="3">
        <f t="shared" si="3"/>
        <v>0</v>
      </c>
    </row>
    <row r="109" spans="7:7">
      <c r="G109" s="3">
        <f t="shared" si="3"/>
        <v>0</v>
      </c>
    </row>
    <row r="110" spans="7:7">
      <c r="G110" s="3">
        <f t="shared" si="3"/>
        <v>0</v>
      </c>
    </row>
    <row r="111" spans="7:7">
      <c r="G111" s="3">
        <f t="shared" si="3"/>
        <v>0</v>
      </c>
    </row>
    <row r="112" spans="7:7">
      <c r="G112" s="3">
        <f t="shared" si="3"/>
        <v>0</v>
      </c>
    </row>
    <row r="113" spans="7:7">
      <c r="G113" s="3">
        <f t="shared" si="3"/>
        <v>0</v>
      </c>
    </row>
    <row r="114" spans="7:7">
      <c r="G114" s="3">
        <f t="shared" si="3"/>
        <v>0</v>
      </c>
    </row>
    <row r="115" spans="7:7">
      <c r="G115" s="3">
        <f t="shared" si="3"/>
        <v>0</v>
      </c>
    </row>
    <row r="116" spans="7:7">
      <c r="G116" s="3">
        <f t="shared" si="3"/>
        <v>0</v>
      </c>
    </row>
    <row r="117" spans="7:7">
      <c r="G117" s="3">
        <f t="shared" si="3"/>
        <v>0</v>
      </c>
    </row>
    <row r="118" spans="7:7">
      <c r="G118" s="3">
        <f t="shared" si="3"/>
        <v>0</v>
      </c>
    </row>
    <row r="119" spans="7:7">
      <c r="G119" s="3">
        <f t="shared" si="3"/>
        <v>0</v>
      </c>
    </row>
    <row r="120" spans="7:7">
      <c r="G120" s="3">
        <f t="shared" si="3"/>
        <v>0</v>
      </c>
    </row>
    <row r="121" spans="7:7">
      <c r="G121" s="3">
        <f t="shared" si="3"/>
        <v>0</v>
      </c>
    </row>
    <row r="122" spans="7:7">
      <c r="G122" s="3">
        <f t="shared" si="3"/>
        <v>0</v>
      </c>
    </row>
    <row r="123" spans="7:7">
      <c r="G123" s="3">
        <f t="shared" si="3"/>
        <v>0</v>
      </c>
    </row>
    <row r="124" spans="7:7">
      <c r="G124" s="3">
        <f t="shared" si="3"/>
        <v>0</v>
      </c>
    </row>
    <row r="125" spans="7:7">
      <c r="G125" s="3">
        <f t="shared" si="3"/>
        <v>0</v>
      </c>
    </row>
    <row r="126" spans="7:7">
      <c r="G126" s="3">
        <f t="shared" si="3"/>
        <v>0</v>
      </c>
    </row>
    <row r="127" spans="7:7">
      <c r="G127" s="3">
        <f t="shared" si="3"/>
        <v>0</v>
      </c>
    </row>
    <row r="128" spans="7:7">
      <c r="G128" s="3">
        <f t="shared" si="3"/>
        <v>0</v>
      </c>
    </row>
    <row r="129" spans="7:7">
      <c r="G129" s="3">
        <f t="shared" si="3"/>
        <v>0</v>
      </c>
    </row>
    <row r="130" spans="7:7">
      <c r="G130" s="3">
        <f t="shared" si="3"/>
        <v>0</v>
      </c>
    </row>
    <row r="131" spans="7:7">
      <c r="G131" s="3">
        <f t="shared" si="3"/>
        <v>0</v>
      </c>
    </row>
    <row r="132" spans="7:7">
      <c r="G132" s="3">
        <f t="shared" ref="G132:G195" si="4">E132*F132</f>
        <v>0</v>
      </c>
    </row>
    <row r="133" spans="7:7">
      <c r="G133" s="3">
        <f t="shared" si="4"/>
        <v>0</v>
      </c>
    </row>
    <row r="134" spans="7:7">
      <c r="G134" s="3">
        <f t="shared" si="4"/>
        <v>0</v>
      </c>
    </row>
    <row r="135" spans="7:7">
      <c r="G135" s="3">
        <f t="shared" si="4"/>
        <v>0</v>
      </c>
    </row>
    <row r="136" spans="7:7">
      <c r="G136" s="3">
        <f t="shared" si="4"/>
        <v>0</v>
      </c>
    </row>
    <row r="137" spans="7:7">
      <c r="G137" s="3">
        <f t="shared" si="4"/>
        <v>0</v>
      </c>
    </row>
    <row r="138" spans="7:7">
      <c r="G138" s="3">
        <f t="shared" si="4"/>
        <v>0</v>
      </c>
    </row>
    <row r="139" spans="7:7">
      <c r="G139" s="3">
        <f t="shared" si="4"/>
        <v>0</v>
      </c>
    </row>
    <row r="140" spans="7:7">
      <c r="G140" s="3">
        <f t="shared" si="4"/>
        <v>0</v>
      </c>
    </row>
    <row r="141" spans="7:7">
      <c r="G141" s="3">
        <f t="shared" si="4"/>
        <v>0</v>
      </c>
    </row>
    <row r="142" spans="7:7">
      <c r="G142" s="3">
        <f t="shared" si="4"/>
        <v>0</v>
      </c>
    </row>
    <row r="143" spans="7:7">
      <c r="G143" s="3">
        <f t="shared" si="4"/>
        <v>0</v>
      </c>
    </row>
    <row r="144" spans="7:7">
      <c r="G144" s="3">
        <f t="shared" si="4"/>
        <v>0</v>
      </c>
    </row>
    <row r="145" spans="7:7">
      <c r="G145" s="3">
        <f t="shared" si="4"/>
        <v>0</v>
      </c>
    </row>
    <row r="146" spans="7:7">
      <c r="G146" s="3">
        <f t="shared" si="4"/>
        <v>0</v>
      </c>
    </row>
    <row r="147" spans="7:7">
      <c r="G147" s="3">
        <f t="shared" si="4"/>
        <v>0</v>
      </c>
    </row>
    <row r="148" spans="7:7">
      <c r="G148" s="3">
        <f t="shared" si="4"/>
        <v>0</v>
      </c>
    </row>
    <row r="149" spans="7:7">
      <c r="G149" s="3">
        <f t="shared" si="4"/>
        <v>0</v>
      </c>
    </row>
    <row r="150" spans="7:7">
      <c r="G150" s="3">
        <f t="shared" si="4"/>
        <v>0</v>
      </c>
    </row>
    <row r="151" spans="7:7">
      <c r="G151" s="3">
        <f t="shared" si="4"/>
        <v>0</v>
      </c>
    </row>
    <row r="152" spans="7:7">
      <c r="G152" s="3">
        <f t="shared" si="4"/>
        <v>0</v>
      </c>
    </row>
    <row r="153" spans="7:7">
      <c r="G153" s="3">
        <f t="shared" si="4"/>
        <v>0</v>
      </c>
    </row>
    <row r="154" spans="7:7">
      <c r="G154" s="3">
        <f t="shared" si="4"/>
        <v>0</v>
      </c>
    </row>
    <row r="155" spans="7:7">
      <c r="G155" s="3">
        <f t="shared" si="4"/>
        <v>0</v>
      </c>
    </row>
    <row r="156" spans="7:7">
      <c r="G156" s="3">
        <f t="shared" si="4"/>
        <v>0</v>
      </c>
    </row>
    <row r="157" spans="7:7">
      <c r="G157" s="3">
        <f t="shared" si="4"/>
        <v>0</v>
      </c>
    </row>
    <row r="158" spans="7:7">
      <c r="G158" s="3">
        <f t="shared" si="4"/>
        <v>0</v>
      </c>
    </row>
    <row r="159" spans="7:7">
      <c r="G159" s="3">
        <f t="shared" si="4"/>
        <v>0</v>
      </c>
    </row>
    <row r="160" spans="7:7">
      <c r="G160" s="3">
        <f t="shared" si="4"/>
        <v>0</v>
      </c>
    </row>
    <row r="161" spans="7:7">
      <c r="G161" s="3">
        <f t="shared" si="4"/>
        <v>0</v>
      </c>
    </row>
    <row r="162" spans="7:7">
      <c r="G162" s="3">
        <f t="shared" si="4"/>
        <v>0</v>
      </c>
    </row>
    <row r="163" spans="7:7">
      <c r="G163" s="3">
        <f t="shared" si="4"/>
        <v>0</v>
      </c>
    </row>
    <row r="164" spans="7:7">
      <c r="G164" s="3">
        <f t="shared" si="4"/>
        <v>0</v>
      </c>
    </row>
    <row r="165" spans="7:7">
      <c r="G165" s="3">
        <f t="shared" si="4"/>
        <v>0</v>
      </c>
    </row>
    <row r="166" spans="7:7">
      <c r="G166" s="3">
        <f t="shared" si="4"/>
        <v>0</v>
      </c>
    </row>
    <row r="167" spans="7:7">
      <c r="G167" s="3">
        <f t="shared" si="4"/>
        <v>0</v>
      </c>
    </row>
    <row r="168" spans="7:7">
      <c r="G168" s="3">
        <f t="shared" si="4"/>
        <v>0</v>
      </c>
    </row>
    <row r="169" spans="7:7">
      <c r="G169" s="3">
        <f t="shared" si="4"/>
        <v>0</v>
      </c>
    </row>
    <row r="170" spans="7:7">
      <c r="G170" s="3">
        <f t="shared" si="4"/>
        <v>0</v>
      </c>
    </row>
    <row r="171" spans="7:7">
      <c r="G171" s="3">
        <f t="shared" si="4"/>
        <v>0</v>
      </c>
    </row>
    <row r="172" spans="7:7">
      <c r="G172" s="3">
        <f t="shared" si="4"/>
        <v>0</v>
      </c>
    </row>
    <row r="173" spans="7:7">
      <c r="G173" s="3">
        <f t="shared" si="4"/>
        <v>0</v>
      </c>
    </row>
    <row r="174" spans="7:7">
      <c r="G174" s="3">
        <f t="shared" si="4"/>
        <v>0</v>
      </c>
    </row>
    <row r="175" spans="7:7">
      <c r="G175" s="3">
        <f t="shared" si="4"/>
        <v>0</v>
      </c>
    </row>
    <row r="176" spans="7:7">
      <c r="G176" s="3">
        <f t="shared" si="4"/>
        <v>0</v>
      </c>
    </row>
    <row r="177" spans="7:7">
      <c r="G177" s="3">
        <f t="shared" si="4"/>
        <v>0</v>
      </c>
    </row>
    <row r="178" spans="7:7">
      <c r="G178" s="3">
        <f t="shared" si="4"/>
        <v>0</v>
      </c>
    </row>
    <row r="179" spans="7:7">
      <c r="G179" s="3">
        <f t="shared" si="4"/>
        <v>0</v>
      </c>
    </row>
    <row r="180" spans="7:7">
      <c r="G180" s="3">
        <f t="shared" si="4"/>
        <v>0</v>
      </c>
    </row>
    <row r="181" spans="7:7">
      <c r="G181" s="3">
        <f t="shared" si="4"/>
        <v>0</v>
      </c>
    </row>
    <row r="182" spans="7:7">
      <c r="G182" s="3">
        <f t="shared" si="4"/>
        <v>0</v>
      </c>
    </row>
    <row r="183" spans="7:7">
      <c r="G183" s="3">
        <f t="shared" si="4"/>
        <v>0</v>
      </c>
    </row>
    <row r="184" spans="7:7">
      <c r="G184" s="3">
        <f t="shared" si="4"/>
        <v>0</v>
      </c>
    </row>
    <row r="185" spans="7:7">
      <c r="G185" s="3">
        <f t="shared" si="4"/>
        <v>0</v>
      </c>
    </row>
    <row r="186" spans="7:7">
      <c r="G186" s="3">
        <f t="shared" si="4"/>
        <v>0</v>
      </c>
    </row>
    <row r="187" spans="7:7">
      <c r="G187" s="3">
        <f t="shared" si="4"/>
        <v>0</v>
      </c>
    </row>
    <row r="188" spans="7:7">
      <c r="G188" s="3">
        <f t="shared" si="4"/>
        <v>0</v>
      </c>
    </row>
    <row r="189" spans="7:7">
      <c r="G189" s="3">
        <f t="shared" si="4"/>
        <v>0</v>
      </c>
    </row>
    <row r="190" spans="7:7">
      <c r="G190" s="3">
        <f t="shared" si="4"/>
        <v>0</v>
      </c>
    </row>
    <row r="191" spans="7:7">
      <c r="G191" s="3">
        <f t="shared" si="4"/>
        <v>0</v>
      </c>
    </row>
    <row r="192" spans="7:7">
      <c r="G192" s="3">
        <f t="shared" si="4"/>
        <v>0</v>
      </c>
    </row>
    <row r="193" spans="7:7">
      <c r="G193" s="3">
        <f t="shared" si="4"/>
        <v>0</v>
      </c>
    </row>
    <row r="194" spans="7:7">
      <c r="G194" s="3">
        <f t="shared" si="4"/>
        <v>0</v>
      </c>
    </row>
    <row r="195" spans="7:7">
      <c r="G195" s="3">
        <f t="shared" si="4"/>
        <v>0</v>
      </c>
    </row>
    <row r="196" spans="7:7">
      <c r="G196" s="3">
        <f t="shared" ref="G196:G259" si="5">E196*F196</f>
        <v>0</v>
      </c>
    </row>
    <row r="197" spans="7:7">
      <c r="G197" s="3">
        <f t="shared" si="5"/>
        <v>0</v>
      </c>
    </row>
    <row r="198" spans="7:7">
      <c r="G198" s="3">
        <f t="shared" si="5"/>
        <v>0</v>
      </c>
    </row>
    <row r="199" spans="7:7">
      <c r="G199" s="3">
        <f t="shared" si="5"/>
        <v>0</v>
      </c>
    </row>
    <row r="200" spans="7:7">
      <c r="G200" s="3">
        <f t="shared" si="5"/>
        <v>0</v>
      </c>
    </row>
    <row r="201" spans="7:7">
      <c r="G201" s="3">
        <f t="shared" si="5"/>
        <v>0</v>
      </c>
    </row>
    <row r="202" spans="7:7">
      <c r="G202" s="3">
        <f t="shared" si="5"/>
        <v>0</v>
      </c>
    </row>
    <row r="203" spans="7:7">
      <c r="G203" s="3">
        <f t="shared" si="5"/>
        <v>0</v>
      </c>
    </row>
    <row r="204" spans="7:7">
      <c r="G204" s="3">
        <f t="shared" si="5"/>
        <v>0</v>
      </c>
    </row>
    <row r="205" spans="7:7">
      <c r="G205" s="3">
        <f t="shared" si="5"/>
        <v>0</v>
      </c>
    </row>
    <row r="206" spans="7:7">
      <c r="G206" s="3">
        <f t="shared" si="5"/>
        <v>0</v>
      </c>
    </row>
    <row r="207" spans="7:7">
      <c r="G207" s="3">
        <f t="shared" si="5"/>
        <v>0</v>
      </c>
    </row>
    <row r="208" spans="7:7">
      <c r="G208" s="3">
        <f t="shared" si="5"/>
        <v>0</v>
      </c>
    </row>
    <row r="209" spans="7:7">
      <c r="G209" s="3">
        <f t="shared" si="5"/>
        <v>0</v>
      </c>
    </row>
    <row r="210" spans="7:7">
      <c r="G210" s="3">
        <f t="shared" si="5"/>
        <v>0</v>
      </c>
    </row>
    <row r="211" spans="7:7">
      <c r="G211" s="3">
        <f t="shared" si="5"/>
        <v>0</v>
      </c>
    </row>
    <row r="212" spans="7:7">
      <c r="G212" s="3">
        <f t="shared" si="5"/>
        <v>0</v>
      </c>
    </row>
    <row r="213" spans="7:7">
      <c r="G213" s="3">
        <f t="shared" si="5"/>
        <v>0</v>
      </c>
    </row>
    <row r="214" spans="7:7">
      <c r="G214" s="3">
        <f t="shared" si="5"/>
        <v>0</v>
      </c>
    </row>
    <row r="215" spans="7:7">
      <c r="G215" s="3">
        <f t="shared" si="5"/>
        <v>0</v>
      </c>
    </row>
    <row r="216" spans="7:7">
      <c r="G216" s="3">
        <f t="shared" si="5"/>
        <v>0</v>
      </c>
    </row>
    <row r="217" spans="7:7">
      <c r="G217" s="3">
        <f t="shared" si="5"/>
        <v>0</v>
      </c>
    </row>
    <row r="218" spans="7:7">
      <c r="G218" s="3">
        <f t="shared" si="5"/>
        <v>0</v>
      </c>
    </row>
    <row r="219" spans="7:7">
      <c r="G219" s="3">
        <f t="shared" si="5"/>
        <v>0</v>
      </c>
    </row>
    <row r="220" spans="7:7">
      <c r="G220" s="3">
        <f t="shared" si="5"/>
        <v>0</v>
      </c>
    </row>
    <row r="221" spans="7:7">
      <c r="G221" s="3">
        <f t="shared" si="5"/>
        <v>0</v>
      </c>
    </row>
    <row r="222" spans="7:7">
      <c r="G222" s="3">
        <f t="shared" si="5"/>
        <v>0</v>
      </c>
    </row>
    <row r="223" spans="7:7">
      <c r="G223" s="3">
        <f t="shared" si="5"/>
        <v>0</v>
      </c>
    </row>
    <row r="224" spans="7:7">
      <c r="G224" s="3">
        <f t="shared" si="5"/>
        <v>0</v>
      </c>
    </row>
    <row r="225" spans="7:7">
      <c r="G225" s="3">
        <f t="shared" si="5"/>
        <v>0</v>
      </c>
    </row>
    <row r="226" spans="7:7">
      <c r="G226" s="3">
        <f t="shared" si="5"/>
        <v>0</v>
      </c>
    </row>
    <row r="227" spans="7:7">
      <c r="G227" s="3">
        <f t="shared" si="5"/>
        <v>0</v>
      </c>
    </row>
    <row r="228" spans="7:7">
      <c r="G228" s="3">
        <f t="shared" si="5"/>
        <v>0</v>
      </c>
    </row>
    <row r="229" spans="7:7">
      <c r="G229" s="3">
        <f t="shared" si="5"/>
        <v>0</v>
      </c>
    </row>
    <row r="230" spans="7:7">
      <c r="G230" s="3">
        <f t="shared" si="5"/>
        <v>0</v>
      </c>
    </row>
    <row r="231" spans="7:7">
      <c r="G231" s="3">
        <f t="shared" si="5"/>
        <v>0</v>
      </c>
    </row>
    <row r="232" spans="7:7">
      <c r="G232" s="3">
        <f t="shared" si="5"/>
        <v>0</v>
      </c>
    </row>
    <row r="233" spans="7:7">
      <c r="G233" s="3">
        <f t="shared" si="5"/>
        <v>0</v>
      </c>
    </row>
    <row r="234" spans="7:7">
      <c r="G234" s="3">
        <f t="shared" si="5"/>
        <v>0</v>
      </c>
    </row>
    <row r="235" spans="7:7">
      <c r="G235" s="3">
        <f t="shared" si="5"/>
        <v>0</v>
      </c>
    </row>
    <row r="236" spans="7:7">
      <c r="G236" s="3">
        <f t="shared" si="5"/>
        <v>0</v>
      </c>
    </row>
    <row r="237" spans="7:7">
      <c r="G237" s="3">
        <f t="shared" si="5"/>
        <v>0</v>
      </c>
    </row>
    <row r="238" spans="7:7">
      <c r="G238" s="3">
        <f t="shared" si="5"/>
        <v>0</v>
      </c>
    </row>
    <row r="239" spans="7:7">
      <c r="G239" s="3">
        <f t="shared" si="5"/>
        <v>0</v>
      </c>
    </row>
    <row r="240" spans="7:7">
      <c r="G240" s="3">
        <f t="shared" si="5"/>
        <v>0</v>
      </c>
    </row>
    <row r="241" spans="7:7">
      <c r="G241" s="3">
        <f t="shared" si="5"/>
        <v>0</v>
      </c>
    </row>
    <row r="242" spans="7:7">
      <c r="G242" s="3">
        <f t="shared" si="5"/>
        <v>0</v>
      </c>
    </row>
    <row r="243" spans="7:7">
      <c r="G243" s="3">
        <f t="shared" si="5"/>
        <v>0</v>
      </c>
    </row>
    <row r="244" spans="7:7">
      <c r="G244" s="3">
        <f t="shared" si="5"/>
        <v>0</v>
      </c>
    </row>
    <row r="245" spans="7:7">
      <c r="G245" s="3">
        <f t="shared" si="5"/>
        <v>0</v>
      </c>
    </row>
    <row r="246" spans="7:7">
      <c r="G246" s="3">
        <f t="shared" si="5"/>
        <v>0</v>
      </c>
    </row>
    <row r="247" spans="7:7">
      <c r="G247" s="3">
        <f t="shared" si="5"/>
        <v>0</v>
      </c>
    </row>
    <row r="248" spans="7:7">
      <c r="G248" s="3">
        <f t="shared" si="5"/>
        <v>0</v>
      </c>
    </row>
    <row r="249" spans="7:7">
      <c r="G249" s="3">
        <f t="shared" si="5"/>
        <v>0</v>
      </c>
    </row>
    <row r="250" spans="7:7">
      <c r="G250" s="3">
        <f t="shared" si="5"/>
        <v>0</v>
      </c>
    </row>
    <row r="251" spans="7:7">
      <c r="G251" s="3">
        <f t="shared" si="5"/>
        <v>0</v>
      </c>
    </row>
    <row r="252" spans="7:7">
      <c r="G252" s="3">
        <f t="shared" si="5"/>
        <v>0</v>
      </c>
    </row>
    <row r="253" spans="7:7">
      <c r="G253" s="3">
        <f t="shared" si="5"/>
        <v>0</v>
      </c>
    </row>
    <row r="254" spans="7:7">
      <c r="G254" s="3">
        <f t="shared" si="5"/>
        <v>0</v>
      </c>
    </row>
    <row r="255" spans="7:7">
      <c r="G255" s="3">
        <f t="shared" si="5"/>
        <v>0</v>
      </c>
    </row>
    <row r="256" spans="7:7">
      <c r="G256" s="3">
        <f t="shared" si="5"/>
        <v>0</v>
      </c>
    </row>
    <row r="257" spans="7:7">
      <c r="G257" s="3">
        <f t="shared" si="5"/>
        <v>0</v>
      </c>
    </row>
    <row r="258" spans="7:7">
      <c r="G258" s="3">
        <f t="shared" si="5"/>
        <v>0</v>
      </c>
    </row>
    <row r="259" spans="7:7">
      <c r="G259" s="3">
        <f t="shared" si="5"/>
        <v>0</v>
      </c>
    </row>
    <row r="260" spans="7:7">
      <c r="G260" s="3">
        <f t="shared" ref="G260:G323" si="6">E260*F260</f>
        <v>0</v>
      </c>
    </row>
    <row r="261" spans="7:7">
      <c r="G261" s="3">
        <f t="shared" si="6"/>
        <v>0</v>
      </c>
    </row>
    <row r="262" spans="7:7">
      <c r="G262" s="3">
        <f t="shared" si="6"/>
        <v>0</v>
      </c>
    </row>
    <row r="263" spans="7:7">
      <c r="G263" s="3">
        <f t="shared" si="6"/>
        <v>0</v>
      </c>
    </row>
    <row r="264" spans="7:7">
      <c r="G264" s="3">
        <f t="shared" si="6"/>
        <v>0</v>
      </c>
    </row>
    <row r="265" spans="7:7">
      <c r="G265" s="3">
        <f t="shared" si="6"/>
        <v>0</v>
      </c>
    </row>
    <row r="266" spans="7:7">
      <c r="G266" s="3">
        <f t="shared" si="6"/>
        <v>0</v>
      </c>
    </row>
    <row r="267" spans="7:7">
      <c r="G267" s="3">
        <f t="shared" si="6"/>
        <v>0</v>
      </c>
    </row>
    <row r="268" spans="7:7">
      <c r="G268" s="3">
        <f t="shared" si="6"/>
        <v>0</v>
      </c>
    </row>
    <row r="269" spans="7:7">
      <c r="G269" s="3">
        <f t="shared" si="6"/>
        <v>0</v>
      </c>
    </row>
    <row r="270" spans="7:7">
      <c r="G270" s="3">
        <f t="shared" si="6"/>
        <v>0</v>
      </c>
    </row>
    <row r="271" spans="7:7">
      <c r="G271" s="3">
        <f t="shared" si="6"/>
        <v>0</v>
      </c>
    </row>
    <row r="272" spans="7:7">
      <c r="G272" s="3">
        <f t="shared" si="6"/>
        <v>0</v>
      </c>
    </row>
    <row r="273" spans="7:7">
      <c r="G273" s="3">
        <f t="shared" si="6"/>
        <v>0</v>
      </c>
    </row>
    <row r="274" spans="7:7">
      <c r="G274" s="3">
        <f t="shared" si="6"/>
        <v>0</v>
      </c>
    </row>
    <row r="275" spans="7:7">
      <c r="G275" s="3">
        <f t="shared" si="6"/>
        <v>0</v>
      </c>
    </row>
    <row r="276" spans="7:7">
      <c r="G276" s="3">
        <f t="shared" si="6"/>
        <v>0</v>
      </c>
    </row>
    <row r="277" spans="7:7">
      <c r="G277" s="3">
        <f t="shared" si="6"/>
        <v>0</v>
      </c>
    </row>
    <row r="278" spans="7:7">
      <c r="G278" s="3">
        <f t="shared" si="6"/>
        <v>0</v>
      </c>
    </row>
    <row r="279" spans="7:7">
      <c r="G279" s="3">
        <f t="shared" si="6"/>
        <v>0</v>
      </c>
    </row>
    <row r="280" spans="7:7">
      <c r="G280" s="3">
        <f t="shared" si="6"/>
        <v>0</v>
      </c>
    </row>
    <row r="281" spans="7:7">
      <c r="G281" s="3">
        <f t="shared" si="6"/>
        <v>0</v>
      </c>
    </row>
    <row r="282" spans="7:7">
      <c r="G282" s="3">
        <f t="shared" si="6"/>
        <v>0</v>
      </c>
    </row>
    <row r="283" spans="7:7">
      <c r="G283" s="3">
        <f t="shared" si="6"/>
        <v>0</v>
      </c>
    </row>
    <row r="284" spans="7:7">
      <c r="G284" s="3">
        <f t="shared" si="6"/>
        <v>0</v>
      </c>
    </row>
    <row r="285" spans="7:7">
      <c r="G285" s="3">
        <f t="shared" si="6"/>
        <v>0</v>
      </c>
    </row>
    <row r="286" spans="7:7">
      <c r="G286" s="3">
        <f t="shared" si="6"/>
        <v>0</v>
      </c>
    </row>
    <row r="287" spans="7:7">
      <c r="G287" s="3">
        <f t="shared" si="6"/>
        <v>0</v>
      </c>
    </row>
    <row r="288" spans="7:7">
      <c r="G288" s="3">
        <f t="shared" si="6"/>
        <v>0</v>
      </c>
    </row>
    <row r="289" spans="7:7">
      <c r="G289" s="3">
        <f t="shared" si="6"/>
        <v>0</v>
      </c>
    </row>
    <row r="290" spans="7:7">
      <c r="G290" s="3">
        <f t="shared" si="6"/>
        <v>0</v>
      </c>
    </row>
    <row r="291" spans="7:7">
      <c r="G291" s="3">
        <f t="shared" si="6"/>
        <v>0</v>
      </c>
    </row>
    <row r="292" spans="7:7">
      <c r="G292" s="3">
        <f t="shared" si="6"/>
        <v>0</v>
      </c>
    </row>
    <row r="293" spans="7:7">
      <c r="G293" s="3">
        <f t="shared" si="6"/>
        <v>0</v>
      </c>
    </row>
    <row r="294" spans="7:7">
      <c r="G294" s="3">
        <f t="shared" si="6"/>
        <v>0</v>
      </c>
    </row>
    <row r="295" spans="7:7">
      <c r="G295" s="3">
        <f t="shared" si="6"/>
        <v>0</v>
      </c>
    </row>
    <row r="296" spans="7:7">
      <c r="G296" s="3">
        <f t="shared" si="6"/>
        <v>0</v>
      </c>
    </row>
    <row r="297" spans="7:7">
      <c r="G297" s="3">
        <f t="shared" si="6"/>
        <v>0</v>
      </c>
    </row>
    <row r="298" spans="7:7">
      <c r="G298" s="3">
        <f t="shared" si="6"/>
        <v>0</v>
      </c>
    </row>
    <row r="299" spans="7:7">
      <c r="G299" s="3">
        <f t="shared" si="6"/>
        <v>0</v>
      </c>
    </row>
    <row r="300" spans="7:7">
      <c r="G300" s="3">
        <f t="shared" si="6"/>
        <v>0</v>
      </c>
    </row>
    <row r="301" spans="7:7">
      <c r="G301" s="3">
        <f t="shared" si="6"/>
        <v>0</v>
      </c>
    </row>
    <row r="302" spans="7:7">
      <c r="G302" s="3">
        <f t="shared" si="6"/>
        <v>0</v>
      </c>
    </row>
    <row r="303" spans="7:7">
      <c r="G303" s="3">
        <f t="shared" si="6"/>
        <v>0</v>
      </c>
    </row>
    <row r="304" spans="7:7">
      <c r="G304" s="3">
        <f t="shared" si="6"/>
        <v>0</v>
      </c>
    </row>
    <row r="305" spans="7:7">
      <c r="G305" s="3">
        <f t="shared" si="6"/>
        <v>0</v>
      </c>
    </row>
    <row r="306" spans="7:7">
      <c r="G306" s="3">
        <f t="shared" si="6"/>
        <v>0</v>
      </c>
    </row>
    <row r="307" spans="7:7">
      <c r="G307" s="3">
        <f t="shared" si="6"/>
        <v>0</v>
      </c>
    </row>
    <row r="308" spans="7:7">
      <c r="G308" s="3">
        <f t="shared" si="6"/>
        <v>0</v>
      </c>
    </row>
    <row r="309" spans="7:7">
      <c r="G309" s="3">
        <f t="shared" si="6"/>
        <v>0</v>
      </c>
    </row>
    <row r="310" spans="7:7">
      <c r="G310" s="3">
        <f t="shared" si="6"/>
        <v>0</v>
      </c>
    </row>
    <row r="311" spans="7:7">
      <c r="G311" s="3">
        <f t="shared" si="6"/>
        <v>0</v>
      </c>
    </row>
    <row r="312" spans="7:7">
      <c r="G312" s="3">
        <f t="shared" si="6"/>
        <v>0</v>
      </c>
    </row>
    <row r="313" spans="7:7">
      <c r="G313" s="3">
        <f t="shared" si="6"/>
        <v>0</v>
      </c>
    </row>
    <row r="314" spans="7:7">
      <c r="G314" s="3">
        <f t="shared" si="6"/>
        <v>0</v>
      </c>
    </row>
    <row r="315" spans="7:7">
      <c r="G315" s="3">
        <f t="shared" si="6"/>
        <v>0</v>
      </c>
    </row>
    <row r="316" spans="7:7">
      <c r="G316" s="3">
        <f t="shared" si="6"/>
        <v>0</v>
      </c>
    </row>
    <row r="317" spans="7:7">
      <c r="G317" s="3">
        <f t="shared" si="6"/>
        <v>0</v>
      </c>
    </row>
    <row r="318" spans="7:7">
      <c r="G318" s="3">
        <f t="shared" si="6"/>
        <v>0</v>
      </c>
    </row>
    <row r="319" spans="7:7">
      <c r="G319" s="3">
        <f t="shared" si="6"/>
        <v>0</v>
      </c>
    </row>
    <row r="320" spans="7:7">
      <c r="G320" s="3">
        <f t="shared" si="6"/>
        <v>0</v>
      </c>
    </row>
    <row r="321" spans="7:7">
      <c r="G321" s="3">
        <f t="shared" si="6"/>
        <v>0</v>
      </c>
    </row>
    <row r="322" spans="7:7">
      <c r="G322" s="3">
        <f t="shared" si="6"/>
        <v>0</v>
      </c>
    </row>
    <row r="323" spans="7:7">
      <c r="G323" s="3">
        <f t="shared" si="6"/>
        <v>0</v>
      </c>
    </row>
    <row r="324" spans="7:7">
      <c r="G324" s="3">
        <f t="shared" ref="G324:G348" si="7">E324*F324</f>
        <v>0</v>
      </c>
    </row>
    <row r="325" spans="7:7">
      <c r="G325" s="3">
        <f t="shared" si="7"/>
        <v>0</v>
      </c>
    </row>
    <row r="326" spans="7:7">
      <c r="G326" s="3">
        <f t="shared" si="7"/>
        <v>0</v>
      </c>
    </row>
    <row r="327" spans="7:7">
      <c r="G327" s="3">
        <f t="shared" si="7"/>
        <v>0</v>
      </c>
    </row>
    <row r="328" spans="7:7">
      <c r="G328" s="3">
        <f t="shared" si="7"/>
        <v>0</v>
      </c>
    </row>
    <row r="329" spans="7:7">
      <c r="G329" s="3">
        <f t="shared" si="7"/>
        <v>0</v>
      </c>
    </row>
    <row r="330" spans="7:7">
      <c r="G330" s="3">
        <f t="shared" si="7"/>
        <v>0</v>
      </c>
    </row>
    <row r="331" spans="7:7">
      <c r="G331" s="3">
        <f t="shared" si="7"/>
        <v>0</v>
      </c>
    </row>
    <row r="332" spans="7:7">
      <c r="G332" s="3">
        <f t="shared" si="7"/>
        <v>0</v>
      </c>
    </row>
    <row r="333" spans="7:7">
      <c r="G333" s="3">
        <f t="shared" si="7"/>
        <v>0</v>
      </c>
    </row>
    <row r="334" spans="7:7">
      <c r="G334" s="3">
        <f t="shared" si="7"/>
        <v>0</v>
      </c>
    </row>
    <row r="335" spans="7:7">
      <c r="G335" s="3">
        <f t="shared" si="7"/>
        <v>0</v>
      </c>
    </row>
    <row r="336" spans="7:7">
      <c r="G336" s="3">
        <f t="shared" si="7"/>
        <v>0</v>
      </c>
    </row>
    <row r="337" spans="7:7">
      <c r="G337" s="3">
        <f t="shared" si="7"/>
        <v>0</v>
      </c>
    </row>
    <row r="338" spans="7:7">
      <c r="G338" s="3">
        <f t="shared" si="7"/>
        <v>0</v>
      </c>
    </row>
    <row r="339" spans="7:7">
      <c r="G339" s="3">
        <f t="shared" si="7"/>
        <v>0</v>
      </c>
    </row>
    <row r="340" spans="7:7">
      <c r="G340" s="3">
        <f t="shared" si="7"/>
        <v>0</v>
      </c>
    </row>
    <row r="341" spans="7:7">
      <c r="G341" s="3">
        <f t="shared" si="7"/>
        <v>0</v>
      </c>
    </row>
    <row r="342" spans="7:7">
      <c r="G342" s="3">
        <f t="shared" si="7"/>
        <v>0</v>
      </c>
    </row>
    <row r="343" spans="7:7">
      <c r="G343" s="3">
        <f t="shared" si="7"/>
        <v>0</v>
      </c>
    </row>
    <row r="344" spans="7:7">
      <c r="G344" s="3">
        <f t="shared" si="7"/>
        <v>0</v>
      </c>
    </row>
    <row r="345" spans="7:7">
      <c r="G345" s="3">
        <f t="shared" si="7"/>
        <v>0</v>
      </c>
    </row>
    <row r="346" spans="7:7">
      <c r="G346" s="3">
        <f t="shared" si="7"/>
        <v>0</v>
      </c>
    </row>
    <row r="347" spans="7:7">
      <c r="G347" s="3">
        <f t="shared" si="7"/>
        <v>0</v>
      </c>
    </row>
    <row r="348" spans="7:7">
      <c r="G348" s="3">
        <f t="shared" si="7"/>
        <v>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3" workbookViewId="0">
      <selection activeCell="G7" sqref="G7"/>
    </sheetView>
  </sheetViews>
  <sheetFormatPr baseColWidth="10" defaultColWidth="8.83203125" defaultRowHeight="14" x14ac:dyDescent="0"/>
  <cols>
    <col min="1" max="1" width="12.33203125" bestFit="1" customWidth="1"/>
    <col min="2" max="2" width="42.5" customWidth="1"/>
    <col min="4" max="4" width="12.83203125" bestFit="1" customWidth="1"/>
    <col min="6" max="6" width="26" bestFit="1" customWidth="1"/>
  </cols>
  <sheetData>
    <row r="1" spans="1:7">
      <c r="A1" s="11" t="s">
        <v>89</v>
      </c>
      <c r="B1" s="11" t="s">
        <v>61</v>
      </c>
      <c r="C1" s="11" t="s">
        <v>5</v>
      </c>
      <c r="D1" s="11" t="s">
        <v>76</v>
      </c>
    </row>
    <row r="2" spans="1:7">
      <c r="A2" t="s">
        <v>53</v>
      </c>
      <c r="B2" t="s">
        <v>74</v>
      </c>
      <c r="C2">
        <v>1</v>
      </c>
      <c r="D2">
        <v>1.69</v>
      </c>
      <c r="F2" t="s">
        <v>78</v>
      </c>
      <c r="G2">
        <f>SUM(D2:D25)</f>
        <v>92.158999999999992</v>
      </c>
    </row>
    <row r="3" spans="1:7">
      <c r="B3" t="s">
        <v>77</v>
      </c>
      <c r="C3">
        <v>1</v>
      </c>
      <c r="D3">
        <v>5</v>
      </c>
      <c r="F3" t="s">
        <v>93</v>
      </c>
      <c r="G3">
        <f>SUM(D27:D36)</f>
        <v>23.234000000000002</v>
      </c>
    </row>
    <row r="4" spans="1:7">
      <c r="B4" t="s">
        <v>54</v>
      </c>
      <c r="C4">
        <v>1</v>
      </c>
      <c r="D4">
        <v>6.46</v>
      </c>
      <c r="F4" t="s">
        <v>94</v>
      </c>
      <c r="G4">
        <f>SUM(D38:D46)</f>
        <v>19.724</v>
      </c>
    </row>
    <row r="5" spans="1:7">
      <c r="B5" t="s">
        <v>55</v>
      </c>
      <c r="C5">
        <v>4</v>
      </c>
      <c r="D5">
        <v>0.8</v>
      </c>
      <c r="F5" t="s">
        <v>95</v>
      </c>
      <c r="G5">
        <f>SUM(D49:D58)</f>
        <v>13.843999999999999</v>
      </c>
    </row>
    <row r="6" spans="1:7">
      <c r="B6" t="s">
        <v>56</v>
      </c>
      <c r="C6">
        <v>3</v>
      </c>
      <c r="D6">
        <v>0.4</v>
      </c>
      <c r="F6" t="s">
        <v>90</v>
      </c>
      <c r="G6">
        <f>SUM(D60:D62)</f>
        <v>22</v>
      </c>
    </row>
    <row r="7" spans="1:7">
      <c r="B7" t="s">
        <v>57</v>
      </c>
      <c r="C7">
        <v>1</v>
      </c>
      <c r="D7">
        <v>0.11</v>
      </c>
    </row>
    <row r="8" spans="1:7">
      <c r="B8" t="s">
        <v>58</v>
      </c>
      <c r="C8">
        <v>1</v>
      </c>
      <c r="D8">
        <v>0.2</v>
      </c>
    </row>
    <row r="9" spans="1:7">
      <c r="B9" t="s">
        <v>15</v>
      </c>
      <c r="C9">
        <v>1</v>
      </c>
      <c r="D9">
        <v>1.2</v>
      </c>
    </row>
    <row r="10" spans="1:7">
      <c r="B10" t="s">
        <v>63</v>
      </c>
      <c r="C10">
        <v>1</v>
      </c>
      <c r="D10" s="3">
        <v>0.42</v>
      </c>
    </row>
    <row r="11" spans="1:7">
      <c r="B11" t="s">
        <v>65</v>
      </c>
      <c r="C11">
        <v>1</v>
      </c>
      <c r="D11" s="3">
        <v>0.16900000000000001</v>
      </c>
    </row>
    <row r="12" spans="1:7">
      <c r="B12" t="s">
        <v>64</v>
      </c>
      <c r="C12">
        <v>2</v>
      </c>
      <c r="D12" s="3">
        <v>0.4</v>
      </c>
    </row>
    <row r="13" spans="1:7">
      <c r="B13" t="s">
        <v>66</v>
      </c>
      <c r="C13">
        <v>8</v>
      </c>
      <c r="D13" s="3">
        <v>0.42</v>
      </c>
    </row>
    <row r="14" spans="1:7">
      <c r="B14" t="s">
        <v>67</v>
      </c>
      <c r="C14">
        <v>8</v>
      </c>
      <c r="D14" s="3">
        <v>3.36</v>
      </c>
    </row>
    <row r="15" spans="1:7">
      <c r="B15" t="s">
        <v>68</v>
      </c>
      <c r="C15">
        <v>32</v>
      </c>
      <c r="D15" s="3">
        <v>2.88</v>
      </c>
    </row>
    <row r="16" spans="1:7">
      <c r="B16" t="s">
        <v>59</v>
      </c>
      <c r="C16">
        <v>1</v>
      </c>
      <c r="D16">
        <v>11.75</v>
      </c>
    </row>
    <row r="17" spans="1:4">
      <c r="B17" t="s">
        <v>60</v>
      </c>
      <c r="C17">
        <v>4</v>
      </c>
      <c r="D17">
        <v>0.98</v>
      </c>
    </row>
    <row r="18" spans="1:4">
      <c r="B18" t="s">
        <v>62</v>
      </c>
      <c r="C18">
        <v>4</v>
      </c>
      <c r="D18">
        <v>2.44</v>
      </c>
    </row>
    <row r="19" spans="1:4">
      <c r="B19" t="s">
        <v>69</v>
      </c>
      <c r="C19">
        <v>1</v>
      </c>
      <c r="D19">
        <v>1.1000000000000001</v>
      </c>
    </row>
    <row r="20" spans="1:4">
      <c r="B20" t="s">
        <v>37</v>
      </c>
      <c r="C20">
        <v>1</v>
      </c>
      <c r="D20">
        <v>0.17</v>
      </c>
    </row>
    <row r="21" spans="1:4">
      <c r="B21" t="s">
        <v>70</v>
      </c>
      <c r="C21">
        <v>1</v>
      </c>
      <c r="D21">
        <v>42.21</v>
      </c>
    </row>
    <row r="22" spans="1:4">
      <c r="B22" t="s">
        <v>71</v>
      </c>
      <c r="C22">
        <v>2</v>
      </c>
    </row>
    <row r="23" spans="1:4">
      <c r="B23" t="s">
        <v>72</v>
      </c>
      <c r="C23">
        <v>1</v>
      </c>
    </row>
    <row r="24" spans="1:4">
      <c r="B24" t="s">
        <v>73</v>
      </c>
      <c r="C24">
        <v>1</v>
      </c>
    </row>
    <row r="25" spans="1:4">
      <c r="B25" t="s">
        <v>75</v>
      </c>
      <c r="C25">
        <v>1</v>
      </c>
      <c r="D25">
        <v>10</v>
      </c>
    </row>
    <row r="27" spans="1:4">
      <c r="A27" t="s">
        <v>79</v>
      </c>
      <c r="B27" t="s">
        <v>80</v>
      </c>
      <c r="C27">
        <v>4</v>
      </c>
      <c r="D27">
        <v>13.48</v>
      </c>
    </row>
    <row r="28" spans="1:4">
      <c r="B28" t="s">
        <v>81</v>
      </c>
      <c r="C28">
        <v>1</v>
      </c>
      <c r="D28">
        <v>2.95</v>
      </c>
    </row>
    <row r="29" spans="1:4">
      <c r="B29" t="s">
        <v>82</v>
      </c>
      <c r="C29">
        <v>2</v>
      </c>
      <c r="D29">
        <v>2.12</v>
      </c>
    </row>
    <row r="30" spans="1:4">
      <c r="B30" t="s">
        <v>66</v>
      </c>
      <c r="C30">
        <v>1</v>
      </c>
      <c r="D30" s="3">
        <v>0.42</v>
      </c>
    </row>
    <row r="31" spans="1:4">
      <c r="B31" t="s">
        <v>67</v>
      </c>
      <c r="C31">
        <v>1</v>
      </c>
      <c r="D31" s="3">
        <v>0.16900000000000001</v>
      </c>
    </row>
    <row r="32" spans="1:4">
      <c r="B32" t="s">
        <v>68</v>
      </c>
      <c r="C32">
        <v>4</v>
      </c>
      <c r="D32" s="3">
        <v>0.4</v>
      </c>
    </row>
    <row r="33" spans="1:4">
      <c r="B33" t="s">
        <v>63</v>
      </c>
      <c r="C33">
        <v>1</v>
      </c>
      <c r="D33" s="3">
        <v>0.42</v>
      </c>
    </row>
    <row r="34" spans="1:4">
      <c r="B34" t="s">
        <v>65</v>
      </c>
      <c r="C34">
        <v>1</v>
      </c>
      <c r="D34" s="3">
        <v>0.23499999999999999</v>
      </c>
    </row>
    <row r="35" spans="1:4">
      <c r="B35" t="s">
        <v>64</v>
      </c>
      <c r="C35">
        <v>2</v>
      </c>
      <c r="D35" s="3">
        <v>0.18</v>
      </c>
    </row>
    <row r="36" spans="1:4">
      <c r="B36" t="s">
        <v>85</v>
      </c>
      <c r="C36">
        <v>1</v>
      </c>
      <c r="D36">
        <v>2.86</v>
      </c>
    </row>
    <row r="38" spans="1:4">
      <c r="A38" t="s">
        <v>83</v>
      </c>
      <c r="B38" t="s">
        <v>84</v>
      </c>
      <c r="C38">
        <v>4</v>
      </c>
      <c r="D38">
        <v>12.92</v>
      </c>
    </row>
    <row r="39" spans="1:4">
      <c r="B39" t="s">
        <v>82</v>
      </c>
      <c r="C39">
        <v>2</v>
      </c>
      <c r="D39">
        <v>2.12</v>
      </c>
    </row>
    <row r="40" spans="1:4">
      <c r="B40" t="s">
        <v>66</v>
      </c>
      <c r="C40">
        <v>1</v>
      </c>
      <c r="D40" s="3">
        <v>0.42</v>
      </c>
    </row>
    <row r="41" spans="1:4">
      <c r="B41" t="s">
        <v>67</v>
      </c>
      <c r="C41">
        <v>1</v>
      </c>
      <c r="D41" s="3">
        <v>0.16900000000000001</v>
      </c>
    </row>
    <row r="42" spans="1:4">
      <c r="B42" t="s">
        <v>68</v>
      </c>
      <c r="C42">
        <v>4</v>
      </c>
      <c r="D42" s="3">
        <v>0.4</v>
      </c>
    </row>
    <row r="43" spans="1:4">
      <c r="B43" t="s">
        <v>63</v>
      </c>
      <c r="C43">
        <v>1</v>
      </c>
      <c r="D43" s="3">
        <v>0.42</v>
      </c>
    </row>
    <row r="44" spans="1:4">
      <c r="B44" t="s">
        <v>65</v>
      </c>
      <c r="C44">
        <v>1</v>
      </c>
      <c r="D44" s="3">
        <v>0.23499999999999999</v>
      </c>
    </row>
    <row r="45" spans="1:4">
      <c r="B45" t="s">
        <v>64</v>
      </c>
      <c r="C45">
        <v>2</v>
      </c>
      <c r="D45" s="3">
        <v>0.18</v>
      </c>
    </row>
    <row r="46" spans="1:4">
      <c r="B46" t="s">
        <v>85</v>
      </c>
      <c r="C46">
        <v>1</v>
      </c>
      <c r="D46">
        <v>2.86</v>
      </c>
    </row>
    <row r="48" spans="1:4">
      <c r="A48" t="s">
        <v>86</v>
      </c>
      <c r="B48" t="s">
        <v>84</v>
      </c>
    </row>
    <row r="49" spans="1:4">
      <c r="B49" t="s">
        <v>87</v>
      </c>
      <c r="C49">
        <v>2</v>
      </c>
      <c r="D49">
        <v>5.66</v>
      </c>
    </row>
    <row r="50" spans="1:4">
      <c r="B50" t="s">
        <v>82</v>
      </c>
      <c r="C50">
        <v>3</v>
      </c>
      <c r="D50">
        <v>3.18</v>
      </c>
    </row>
    <row r="51" spans="1:4">
      <c r="B51" t="s">
        <v>88</v>
      </c>
      <c r="C51">
        <v>4</v>
      </c>
      <c r="D51">
        <v>0.32</v>
      </c>
    </row>
    <row r="52" spans="1:4">
      <c r="B52" t="s">
        <v>66</v>
      </c>
      <c r="C52">
        <v>1</v>
      </c>
      <c r="D52" s="3">
        <v>0.42</v>
      </c>
    </row>
    <row r="53" spans="1:4">
      <c r="B53" t="s">
        <v>67</v>
      </c>
      <c r="C53">
        <v>1</v>
      </c>
      <c r="D53" s="3">
        <v>0.16900000000000001</v>
      </c>
    </row>
    <row r="54" spans="1:4">
      <c r="B54" t="s">
        <v>68</v>
      </c>
      <c r="C54">
        <v>4</v>
      </c>
      <c r="D54" s="3">
        <v>0.4</v>
      </c>
    </row>
    <row r="55" spans="1:4">
      <c r="B55" t="s">
        <v>63</v>
      </c>
      <c r="C55">
        <v>1</v>
      </c>
      <c r="D55" s="3">
        <v>0.42</v>
      </c>
    </row>
    <row r="56" spans="1:4">
      <c r="B56" t="s">
        <v>65</v>
      </c>
      <c r="C56">
        <v>1</v>
      </c>
      <c r="D56" s="3">
        <v>0.23499999999999999</v>
      </c>
    </row>
    <row r="57" spans="1:4">
      <c r="B57" t="s">
        <v>64</v>
      </c>
      <c r="C57">
        <v>2</v>
      </c>
      <c r="D57" s="3">
        <v>0.18</v>
      </c>
    </row>
    <row r="58" spans="1:4">
      <c r="B58" t="s">
        <v>85</v>
      </c>
      <c r="C58">
        <v>1</v>
      </c>
      <c r="D58">
        <v>2.86</v>
      </c>
    </row>
    <row r="60" spans="1:4">
      <c r="A60" t="s">
        <v>90</v>
      </c>
      <c r="B60" t="s">
        <v>90</v>
      </c>
      <c r="C60">
        <v>1</v>
      </c>
      <c r="D60">
        <v>15</v>
      </c>
    </row>
    <row r="61" spans="1:4">
      <c r="B61" t="s">
        <v>91</v>
      </c>
      <c r="C61">
        <v>2</v>
      </c>
      <c r="D61">
        <v>2</v>
      </c>
    </row>
    <row r="62" spans="1:4">
      <c r="B62" t="s">
        <v>92</v>
      </c>
      <c r="C62">
        <v>8</v>
      </c>
      <c r="D62">
        <v>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8"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Amratia, Kishan</dc:creator>
  <cp:lastModifiedBy>David Fofana</cp:lastModifiedBy>
  <dcterms:created xsi:type="dcterms:W3CDTF">2013-10-29T14:07:03Z</dcterms:created>
  <dcterms:modified xsi:type="dcterms:W3CDTF">2014-05-08T22:20:48Z</dcterms:modified>
</cp:coreProperties>
</file>