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<sst xmlns="http://schemas.openxmlformats.org/spreadsheetml/2006/main" count="14" uniqueCount="8">
  <si>
    <t>Date</t>
  </si>
  <si>
    <t>Open</t>
  </si>
  <si>
    <t>High</t>
  </si>
  <si>
    <t>Low</t>
  </si>
  <si>
    <t>Close</t>
  </si>
  <si>
    <t>Adj Close</t>
  </si>
  <si>
    <t>Volume</t>
  </si>
  <si>
    <t>VVIX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</si>
</sst>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avid\Downloads\^VVIX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^VVIX"/>
    </sheetNames>
    <sheetDataSet>
      <sheetData sheetId="0">
        <row r="2">
          <cell r="A2">
            <v>42837</v>
          </cell>
          <cell r="B2">
            <v>109.290001</v>
          </cell>
          <cell r="C2">
            <v>114.620003</v>
          </cell>
          <cell r="D2">
            <v>109.290001</v>
          </cell>
          <cell r="E2">
            <v>111.529999</v>
          </cell>
          <cell r="F2">
            <v>111.529999</v>
          </cell>
        </row>
        <row r="3">
          <cell r="A3">
            <v>42838</v>
          </cell>
          <cell r="B3">
            <v>112.050003</v>
          </cell>
          <cell r="C3">
            <v>115.690002</v>
          </cell>
          <cell r="D3">
            <v>109.790001</v>
          </cell>
          <cell r="E3">
            <v>115.540001</v>
          </cell>
          <cell r="F3">
            <v>115.540001</v>
          </cell>
        </row>
        <row r="4">
          <cell r="A4">
            <v>42842</v>
          </cell>
          <cell r="B4">
            <v>111.580002</v>
          </cell>
          <cell r="C4">
            <v>111.830002</v>
          </cell>
          <cell r="D4">
            <v>101.489998</v>
          </cell>
          <cell r="E4">
            <v>101.489998</v>
          </cell>
          <cell r="F4">
            <v>101.489998</v>
          </cell>
        </row>
        <row r="5">
          <cell r="A5">
            <v>42843</v>
          </cell>
          <cell r="B5">
            <v>102.589996</v>
          </cell>
          <cell r="C5">
            <v>104.209999</v>
          </cell>
          <cell r="D5">
            <v>99.279999</v>
          </cell>
          <cell r="E5">
            <v>99.519997</v>
          </cell>
          <cell r="F5">
            <v>99.519997</v>
          </cell>
        </row>
        <row r="6">
          <cell r="A6">
            <v>42844</v>
          </cell>
          <cell r="B6">
            <v>97.400002</v>
          </cell>
          <cell r="C6">
            <v>98.980003</v>
          </cell>
          <cell r="D6">
            <v>92.830002</v>
          </cell>
          <cell r="E6">
            <v>97.889999</v>
          </cell>
          <cell r="F6">
            <v>97.889999</v>
          </cell>
        </row>
        <row r="7">
          <cell r="A7">
            <v>42845</v>
          </cell>
          <cell r="B7">
            <v>96.5</v>
          </cell>
          <cell r="C7">
            <v>100.279999</v>
          </cell>
          <cell r="D7">
            <v>92.639999</v>
          </cell>
          <cell r="E7">
            <v>94.529999</v>
          </cell>
          <cell r="F7">
            <v>94.529999</v>
          </cell>
        </row>
        <row r="8">
          <cell r="A8">
            <v>42846</v>
          </cell>
          <cell r="B8">
            <v>95.169998</v>
          </cell>
          <cell r="C8">
            <v>100.550003</v>
          </cell>
          <cell r="D8">
            <v>94.279999</v>
          </cell>
          <cell r="E8">
            <v>95.410004</v>
          </cell>
          <cell r="F8">
            <v>95.410004</v>
          </cell>
        </row>
        <row r="9">
          <cell r="A9">
            <v>42849</v>
          </cell>
          <cell r="B9">
            <v>85.330002</v>
          </cell>
          <cell r="C9">
            <v>85.959999</v>
          </cell>
          <cell r="D9">
            <v>77.589996</v>
          </cell>
          <cell r="E9">
            <v>78.169998</v>
          </cell>
          <cell r="F9">
            <v>78.169998</v>
          </cell>
        </row>
        <row r="10">
          <cell r="A10">
            <v>42850</v>
          </cell>
          <cell r="B10">
            <v>75.089996</v>
          </cell>
          <cell r="C10">
            <v>77.339996</v>
          </cell>
          <cell r="D10">
            <v>74.339996</v>
          </cell>
          <cell r="E10">
            <v>75.639999</v>
          </cell>
          <cell r="F10">
            <v>75.639999</v>
          </cell>
        </row>
        <row r="11">
          <cell r="A11">
            <v>42851</v>
          </cell>
          <cell r="B11">
            <v>76.440002</v>
          </cell>
          <cell r="C11">
            <v>79.260002</v>
          </cell>
          <cell r="D11">
            <v>75.699997</v>
          </cell>
          <cell r="E11">
            <v>76.639999</v>
          </cell>
          <cell r="F11">
            <v>76.639999</v>
          </cell>
        </row>
        <row r="12">
          <cell r="A12">
            <v>42852</v>
          </cell>
          <cell r="B12">
            <v>76.629997</v>
          </cell>
          <cell r="C12">
            <v>77.839996</v>
          </cell>
          <cell r="D12">
            <v>75.919998</v>
          </cell>
          <cell r="E12">
            <v>76.660004</v>
          </cell>
          <cell r="F12">
            <v>76.660004</v>
          </cell>
        </row>
        <row r="13">
          <cell r="A13">
            <v>42853</v>
          </cell>
          <cell r="B13">
            <v>76.959999</v>
          </cell>
          <cell r="C13">
            <v>78.620003</v>
          </cell>
          <cell r="D13">
            <v>76.5</v>
          </cell>
          <cell r="E13">
            <v>77.089996</v>
          </cell>
          <cell r="F13">
            <v>77.089996</v>
          </cell>
        </row>
        <row r="14">
          <cell r="A14">
            <v>42856</v>
          </cell>
          <cell r="B14">
            <v>78.019997</v>
          </cell>
          <cell r="C14">
            <v>78.639999</v>
          </cell>
          <cell r="D14">
            <v>76.419998</v>
          </cell>
          <cell r="E14">
            <v>78.330002</v>
          </cell>
          <cell r="F14">
            <v>78.330002</v>
          </cell>
        </row>
        <row r="15">
          <cell r="A15">
            <v>42857</v>
          </cell>
          <cell r="B15">
            <v>78.339996</v>
          </cell>
          <cell r="C15">
            <v>80.040001</v>
          </cell>
          <cell r="D15">
            <v>77.949997</v>
          </cell>
          <cell r="E15">
            <v>79.330002</v>
          </cell>
          <cell r="F15">
            <v>79.330002</v>
          </cell>
        </row>
        <row r="16">
          <cell r="A16">
            <v>42858</v>
          </cell>
          <cell r="B16">
            <v>79.860001</v>
          </cell>
          <cell r="C16">
            <v>81.389999</v>
          </cell>
          <cell r="D16">
            <v>77.989998</v>
          </cell>
          <cell r="E16">
            <v>78.769997</v>
          </cell>
          <cell r="F16">
            <v>78.769997</v>
          </cell>
        </row>
        <row r="17">
          <cell r="A17">
            <v>42859</v>
          </cell>
          <cell r="B17">
            <v>78.199997</v>
          </cell>
          <cell r="C17">
            <v>80.639999</v>
          </cell>
          <cell r="D17">
            <v>77.370003</v>
          </cell>
          <cell r="E17">
            <v>78</v>
          </cell>
          <cell r="F17">
            <v>78</v>
          </cell>
        </row>
        <row r="18">
          <cell r="A18">
            <v>42860</v>
          </cell>
          <cell r="B18">
            <v>78.389999</v>
          </cell>
          <cell r="C18">
            <v>81.230003</v>
          </cell>
          <cell r="D18">
            <v>78.07</v>
          </cell>
          <cell r="E18">
            <v>80.650002</v>
          </cell>
          <cell r="F18">
            <v>80.650002</v>
          </cell>
        </row>
        <row r="19">
          <cell r="A19">
            <v>42863</v>
          </cell>
          <cell r="B19">
            <v>81.669998</v>
          </cell>
          <cell r="C19">
            <v>82.050003</v>
          </cell>
          <cell r="D19">
            <v>79.650002</v>
          </cell>
          <cell r="E19">
            <v>81.379997</v>
          </cell>
          <cell r="F19">
            <v>81.379997</v>
          </cell>
        </row>
        <row r="20">
          <cell r="A20">
            <v>42864</v>
          </cell>
          <cell r="B20">
            <v>82.82</v>
          </cell>
          <cell r="C20">
            <v>83.919998</v>
          </cell>
          <cell r="D20">
            <v>82.510002</v>
          </cell>
          <cell r="E20">
            <v>83.629997</v>
          </cell>
          <cell r="F20">
            <v>83.629997</v>
          </cell>
        </row>
        <row r="21">
          <cell r="A21">
            <v>42865</v>
          </cell>
          <cell r="B21">
            <v>87.830002</v>
          </cell>
          <cell r="C21">
            <v>88.989998</v>
          </cell>
          <cell r="D21">
            <v>85.970001</v>
          </cell>
          <cell r="E21">
            <v>87.489998</v>
          </cell>
          <cell r="F21">
            <v>87.489998</v>
          </cell>
        </row>
        <row r="22">
          <cell r="A22">
            <v>42866</v>
          </cell>
          <cell r="B22">
            <v>89.050003</v>
          </cell>
          <cell r="C22">
            <v>92.400002</v>
          </cell>
          <cell r="D22">
            <v>84.860001</v>
          </cell>
          <cell r="E22">
            <v>86.510002</v>
          </cell>
          <cell r="F22">
            <v>86.510002</v>
          </cell>
        </row>
        <row r="23">
          <cell r="A23">
            <v>42867</v>
          </cell>
          <cell r="B23">
            <v>87.050003</v>
          </cell>
          <cell r="C23">
            <v>87.239998</v>
          </cell>
          <cell r="D23">
            <v>80.900002</v>
          </cell>
          <cell r="E23">
            <v>82.5</v>
          </cell>
          <cell r="F23">
            <v>82.5</v>
          </cell>
        </row>
        <row r="24">
          <cell r="A24">
            <v>42870</v>
          </cell>
          <cell r="B24">
            <v>83.639999</v>
          </cell>
          <cell r="C24">
            <v>83.980003</v>
          </cell>
          <cell r="D24">
            <v>78.730003</v>
          </cell>
          <cell r="E24">
            <v>79.529999</v>
          </cell>
          <cell r="F24">
            <v>79.529999</v>
          </cell>
        </row>
        <row r="25">
          <cell r="A25">
            <v>42871</v>
          </cell>
          <cell r="B25">
            <v>79.410004</v>
          </cell>
          <cell r="C25">
            <v>80.209999</v>
          </cell>
          <cell r="D25">
            <v>76.059998</v>
          </cell>
          <cell r="E25">
            <v>76.760002</v>
          </cell>
          <cell r="F25">
            <v>76.760002</v>
          </cell>
        </row>
        <row r="26">
          <cell r="A26">
            <v>42872</v>
          </cell>
          <cell r="B26">
            <v>89.389999</v>
          </cell>
          <cell r="C26">
            <v>112.57</v>
          </cell>
          <cell r="D26">
            <v>85.669998</v>
          </cell>
          <cell r="E26">
            <v>111.480003</v>
          </cell>
          <cell r="F26">
            <v>111.480003</v>
          </cell>
        </row>
        <row r="27">
          <cell r="A27">
            <v>42873</v>
          </cell>
          <cell r="B27">
            <v>113.309998</v>
          </cell>
          <cell r="C27">
            <v>115.440002</v>
          </cell>
          <cell r="D27">
            <v>99.849998</v>
          </cell>
          <cell r="E27">
            <v>104.120003</v>
          </cell>
          <cell r="F27">
            <v>104.120003</v>
          </cell>
        </row>
        <row r="28">
          <cell r="A28">
            <v>42874</v>
          </cell>
          <cell r="B28">
            <v>97.470001</v>
          </cell>
          <cell r="C28">
            <v>97.660004</v>
          </cell>
          <cell r="D28">
            <v>84.860001</v>
          </cell>
          <cell r="E28">
            <v>87.209999</v>
          </cell>
          <cell r="F28">
            <v>87.209999</v>
          </cell>
        </row>
        <row r="29">
          <cell r="A29">
            <v>42877</v>
          </cell>
          <cell r="B29">
            <v>87.440002</v>
          </cell>
          <cell r="C29">
            <v>87.440002</v>
          </cell>
          <cell r="D29">
            <v>82.949997</v>
          </cell>
          <cell r="E29">
            <v>83.470001</v>
          </cell>
          <cell r="F29">
            <v>83.470001</v>
          </cell>
        </row>
        <row r="30">
          <cell r="A30">
            <v>42878</v>
          </cell>
          <cell r="B30">
            <v>83.650002</v>
          </cell>
          <cell r="C30">
            <v>84.199997</v>
          </cell>
          <cell r="D30">
            <v>81.889999</v>
          </cell>
          <cell r="E30">
            <v>84.190002</v>
          </cell>
          <cell r="F30">
            <v>84.190002</v>
          </cell>
        </row>
        <row r="31">
          <cell r="A31">
            <v>42879</v>
          </cell>
          <cell r="B31">
            <v>82.550003</v>
          </cell>
          <cell r="C31">
            <v>84.169998</v>
          </cell>
          <cell r="D31">
            <v>81.029999</v>
          </cell>
          <cell r="E31">
            <v>81.910004</v>
          </cell>
          <cell r="F31">
            <v>81.910004</v>
          </cell>
        </row>
        <row r="32">
          <cell r="A32">
            <v>42880</v>
          </cell>
          <cell r="B32">
            <v>81.959999</v>
          </cell>
          <cell r="C32">
            <v>83.470001</v>
          </cell>
          <cell r="D32">
            <v>81.199997</v>
          </cell>
          <cell r="E32">
            <v>82.199997</v>
          </cell>
          <cell r="F32">
            <v>82.199997</v>
          </cell>
        </row>
        <row r="33">
          <cell r="A33">
            <v>42881</v>
          </cell>
          <cell r="B33">
            <v>82.489998</v>
          </cell>
          <cell r="C33">
            <v>82.900002</v>
          </cell>
          <cell r="D33">
            <v>80.839996</v>
          </cell>
          <cell r="E33">
            <v>81.809998</v>
          </cell>
          <cell r="F33">
            <v>81.809998</v>
          </cell>
        </row>
        <row r="34">
          <cell r="A34">
            <v>42885</v>
          </cell>
          <cell r="B34">
            <v>85.150002</v>
          </cell>
          <cell r="C34">
            <v>85.769997</v>
          </cell>
          <cell r="D34">
            <v>83.360001</v>
          </cell>
          <cell r="E34">
            <v>84.300003</v>
          </cell>
          <cell r="F34">
            <v>84.300003</v>
          </cell>
        </row>
        <row r="35">
          <cell r="A35">
            <v>42886</v>
          </cell>
          <cell r="B35">
            <v>83.440002</v>
          </cell>
          <cell r="C35">
            <v>88.300003</v>
          </cell>
          <cell r="D35">
            <v>83.199997</v>
          </cell>
          <cell r="E35">
            <v>84.519997</v>
          </cell>
          <cell r="F35">
            <v>84.519997</v>
          </cell>
        </row>
        <row r="36">
          <cell r="A36">
            <v>42887</v>
          </cell>
          <cell r="B36">
            <v>84.290001</v>
          </cell>
          <cell r="C36">
            <v>85.07</v>
          </cell>
          <cell r="D36">
            <v>83.199997</v>
          </cell>
          <cell r="E36">
            <v>83.830002</v>
          </cell>
          <cell r="F36">
            <v>83.830002</v>
          </cell>
        </row>
        <row r="37">
          <cell r="A37">
            <v>42888</v>
          </cell>
          <cell r="B37">
            <v>84.440002</v>
          </cell>
          <cell r="C37">
            <v>84.93</v>
          </cell>
          <cell r="D37">
            <v>82.650002</v>
          </cell>
          <cell r="E37">
            <v>83.620003</v>
          </cell>
          <cell r="F37">
            <v>83.620003</v>
          </cell>
        </row>
        <row r="38">
          <cell r="A38">
            <v>42891</v>
          </cell>
          <cell r="B38">
            <v>85.760002</v>
          </cell>
          <cell r="C38">
            <v>86.18</v>
          </cell>
          <cell r="D38">
            <v>82.790001</v>
          </cell>
          <cell r="E38">
            <v>86.080002</v>
          </cell>
          <cell r="F38">
            <v>86.080002</v>
          </cell>
        </row>
        <row r="39">
          <cell r="A39">
            <v>42892</v>
          </cell>
          <cell r="B39">
            <v>87.540001</v>
          </cell>
          <cell r="C39">
            <v>89.989998</v>
          </cell>
          <cell r="D39">
            <v>86.760002</v>
          </cell>
          <cell r="E39">
            <v>89.150002</v>
          </cell>
          <cell r="F39">
            <v>89.150002</v>
          </cell>
        </row>
        <row r="40">
          <cell r="A40">
            <v>42893</v>
          </cell>
          <cell r="B40">
            <v>87.620003</v>
          </cell>
          <cell r="C40">
            <v>91.300003</v>
          </cell>
          <cell r="D40">
            <v>87.25</v>
          </cell>
          <cell r="E40">
            <v>88.220001</v>
          </cell>
          <cell r="F40">
            <v>88.220001</v>
          </cell>
        </row>
        <row r="41">
          <cell r="A41">
            <v>42894</v>
          </cell>
          <cell r="B41">
            <v>87.419998</v>
          </cell>
          <cell r="C41">
            <v>87.519997</v>
          </cell>
          <cell r="D41">
            <v>83.019997</v>
          </cell>
          <cell r="E41">
            <v>83.279999</v>
          </cell>
          <cell r="F41">
            <v>83.279999</v>
          </cell>
        </row>
        <row r="42">
          <cell r="A42">
            <v>42895</v>
          </cell>
          <cell r="B42">
            <v>83.330002</v>
          </cell>
          <cell r="C42">
            <v>91.610001</v>
          </cell>
          <cell r="D42">
            <v>81.599998</v>
          </cell>
          <cell r="E42">
            <v>87.410004</v>
          </cell>
          <cell r="F42">
            <v>87.410004</v>
          </cell>
        </row>
        <row r="43">
          <cell r="A43">
            <v>42898</v>
          </cell>
          <cell r="B43">
            <v>90.120003</v>
          </cell>
          <cell r="C43">
            <v>94.209999</v>
          </cell>
          <cell r="D43">
            <v>89.440002</v>
          </cell>
          <cell r="E43">
            <v>91.209999</v>
          </cell>
          <cell r="F43">
            <v>91.209999</v>
          </cell>
        </row>
        <row r="44">
          <cell r="A44">
            <v>42899</v>
          </cell>
          <cell r="B44">
            <v>89.709999</v>
          </cell>
          <cell r="C44">
            <v>89.75</v>
          </cell>
          <cell r="D44">
            <v>86.279999</v>
          </cell>
          <cell r="E44">
            <v>86.660004</v>
          </cell>
          <cell r="F44">
            <v>86.660004</v>
          </cell>
        </row>
        <row r="45">
          <cell r="A45">
            <v>42900</v>
          </cell>
          <cell r="B45">
            <v>87.400002</v>
          </cell>
          <cell r="C45">
            <v>91.349998</v>
          </cell>
          <cell r="D45">
            <v>87.300003</v>
          </cell>
          <cell r="E45">
            <v>89.970001</v>
          </cell>
          <cell r="F45">
            <v>89.970001</v>
          </cell>
        </row>
        <row r="46">
          <cell r="A46">
            <v>42901</v>
          </cell>
          <cell r="B46">
            <v>93.800003</v>
          </cell>
          <cell r="C46">
            <v>94.190002</v>
          </cell>
          <cell r="D46">
            <v>88.610001</v>
          </cell>
          <cell r="E46">
            <v>89.949997</v>
          </cell>
          <cell r="F46">
            <v>89.949997</v>
          </cell>
        </row>
        <row r="47">
          <cell r="A47">
            <v>42902</v>
          </cell>
          <cell r="B47">
            <v>90.150002</v>
          </cell>
          <cell r="C47">
            <v>91.07</v>
          </cell>
          <cell r="D47">
            <v>86.839996</v>
          </cell>
          <cell r="E47">
            <v>87</v>
          </cell>
          <cell r="F47">
            <v>87</v>
          </cell>
        </row>
        <row r="48">
          <cell r="A48">
            <v>42905</v>
          </cell>
          <cell r="B48">
            <v>88.339996</v>
          </cell>
          <cell r="C48">
            <v>88.419998</v>
          </cell>
          <cell r="D48">
            <v>83.910004</v>
          </cell>
          <cell r="E48">
            <v>85.269997</v>
          </cell>
          <cell r="F48">
            <v>85.269997</v>
          </cell>
        </row>
        <row r="49">
          <cell r="A49">
            <v>42906</v>
          </cell>
          <cell r="B49">
            <v>87.610001</v>
          </cell>
          <cell r="C49">
            <v>90.080002</v>
          </cell>
          <cell r="D49">
            <v>86.199997</v>
          </cell>
          <cell r="E49">
            <v>89.190002</v>
          </cell>
          <cell r="F49">
            <v>89.190002</v>
          </cell>
        </row>
        <row r="50">
          <cell r="A50">
            <v>42907</v>
          </cell>
          <cell r="B50">
            <v>89.349998</v>
          </cell>
          <cell r="C50">
            <v>90.150002</v>
          </cell>
          <cell r="D50">
            <v>86.519997</v>
          </cell>
          <cell r="E50">
            <v>88.07</v>
          </cell>
          <cell r="F50">
            <v>88.07</v>
          </cell>
        </row>
        <row r="51">
          <cell r="A51">
            <v>42908</v>
          </cell>
          <cell r="B51">
            <v>87.330002</v>
          </cell>
          <cell r="C51">
            <v>88.400002</v>
          </cell>
          <cell r="D51">
            <v>84.410004</v>
          </cell>
          <cell r="E51">
            <v>86.379997</v>
          </cell>
          <cell r="F51">
            <v>86.379997</v>
          </cell>
        </row>
        <row r="52">
          <cell r="A52">
            <v>42909</v>
          </cell>
          <cell r="B52">
            <v>86.129997</v>
          </cell>
          <cell r="C52">
            <v>86.870003</v>
          </cell>
          <cell r="D52">
            <v>83.480003</v>
          </cell>
          <cell r="E52">
            <v>84.519997</v>
          </cell>
          <cell r="F52">
            <v>84.519997</v>
          </cell>
        </row>
        <row r="53">
          <cell r="A53">
            <v>42912</v>
          </cell>
          <cell r="B53">
            <v>84.540001</v>
          </cell>
          <cell r="C53">
            <v>85.089996</v>
          </cell>
          <cell r="D53">
            <v>81.93</v>
          </cell>
          <cell r="E53">
            <v>81.940002</v>
          </cell>
          <cell r="F53">
            <v>81.940002</v>
          </cell>
        </row>
        <row r="54">
          <cell r="A54">
            <v>42913</v>
          </cell>
          <cell r="B54">
            <v>83.529999</v>
          </cell>
          <cell r="C54">
            <v>88.07</v>
          </cell>
          <cell r="D54">
            <v>82.220001</v>
          </cell>
          <cell r="E54">
            <v>87.300003</v>
          </cell>
          <cell r="F54">
            <v>87.300003</v>
          </cell>
        </row>
        <row r="55">
          <cell r="A55">
            <v>42914</v>
          </cell>
          <cell r="B55">
            <v>85.68</v>
          </cell>
          <cell r="C55">
            <v>87.449997</v>
          </cell>
          <cell r="D55">
            <v>83.589996</v>
          </cell>
          <cell r="E55">
            <v>84.239998</v>
          </cell>
          <cell r="F55">
            <v>84.239998</v>
          </cell>
        </row>
        <row r="56">
          <cell r="A56">
            <v>42915</v>
          </cell>
          <cell r="B56">
            <v>84.449997</v>
          </cell>
          <cell r="C56">
            <v>105.279999</v>
          </cell>
          <cell r="D56">
            <v>84.370003</v>
          </cell>
          <cell r="E56">
            <v>93.779999</v>
          </cell>
          <cell r="F56">
            <v>93.779999</v>
          </cell>
        </row>
        <row r="57">
          <cell r="A57">
            <v>42916</v>
          </cell>
          <cell r="B57">
            <v>92.139999</v>
          </cell>
          <cell r="C57">
            <v>94.160004</v>
          </cell>
          <cell r="D57">
            <v>88.760002</v>
          </cell>
          <cell r="E57">
            <v>90.43</v>
          </cell>
          <cell r="F57">
            <v>90.43</v>
          </cell>
        </row>
        <row r="58">
          <cell r="A58">
            <v>42919</v>
          </cell>
          <cell r="B58">
            <v>89.889999</v>
          </cell>
          <cell r="C58">
            <v>93.309998</v>
          </cell>
          <cell r="D58">
            <v>88.559998</v>
          </cell>
          <cell r="E58">
            <v>93.309998</v>
          </cell>
          <cell r="F58">
            <v>93.309998</v>
          </cell>
        </row>
        <row r="59">
          <cell r="A59">
            <v>42921</v>
          </cell>
          <cell r="B59">
            <v>90.459999</v>
          </cell>
          <cell r="C59">
            <v>95.669998</v>
          </cell>
          <cell r="D59">
            <v>90.32</v>
          </cell>
          <cell r="E59">
            <v>91.980003</v>
          </cell>
          <cell r="F59">
            <v>91.980003</v>
          </cell>
        </row>
        <row r="60">
          <cell r="A60">
            <v>42922</v>
          </cell>
          <cell r="B60">
            <v>93.959999</v>
          </cell>
          <cell r="C60">
            <v>101.389999</v>
          </cell>
          <cell r="D60">
            <v>93.93</v>
          </cell>
          <cell r="E60">
            <v>100.209999</v>
          </cell>
          <cell r="F60">
            <v>100.209999</v>
          </cell>
        </row>
        <row r="61">
          <cell r="A61">
            <v>42923</v>
          </cell>
          <cell r="B61">
            <v>97.220001</v>
          </cell>
          <cell r="C61">
            <v>97.830002</v>
          </cell>
          <cell r="D61">
            <v>92.129997</v>
          </cell>
          <cell r="E61">
            <v>92.5</v>
          </cell>
          <cell r="F61">
            <v>92.5</v>
          </cell>
        </row>
        <row r="62">
          <cell r="A62">
            <v>42926</v>
          </cell>
          <cell r="B62">
            <v>94.699997</v>
          </cell>
          <cell r="C62">
            <v>94.830002</v>
          </cell>
          <cell r="D62">
            <v>88.269997</v>
          </cell>
          <cell r="E62">
            <v>89.690002</v>
          </cell>
          <cell r="F62">
            <v>89.690002</v>
          </cell>
        </row>
        <row r="63">
          <cell r="A63">
            <v>42927</v>
          </cell>
          <cell r="B63">
            <v>89.459999</v>
          </cell>
          <cell r="C63">
            <v>93.970001</v>
          </cell>
          <cell r="D63">
            <v>87.730003</v>
          </cell>
          <cell r="E63">
            <v>88.230003</v>
          </cell>
          <cell r="F63">
            <v>88.230003</v>
          </cell>
        </row>
        <row r="64">
          <cell r="A64">
            <v>42928</v>
          </cell>
          <cell r="B64">
            <v>89.959999</v>
          </cell>
          <cell r="C64">
            <v>89.959999</v>
          </cell>
          <cell r="D64">
            <v>87.389999</v>
          </cell>
          <cell r="E64">
            <v>88.190002</v>
          </cell>
          <cell r="F64">
            <v>88.190002</v>
          </cell>
        </row>
        <row r="65">
          <cell r="A65">
            <v>42929</v>
          </cell>
          <cell r="B65">
            <v>87.790001</v>
          </cell>
          <cell r="C65">
            <v>88.68</v>
          </cell>
          <cell r="D65">
            <v>84.910004</v>
          </cell>
          <cell r="E65">
            <v>85.68</v>
          </cell>
          <cell r="F65">
            <v>85.68</v>
          </cell>
        </row>
        <row r="66">
          <cell r="A66">
            <v>42930</v>
          </cell>
          <cell r="B66">
            <v>85.879997</v>
          </cell>
          <cell r="C66">
            <v>85.879997</v>
          </cell>
          <cell r="D66">
            <v>80.75</v>
          </cell>
          <cell r="E66">
            <v>82.199997</v>
          </cell>
          <cell r="F66">
            <v>82.199997</v>
          </cell>
        </row>
        <row r="67">
          <cell r="A67">
            <v>42933</v>
          </cell>
          <cell r="B67">
            <v>81.779999</v>
          </cell>
          <cell r="C67">
            <v>82.260002</v>
          </cell>
          <cell r="D67">
            <v>80</v>
          </cell>
          <cell r="E67">
            <v>80.269997</v>
          </cell>
          <cell r="F67">
            <v>80.269997</v>
          </cell>
        </row>
        <row r="68">
          <cell r="A68">
            <v>42934</v>
          </cell>
          <cell r="B68">
            <v>82.239998</v>
          </cell>
          <cell r="C68">
            <v>83.559998</v>
          </cell>
          <cell r="D68">
            <v>78.400002</v>
          </cell>
          <cell r="E68">
            <v>79.139999</v>
          </cell>
          <cell r="F68">
            <v>79.139999</v>
          </cell>
        </row>
        <row r="69">
          <cell r="A69">
            <v>42935</v>
          </cell>
          <cell r="B69">
            <v>78.459999</v>
          </cell>
          <cell r="C69">
            <v>78.589996</v>
          </cell>
          <cell r="D69">
            <v>75.559998</v>
          </cell>
          <cell r="E69">
            <v>77.959999</v>
          </cell>
          <cell r="F69">
            <v>77.959999</v>
          </cell>
        </row>
        <row r="70">
          <cell r="A70">
            <v>42936</v>
          </cell>
          <cell r="B70">
            <v>77.529999</v>
          </cell>
          <cell r="C70">
            <v>78.269997</v>
          </cell>
          <cell r="D70">
            <v>75.580002</v>
          </cell>
          <cell r="E70">
            <v>76.260002</v>
          </cell>
          <cell r="F70">
            <v>76.260002</v>
          </cell>
        </row>
        <row r="71">
          <cell r="A71">
            <v>42937</v>
          </cell>
          <cell r="B71">
            <v>76.93</v>
          </cell>
          <cell r="C71">
            <v>78.620003</v>
          </cell>
          <cell r="D71">
            <v>76.349998</v>
          </cell>
          <cell r="E71">
            <v>77.860001</v>
          </cell>
          <cell r="F71">
            <v>77.860001</v>
          </cell>
        </row>
        <row r="72">
          <cell r="A72">
            <v>42940</v>
          </cell>
          <cell r="B72">
            <v>78.800003</v>
          </cell>
          <cell r="C72">
            <v>79.919998</v>
          </cell>
          <cell r="D72">
            <v>77.150002</v>
          </cell>
          <cell r="E72">
            <v>78.239998</v>
          </cell>
          <cell r="F72">
            <v>78.239998</v>
          </cell>
        </row>
        <row r="73">
          <cell r="A73">
            <v>42941</v>
          </cell>
          <cell r="B73">
            <v>77.459999</v>
          </cell>
          <cell r="C73">
            <v>79.870003</v>
          </cell>
          <cell r="D73">
            <v>76.809998</v>
          </cell>
          <cell r="E73">
            <v>79.169998</v>
          </cell>
          <cell r="F73">
            <v>79.169998</v>
          </cell>
        </row>
        <row r="74">
          <cell r="A74">
            <v>42942</v>
          </cell>
          <cell r="B74">
            <v>79.389999</v>
          </cell>
          <cell r="C74">
            <v>82.529999</v>
          </cell>
          <cell r="D74">
            <v>79.120003</v>
          </cell>
          <cell r="E74">
            <v>82.339996</v>
          </cell>
          <cell r="F74">
            <v>82.339996</v>
          </cell>
        </row>
        <row r="75">
          <cell r="A75">
            <v>42943</v>
          </cell>
          <cell r="B75">
            <v>80.760002</v>
          </cell>
          <cell r="C75">
            <v>92.809998</v>
          </cell>
          <cell r="D75">
            <v>80.529999</v>
          </cell>
          <cell r="E75">
            <v>86.870003</v>
          </cell>
          <cell r="F75">
            <v>86.870003</v>
          </cell>
        </row>
        <row r="76">
          <cell r="A76">
            <v>42944</v>
          </cell>
          <cell r="B76">
            <v>89.099998</v>
          </cell>
          <cell r="C76">
            <v>91.989998</v>
          </cell>
          <cell r="D76">
            <v>87.099998</v>
          </cell>
          <cell r="E76">
            <v>87.199997</v>
          </cell>
          <cell r="F76">
            <v>87.199997</v>
          </cell>
        </row>
        <row r="77">
          <cell r="A77">
            <v>42947</v>
          </cell>
          <cell r="B77">
            <v>89.080002</v>
          </cell>
          <cell r="C77">
            <v>90.199997</v>
          </cell>
          <cell r="D77">
            <v>86.57</v>
          </cell>
          <cell r="E77">
            <v>86.760002</v>
          </cell>
          <cell r="F77">
            <v>86.760002</v>
          </cell>
        </row>
        <row r="78">
          <cell r="A78">
            <v>42948</v>
          </cell>
          <cell r="B78">
            <v>87.309998</v>
          </cell>
          <cell r="C78">
            <v>87.57</v>
          </cell>
          <cell r="D78">
            <v>84.230003</v>
          </cell>
          <cell r="E78">
            <v>84.550003</v>
          </cell>
          <cell r="F78">
            <v>84.550003</v>
          </cell>
        </row>
        <row r="79">
          <cell r="A79">
            <v>42949</v>
          </cell>
          <cell r="B79">
            <v>84.110001</v>
          </cell>
          <cell r="C79">
            <v>88.660004</v>
          </cell>
          <cell r="D79">
            <v>83.389999</v>
          </cell>
          <cell r="E79">
            <v>86.889999</v>
          </cell>
          <cell r="F79">
            <v>86.889999</v>
          </cell>
        </row>
        <row r="80">
          <cell r="A80">
            <v>42950</v>
          </cell>
          <cell r="B80">
            <v>86.550003</v>
          </cell>
          <cell r="C80">
            <v>88.330002</v>
          </cell>
          <cell r="D80">
            <v>86.080002</v>
          </cell>
          <cell r="E80">
            <v>87.660004</v>
          </cell>
          <cell r="F80">
            <v>87.660004</v>
          </cell>
        </row>
        <row r="81">
          <cell r="A81">
            <v>42951</v>
          </cell>
          <cell r="B81">
            <v>86.510002</v>
          </cell>
          <cell r="C81">
            <v>87.489998</v>
          </cell>
          <cell r="D81">
            <v>85.709999</v>
          </cell>
          <cell r="E81">
            <v>87.389999</v>
          </cell>
          <cell r="F81">
            <v>87.389999</v>
          </cell>
        </row>
        <row r="82">
          <cell r="A82">
            <v>42954</v>
          </cell>
          <cell r="B82">
            <v>89.559998</v>
          </cell>
          <cell r="C82">
            <v>91.199997</v>
          </cell>
          <cell r="D82">
            <v>88.610001</v>
          </cell>
          <cell r="E82">
            <v>90.010002</v>
          </cell>
          <cell r="F82">
            <v>90.010002</v>
          </cell>
        </row>
        <row r="83">
          <cell r="A83">
            <v>42955</v>
          </cell>
          <cell r="B83">
            <v>89.730003</v>
          </cell>
          <cell r="C83">
            <v>99.489998</v>
          </cell>
          <cell r="D83">
            <v>87.629997</v>
          </cell>
          <cell r="E83">
            <v>98.68</v>
          </cell>
          <cell r="F83">
            <v>98.68</v>
          </cell>
        </row>
        <row r="84">
          <cell r="A84">
            <v>42956</v>
          </cell>
          <cell r="B84">
            <v>109.309998</v>
          </cell>
          <cell r="C84">
            <v>113.440002</v>
          </cell>
          <cell r="D84">
            <v>103.199997</v>
          </cell>
          <cell r="E84">
            <v>106.769997</v>
          </cell>
          <cell r="F84">
            <v>106.769997</v>
          </cell>
        </row>
        <row r="85">
          <cell r="A85">
            <v>42957</v>
          </cell>
          <cell r="B85">
            <v>113.919998</v>
          </cell>
          <cell r="C85">
            <v>135.320007</v>
          </cell>
          <cell r="D85">
            <v>113.610001</v>
          </cell>
          <cell r="E85">
            <v>135.320007</v>
          </cell>
          <cell r="F85">
            <v>135.320007</v>
          </cell>
        </row>
        <row r="86">
          <cell r="A86">
            <v>42958</v>
          </cell>
          <cell r="B86">
            <v>134.979996</v>
          </cell>
          <cell r="C86">
            <v>135.270004</v>
          </cell>
          <cell r="D86">
            <v>117.290001</v>
          </cell>
          <cell r="E86">
            <v>127.43</v>
          </cell>
          <cell r="F86">
            <v>127.43</v>
          </cell>
        </row>
        <row r="87">
          <cell r="A87">
            <v>42961</v>
          </cell>
          <cell r="B87">
            <v>115.580002</v>
          </cell>
          <cell r="C87">
            <v>115.580002</v>
          </cell>
          <cell r="D87">
            <v>99.809998</v>
          </cell>
          <cell r="E87">
            <v>100.599998</v>
          </cell>
          <cell r="F87">
            <v>100.599998</v>
          </cell>
        </row>
        <row r="88">
          <cell r="A88">
            <v>42962</v>
          </cell>
          <cell r="B88">
            <v>97.809998</v>
          </cell>
          <cell r="C88">
            <v>101.269997</v>
          </cell>
          <cell r="D88">
            <v>95.629997</v>
          </cell>
          <cell r="E88">
            <v>96.709999</v>
          </cell>
          <cell r="F88">
            <v>96.709999</v>
          </cell>
        </row>
        <row r="89">
          <cell r="A89">
            <v>42963</v>
          </cell>
          <cell r="B89">
            <v>97.540001</v>
          </cell>
          <cell r="C89">
            <v>97.540001</v>
          </cell>
          <cell r="D89">
            <v>93.690002</v>
          </cell>
          <cell r="E89">
            <v>94.82</v>
          </cell>
          <cell r="F89">
            <v>94.82</v>
          </cell>
        </row>
        <row r="90">
          <cell r="A90">
            <v>42964</v>
          </cell>
          <cell r="B90">
            <v>98.389999</v>
          </cell>
          <cell r="C90">
            <v>120.760002</v>
          </cell>
          <cell r="D90">
            <v>96.470001</v>
          </cell>
          <cell r="E90">
            <v>117.769997</v>
          </cell>
          <cell r="F90">
            <v>117.769997</v>
          </cell>
        </row>
        <row r="91">
          <cell r="A91">
            <v>42965</v>
          </cell>
          <cell r="B91">
            <v>114.769997</v>
          </cell>
          <cell r="C91">
            <v>121.68</v>
          </cell>
          <cell r="D91">
            <v>107.339996</v>
          </cell>
          <cell r="E91">
            <v>114.389999</v>
          </cell>
          <cell r="F91">
            <v>114.389999</v>
          </cell>
        </row>
        <row r="92">
          <cell r="A92">
            <v>42968</v>
          </cell>
          <cell r="B92">
            <v>112.919998</v>
          </cell>
          <cell r="C92">
            <v>113.870003</v>
          </cell>
          <cell r="D92">
            <v>101.239998</v>
          </cell>
          <cell r="E92">
            <v>101.389999</v>
          </cell>
          <cell r="F92">
            <v>101.389999</v>
          </cell>
        </row>
        <row r="93">
          <cell r="A93">
            <v>42969</v>
          </cell>
          <cell r="B93">
            <v>96.980003</v>
          </cell>
          <cell r="C93">
            <v>97.279999</v>
          </cell>
          <cell r="D93">
            <v>92.099998</v>
          </cell>
          <cell r="E93">
            <v>92.699997</v>
          </cell>
          <cell r="F93">
            <v>92.699997</v>
          </cell>
        </row>
        <row r="94">
          <cell r="A94">
            <v>42970</v>
          </cell>
          <cell r="B94">
            <v>97.489998</v>
          </cell>
          <cell r="C94">
            <v>99.830002</v>
          </cell>
          <cell r="D94">
            <v>94.690002</v>
          </cell>
          <cell r="E94">
            <v>98.959999</v>
          </cell>
          <cell r="F94">
            <v>98.959999</v>
          </cell>
        </row>
        <row r="95">
          <cell r="A95">
            <v>42971</v>
          </cell>
          <cell r="B95">
            <v>98</v>
          </cell>
          <cell r="C95">
            <v>103.989998</v>
          </cell>
          <cell r="D95">
            <v>97.32</v>
          </cell>
          <cell r="E95">
            <v>100.260002</v>
          </cell>
          <cell r="F95">
            <v>100.260002</v>
          </cell>
        </row>
        <row r="96">
          <cell r="A96">
            <v>42972</v>
          </cell>
          <cell r="B96">
            <v>99.190002</v>
          </cell>
          <cell r="C96">
            <v>99.279999</v>
          </cell>
          <cell r="D96">
            <v>95.300003</v>
          </cell>
          <cell r="E96">
            <v>95.529999</v>
          </cell>
          <cell r="F96">
            <v>95.529999</v>
          </cell>
        </row>
        <row r="97">
          <cell r="A97">
            <v>42975</v>
          </cell>
          <cell r="B97">
            <v>97.849998</v>
          </cell>
          <cell r="C97">
            <v>99.480003</v>
          </cell>
          <cell r="D97">
            <v>96.120003</v>
          </cell>
          <cell r="E97">
            <v>96.419998</v>
          </cell>
          <cell r="F97">
            <v>96.419998</v>
          </cell>
        </row>
        <row r="98">
          <cell r="A98">
            <v>42976</v>
          </cell>
          <cell r="B98">
            <v>109.279999</v>
          </cell>
          <cell r="C98">
            <v>109.279999</v>
          </cell>
          <cell r="D98">
            <v>98.790001</v>
          </cell>
          <cell r="E98">
            <v>98.790001</v>
          </cell>
          <cell r="F98">
            <v>98.790001</v>
          </cell>
        </row>
        <row r="99">
          <cell r="A99">
            <v>42977</v>
          </cell>
          <cell r="B99">
            <v>99.779999</v>
          </cell>
          <cell r="C99">
            <v>100.620003</v>
          </cell>
          <cell r="D99">
            <v>97.040001</v>
          </cell>
          <cell r="E99">
            <v>98.900002</v>
          </cell>
          <cell r="F99">
            <v>98.900002</v>
          </cell>
        </row>
        <row r="100">
          <cell r="A100">
            <v>42978</v>
          </cell>
          <cell r="B100">
            <v>97.660004</v>
          </cell>
          <cell r="C100">
            <v>97.669998</v>
          </cell>
          <cell r="D100">
            <v>94.190002</v>
          </cell>
          <cell r="E100">
            <v>94.860001</v>
          </cell>
          <cell r="F100">
            <v>94.860001</v>
          </cell>
        </row>
        <row r="101">
          <cell r="A101">
            <v>42979</v>
          </cell>
          <cell r="B101">
            <v>93.940002</v>
          </cell>
          <cell r="C101">
            <v>94.480003</v>
          </cell>
          <cell r="D101">
            <v>92.82</v>
          </cell>
          <cell r="E101">
            <v>93.599998</v>
          </cell>
          <cell r="F101">
            <v>93.599998</v>
          </cell>
        </row>
        <row r="102">
          <cell r="A102">
            <v>42983</v>
          </cell>
          <cell r="B102">
            <v>100.470001</v>
          </cell>
          <cell r="C102">
            <v>110.150002</v>
          </cell>
          <cell r="D102">
            <v>99.790001</v>
          </cell>
          <cell r="E102">
            <v>102.660004</v>
          </cell>
          <cell r="F102">
            <v>102.660004</v>
          </cell>
        </row>
        <row r="103">
          <cell r="A103">
            <v>42984</v>
          </cell>
          <cell r="B103">
            <v>102.260002</v>
          </cell>
          <cell r="C103">
            <v>103.849998</v>
          </cell>
          <cell r="D103">
            <v>98.730003</v>
          </cell>
          <cell r="E103">
            <v>99.610001</v>
          </cell>
          <cell r="F103">
            <v>99.610001</v>
          </cell>
        </row>
        <row r="104">
          <cell r="A104">
            <v>42985</v>
          </cell>
          <cell r="B104">
            <v>99.529999</v>
          </cell>
          <cell r="C104">
            <v>100.449997</v>
          </cell>
          <cell r="D104">
            <v>96.099998</v>
          </cell>
          <cell r="E104">
            <v>96.290001</v>
          </cell>
          <cell r="F104">
            <v>96.290001</v>
          </cell>
        </row>
        <row r="105">
          <cell r="A105">
            <v>42986</v>
          </cell>
          <cell r="B105">
            <v>97.949997</v>
          </cell>
          <cell r="C105">
            <v>100.889999</v>
          </cell>
          <cell r="D105">
            <v>97.779999</v>
          </cell>
          <cell r="E105">
            <v>100.120003</v>
          </cell>
          <cell r="F105">
            <v>100.120003</v>
          </cell>
        </row>
        <row r="106">
          <cell r="A106">
            <v>42989</v>
          </cell>
          <cell r="B106">
            <v>98.309998</v>
          </cell>
          <cell r="C106">
            <v>98.489998</v>
          </cell>
          <cell r="D106">
            <v>93.129997</v>
          </cell>
          <cell r="E106">
            <v>93.660004</v>
          </cell>
          <cell r="F106">
            <v>93.660004</v>
          </cell>
        </row>
        <row r="107">
          <cell r="A107">
            <v>42990</v>
          </cell>
          <cell r="B107">
            <v>93.040001</v>
          </cell>
          <cell r="C107">
            <v>93.860001</v>
          </cell>
          <cell r="D107">
            <v>91.769997</v>
          </cell>
          <cell r="E107">
            <v>92.389999</v>
          </cell>
          <cell r="F107">
            <v>92.389999</v>
          </cell>
        </row>
        <row r="108">
          <cell r="A108">
            <v>42991</v>
          </cell>
          <cell r="B108">
            <v>94.349998</v>
          </cell>
          <cell r="C108">
            <v>94.349998</v>
          </cell>
          <cell r="D108">
            <v>89.940002</v>
          </cell>
          <cell r="E108">
            <v>90.889999</v>
          </cell>
          <cell r="F108">
            <v>90.889999</v>
          </cell>
        </row>
        <row r="109">
          <cell r="A109">
            <v>42992</v>
          </cell>
          <cell r="B109">
            <v>91.610001</v>
          </cell>
          <cell r="C109">
            <v>92.589996</v>
          </cell>
          <cell r="D109">
            <v>90.260002</v>
          </cell>
          <cell r="E109">
            <v>92.089996</v>
          </cell>
          <cell r="F109">
            <v>92.089996</v>
          </cell>
        </row>
        <row r="110">
          <cell r="A110">
            <v>42993</v>
          </cell>
          <cell r="B110">
            <v>91.879997</v>
          </cell>
          <cell r="C110">
            <v>92.410004</v>
          </cell>
          <cell r="D110">
            <v>90.040001</v>
          </cell>
          <cell r="E110">
            <v>90.629997</v>
          </cell>
          <cell r="F110">
            <v>90.629997</v>
          </cell>
        </row>
        <row r="111">
          <cell r="A111">
            <v>42996</v>
          </cell>
          <cell r="B111">
            <v>90.370003</v>
          </cell>
          <cell r="C111">
            <v>90.860001</v>
          </cell>
          <cell r="D111">
            <v>88.849998</v>
          </cell>
          <cell r="E111">
            <v>90.459999</v>
          </cell>
          <cell r="F111">
            <v>90.459999</v>
          </cell>
        </row>
        <row r="112">
          <cell r="A112">
            <v>42997</v>
          </cell>
          <cell r="B112">
            <v>90.32</v>
          </cell>
          <cell r="C112">
            <v>92.279999</v>
          </cell>
          <cell r="D112">
            <v>89.639999</v>
          </cell>
          <cell r="E112">
            <v>91.220001</v>
          </cell>
          <cell r="F112">
            <v>91.220001</v>
          </cell>
        </row>
        <row r="113">
          <cell r="A113">
            <v>42998</v>
          </cell>
          <cell r="B113">
            <v>90.779999</v>
          </cell>
          <cell r="C113">
            <v>94.550003</v>
          </cell>
          <cell r="D113">
            <v>89.169998</v>
          </cell>
          <cell r="E113">
            <v>90.910004</v>
          </cell>
          <cell r="F113">
            <v>90.910004</v>
          </cell>
        </row>
        <row r="114">
          <cell r="A114">
            <v>42999</v>
          </cell>
          <cell r="B114">
            <v>91.290001</v>
          </cell>
          <cell r="C114">
            <v>92.790001</v>
          </cell>
          <cell r="D114">
            <v>90.599998</v>
          </cell>
          <cell r="E114">
            <v>92.32</v>
          </cell>
          <cell r="F114">
            <v>92.32</v>
          </cell>
        </row>
        <row r="115">
          <cell r="A115">
            <v>43000</v>
          </cell>
          <cell r="B115">
            <v>93.110001</v>
          </cell>
          <cell r="C115">
            <v>93.779999</v>
          </cell>
          <cell r="D115">
            <v>92.18</v>
          </cell>
          <cell r="E115">
            <v>93.290001</v>
          </cell>
          <cell r="F115">
            <v>93.290001</v>
          </cell>
        </row>
        <row r="116">
          <cell r="A116">
            <v>43003</v>
          </cell>
          <cell r="B116">
            <v>95.489998</v>
          </cell>
          <cell r="C116">
            <v>100.889999</v>
          </cell>
          <cell r="D116">
            <v>95.160004</v>
          </cell>
          <cell r="E116">
            <v>96.400002</v>
          </cell>
          <cell r="F116">
            <v>96.400002</v>
          </cell>
        </row>
        <row r="117">
          <cell r="A117">
            <v>43004</v>
          </cell>
          <cell r="B117">
            <v>96.32</v>
          </cell>
          <cell r="C117">
            <v>96.43</v>
          </cell>
          <cell r="D117">
            <v>94.029999</v>
          </cell>
          <cell r="E117">
            <v>94.809998</v>
          </cell>
          <cell r="F117">
            <v>94.809998</v>
          </cell>
        </row>
        <row r="118">
          <cell r="A118">
            <v>43005</v>
          </cell>
          <cell r="B118">
            <v>94.870003</v>
          </cell>
          <cell r="C118">
            <v>96.519997</v>
          </cell>
          <cell r="D118">
            <v>94.269997</v>
          </cell>
          <cell r="E118">
            <v>95.360001</v>
          </cell>
          <cell r="F118">
            <v>95.360001</v>
          </cell>
        </row>
        <row r="119">
          <cell r="A119">
            <v>43006</v>
          </cell>
          <cell r="B119">
            <v>95.599998</v>
          </cell>
          <cell r="C119">
            <v>96.419998</v>
          </cell>
          <cell r="D119">
            <v>93.699997</v>
          </cell>
          <cell r="E119">
            <v>94.099998</v>
          </cell>
          <cell r="F119">
            <v>94.099998</v>
          </cell>
        </row>
        <row r="120">
          <cell r="A120">
            <v>43007</v>
          </cell>
          <cell r="B120">
            <v>94.120003</v>
          </cell>
          <cell r="C120">
            <v>94.660004</v>
          </cell>
          <cell r="D120">
            <v>91.690002</v>
          </cell>
          <cell r="E120">
            <v>93.139999</v>
          </cell>
          <cell r="F120">
            <v>93.139999</v>
          </cell>
        </row>
        <row r="121">
          <cell r="A121">
            <v>43010</v>
          </cell>
          <cell r="B121">
            <v>94.870003</v>
          </cell>
          <cell r="C121">
            <v>94.989998</v>
          </cell>
          <cell r="D121">
            <v>92.410004</v>
          </cell>
          <cell r="E121">
            <v>92.480003</v>
          </cell>
          <cell r="F121">
            <v>92.480003</v>
          </cell>
        </row>
        <row r="122">
          <cell r="A122">
            <v>43011</v>
          </cell>
          <cell r="B122">
            <v>92.050003</v>
          </cell>
          <cell r="C122">
            <v>93.970001</v>
          </cell>
          <cell r="D122">
            <v>91.379997</v>
          </cell>
          <cell r="E122">
            <v>91.589996</v>
          </cell>
          <cell r="F122">
            <v>91.589996</v>
          </cell>
        </row>
        <row r="123">
          <cell r="A123">
            <v>43012</v>
          </cell>
          <cell r="B123">
            <v>92</v>
          </cell>
          <cell r="C123">
            <v>93.019997</v>
          </cell>
          <cell r="D123">
            <v>91.400002</v>
          </cell>
          <cell r="E123">
            <v>92.120003</v>
          </cell>
          <cell r="F123">
            <v>92.120003</v>
          </cell>
        </row>
        <row r="124">
          <cell r="A124">
            <v>43013</v>
          </cell>
          <cell r="B124">
            <v>91.599998</v>
          </cell>
          <cell r="C124">
            <v>92.669998</v>
          </cell>
          <cell r="D124">
            <v>91.059998</v>
          </cell>
          <cell r="E124">
            <v>91.790001</v>
          </cell>
          <cell r="F124">
            <v>91.790001</v>
          </cell>
        </row>
        <row r="125">
          <cell r="A125">
            <v>43014</v>
          </cell>
          <cell r="B125">
            <v>92.43</v>
          </cell>
          <cell r="C125">
            <v>98.370003</v>
          </cell>
          <cell r="D125">
            <v>91.720001</v>
          </cell>
          <cell r="E125">
            <v>97.089996</v>
          </cell>
          <cell r="F125">
            <v>97.089996</v>
          </cell>
        </row>
        <row r="126">
          <cell r="A126">
            <v>43017</v>
          </cell>
          <cell r="B126">
            <v>97.970001</v>
          </cell>
          <cell r="C126">
            <v>102.720001</v>
          </cell>
          <cell r="D126">
            <v>97.470001</v>
          </cell>
          <cell r="E126">
            <v>101.830002</v>
          </cell>
          <cell r="F126">
            <v>101.830002</v>
          </cell>
        </row>
        <row r="127">
          <cell r="A127">
            <v>43018</v>
          </cell>
          <cell r="B127">
            <v>100.32</v>
          </cell>
          <cell r="C127">
            <v>102.07</v>
          </cell>
          <cell r="D127">
            <v>97.290001</v>
          </cell>
          <cell r="E127">
            <v>97.330002</v>
          </cell>
          <cell r="F127">
            <v>97.330002</v>
          </cell>
        </row>
        <row r="128">
          <cell r="A128">
            <v>43019</v>
          </cell>
          <cell r="B128">
            <v>100.139999</v>
          </cell>
          <cell r="C128">
            <v>100.93</v>
          </cell>
          <cell r="D128">
            <v>98.059998</v>
          </cell>
          <cell r="E128">
            <v>99.220001</v>
          </cell>
          <cell r="F128">
            <v>99.220001</v>
          </cell>
        </row>
        <row r="129">
          <cell r="A129">
            <v>43020</v>
          </cell>
          <cell r="B129">
            <v>99.709999</v>
          </cell>
          <cell r="C129">
            <v>100.989998</v>
          </cell>
          <cell r="D129">
            <v>96.07</v>
          </cell>
          <cell r="E129">
            <v>97.769997</v>
          </cell>
          <cell r="F129">
            <v>97.769997</v>
          </cell>
        </row>
        <row r="130">
          <cell r="A130">
            <v>43021</v>
          </cell>
          <cell r="B130">
            <v>97.040001</v>
          </cell>
          <cell r="C130">
            <v>98.940002</v>
          </cell>
          <cell r="D130">
            <v>95.839996</v>
          </cell>
          <cell r="E130">
            <v>97.800003</v>
          </cell>
          <cell r="F130">
            <v>97.800003</v>
          </cell>
        </row>
        <row r="131">
          <cell r="A131">
            <v>43024</v>
          </cell>
          <cell r="B131">
            <v>98.309998</v>
          </cell>
          <cell r="C131">
            <v>99.620003</v>
          </cell>
          <cell r="D131">
            <v>97.309998</v>
          </cell>
          <cell r="E131">
            <v>97.650002</v>
          </cell>
          <cell r="F131">
            <v>97.650002</v>
          </cell>
        </row>
        <row r="132">
          <cell r="A132">
            <v>43025</v>
          </cell>
          <cell r="B132">
            <v>98.449997</v>
          </cell>
          <cell r="C132">
            <v>99.269997</v>
          </cell>
          <cell r="D132">
            <v>97.199997</v>
          </cell>
          <cell r="E132">
            <v>98.739998</v>
          </cell>
          <cell r="F132">
            <v>98.739998</v>
          </cell>
        </row>
        <row r="133">
          <cell r="A133">
            <v>43026</v>
          </cell>
          <cell r="B133">
            <v>98.169998</v>
          </cell>
          <cell r="C133">
            <v>98.169998</v>
          </cell>
          <cell r="D133">
            <v>94.339996</v>
          </cell>
          <cell r="E133">
            <v>94.339996</v>
          </cell>
          <cell r="F133">
            <v>94.339996</v>
          </cell>
        </row>
        <row r="134">
          <cell r="A134">
            <v>43027</v>
          </cell>
          <cell r="B134">
            <v>100.610001</v>
          </cell>
          <cell r="C134">
            <v>101.669998</v>
          </cell>
          <cell r="D134">
            <v>93.330002</v>
          </cell>
          <cell r="E134">
            <v>93.330002</v>
          </cell>
          <cell r="F134">
            <v>93.330002</v>
          </cell>
        </row>
        <row r="135">
          <cell r="A135">
            <v>43028</v>
          </cell>
          <cell r="B135">
            <v>92.279999</v>
          </cell>
          <cell r="C135">
            <v>93.089996</v>
          </cell>
          <cell r="D135">
            <v>89.660004</v>
          </cell>
          <cell r="E135">
            <v>90.529999</v>
          </cell>
          <cell r="F135">
            <v>90.529999</v>
          </cell>
        </row>
        <row r="136">
          <cell r="A136">
            <v>43031</v>
          </cell>
          <cell r="B136">
            <v>92.480003</v>
          </cell>
          <cell r="C136">
            <v>97.110001</v>
          </cell>
          <cell r="D136">
            <v>91.459999</v>
          </cell>
          <cell r="E136">
            <v>97.089996</v>
          </cell>
          <cell r="F136">
            <v>97.089996</v>
          </cell>
        </row>
        <row r="137">
          <cell r="A137">
            <v>43032</v>
          </cell>
          <cell r="B137">
            <v>94.459999</v>
          </cell>
          <cell r="C137">
            <v>98.43</v>
          </cell>
          <cell r="D137">
            <v>94.309998</v>
          </cell>
          <cell r="E137">
            <v>98.43</v>
          </cell>
          <cell r="F137">
            <v>98.43</v>
          </cell>
        </row>
        <row r="138">
          <cell r="A138">
            <v>43033</v>
          </cell>
          <cell r="B138">
            <v>99.620003</v>
          </cell>
          <cell r="C138">
            <v>113.459999</v>
          </cell>
          <cell r="D138">
            <v>98.959999</v>
          </cell>
          <cell r="E138">
            <v>100.160004</v>
          </cell>
          <cell r="F138">
            <v>100.160004</v>
          </cell>
        </row>
        <row r="139">
          <cell r="A139">
            <v>43034</v>
          </cell>
          <cell r="B139">
            <v>100.169998</v>
          </cell>
          <cell r="C139">
            <v>101.220001</v>
          </cell>
          <cell r="D139">
            <v>96.25</v>
          </cell>
          <cell r="E139">
            <v>97.730003</v>
          </cell>
          <cell r="F139">
            <v>97.730003</v>
          </cell>
        </row>
        <row r="140">
          <cell r="A140">
            <v>43035</v>
          </cell>
          <cell r="B140">
            <v>96.440002</v>
          </cell>
          <cell r="C140">
            <v>97.32</v>
          </cell>
          <cell r="D140">
            <v>92.199997</v>
          </cell>
          <cell r="E140">
            <v>92.779999</v>
          </cell>
          <cell r="F140">
            <v>92.779999</v>
          </cell>
        </row>
        <row r="141">
          <cell r="A141">
            <v>43038</v>
          </cell>
          <cell r="B141">
            <v>96.970001</v>
          </cell>
          <cell r="C141">
            <v>97.639999</v>
          </cell>
          <cell r="D141">
            <v>92.769997</v>
          </cell>
          <cell r="E141">
            <v>95.190002</v>
          </cell>
          <cell r="F141">
            <v>95.190002</v>
          </cell>
        </row>
        <row r="142">
          <cell r="A142">
            <v>43039</v>
          </cell>
          <cell r="B142">
            <v>94.18</v>
          </cell>
          <cell r="C142">
            <v>94.419998</v>
          </cell>
          <cell r="D142">
            <v>91.760002</v>
          </cell>
          <cell r="E142">
            <v>92.010002</v>
          </cell>
          <cell r="F142">
            <v>92.010002</v>
          </cell>
        </row>
        <row r="143">
          <cell r="A143">
            <v>43040</v>
          </cell>
          <cell r="B143">
            <v>91.910004</v>
          </cell>
          <cell r="C143">
            <v>92.800003</v>
          </cell>
          <cell r="D143">
            <v>90.610001</v>
          </cell>
          <cell r="E143">
            <v>92</v>
          </cell>
          <cell r="F143">
            <v>92</v>
          </cell>
        </row>
        <row r="144">
          <cell r="A144">
            <v>43041</v>
          </cell>
          <cell r="B144">
            <v>92.010002</v>
          </cell>
          <cell r="C144">
            <v>94.769997</v>
          </cell>
          <cell r="D144">
            <v>90.720001</v>
          </cell>
          <cell r="E144">
            <v>91.480003</v>
          </cell>
          <cell r="F144">
            <v>91.480003</v>
          </cell>
        </row>
        <row r="145">
          <cell r="A145">
            <v>43042</v>
          </cell>
          <cell r="B145">
            <v>90.540001</v>
          </cell>
          <cell r="C145">
            <v>91.650002</v>
          </cell>
          <cell r="D145">
            <v>89.029999</v>
          </cell>
          <cell r="E145">
            <v>89.68</v>
          </cell>
          <cell r="F145">
            <v>89.68</v>
          </cell>
        </row>
        <row r="146">
          <cell r="A146">
            <v>43045</v>
          </cell>
          <cell r="B146">
            <v>92.419998</v>
          </cell>
          <cell r="C146">
            <v>92.419998</v>
          </cell>
          <cell r="D146">
            <v>90.57</v>
          </cell>
          <cell r="E146">
            <v>91.25</v>
          </cell>
          <cell r="F146">
            <v>91.25</v>
          </cell>
        </row>
        <row r="147">
          <cell r="A147">
            <v>43046</v>
          </cell>
          <cell r="B147">
            <v>91.510002</v>
          </cell>
          <cell r="C147">
            <v>95.199997</v>
          </cell>
          <cell r="D147">
            <v>90.300003</v>
          </cell>
          <cell r="E147">
            <v>93.449997</v>
          </cell>
          <cell r="F147">
            <v>93.449997</v>
          </cell>
        </row>
        <row r="148">
          <cell r="A148">
            <v>43047</v>
          </cell>
          <cell r="B148">
            <v>99.769997</v>
          </cell>
          <cell r="C148">
            <v>100.68</v>
          </cell>
          <cell r="D148">
            <v>96.150002</v>
          </cell>
          <cell r="E148">
            <v>97.739998</v>
          </cell>
          <cell r="F148">
            <v>97.739998</v>
          </cell>
        </row>
        <row r="149">
          <cell r="A149">
            <v>43048</v>
          </cell>
          <cell r="B149">
            <v>101.809998</v>
          </cell>
          <cell r="C149">
            <v>109.550003</v>
          </cell>
          <cell r="D149">
            <v>97.32</v>
          </cell>
          <cell r="E149">
            <v>98.82</v>
          </cell>
          <cell r="F149">
            <v>98.82</v>
          </cell>
        </row>
        <row r="150">
          <cell r="A150">
            <v>43049</v>
          </cell>
          <cell r="B150">
            <v>100.019997</v>
          </cell>
          <cell r="C150">
            <v>106.57</v>
          </cell>
          <cell r="D150">
            <v>98.980003</v>
          </cell>
          <cell r="E150">
            <v>104.760002</v>
          </cell>
          <cell r="F150">
            <v>104.760002</v>
          </cell>
        </row>
        <row r="151">
          <cell r="A151">
            <v>43052</v>
          </cell>
          <cell r="B151">
            <v>108.269997</v>
          </cell>
          <cell r="C151">
            <v>108.57</v>
          </cell>
          <cell r="D151">
            <v>103.620003</v>
          </cell>
          <cell r="E151">
            <v>106.300003</v>
          </cell>
          <cell r="F151">
            <v>106.300003</v>
          </cell>
        </row>
        <row r="152">
          <cell r="A152">
            <v>43053</v>
          </cell>
          <cell r="B152">
            <v>107.029999</v>
          </cell>
          <cell r="C152">
            <v>107.68</v>
          </cell>
          <cell r="D152">
            <v>102.010002</v>
          </cell>
          <cell r="E152">
            <v>103.18</v>
          </cell>
          <cell r="F152">
            <v>103.18</v>
          </cell>
        </row>
        <row r="153">
          <cell r="A153">
            <v>43054</v>
          </cell>
          <cell r="B153">
            <v>107.160004</v>
          </cell>
          <cell r="C153">
            <v>113.779999</v>
          </cell>
          <cell r="D153">
            <v>104.669998</v>
          </cell>
          <cell r="E153">
            <v>106.269997</v>
          </cell>
          <cell r="F153">
            <v>106.269997</v>
          </cell>
        </row>
        <row r="154">
          <cell r="A154">
            <v>43055</v>
          </cell>
          <cell r="B154">
            <v>102.730003</v>
          </cell>
          <cell r="C154">
            <v>102.75</v>
          </cell>
          <cell r="D154">
            <v>98.650002</v>
          </cell>
          <cell r="E154">
            <v>100.150002</v>
          </cell>
          <cell r="F154">
            <v>100.150002</v>
          </cell>
        </row>
        <row r="155">
          <cell r="A155">
            <v>43056</v>
          </cell>
          <cell r="B155">
            <v>100.379997</v>
          </cell>
          <cell r="C155">
            <v>100.379997</v>
          </cell>
          <cell r="D155">
            <v>95.970001</v>
          </cell>
          <cell r="E155">
            <v>97.120003</v>
          </cell>
          <cell r="F155">
            <v>97.120003</v>
          </cell>
        </row>
        <row r="156">
          <cell r="A156">
            <v>43059</v>
          </cell>
          <cell r="B156">
            <v>97.57</v>
          </cell>
          <cell r="C156">
            <v>97.720001</v>
          </cell>
          <cell r="D156">
            <v>92.440002</v>
          </cell>
          <cell r="E156">
            <v>93.760002</v>
          </cell>
          <cell r="F156">
            <v>93.760002</v>
          </cell>
        </row>
        <row r="157">
          <cell r="A157">
            <v>43060</v>
          </cell>
          <cell r="B157">
            <v>91.540001</v>
          </cell>
          <cell r="C157">
            <v>91.540001</v>
          </cell>
          <cell r="D157">
            <v>88.209999</v>
          </cell>
          <cell r="E157">
            <v>89.269997</v>
          </cell>
          <cell r="F157">
            <v>89.269997</v>
          </cell>
        </row>
        <row r="158">
          <cell r="A158">
            <v>43061</v>
          </cell>
          <cell r="B158">
            <v>88.169998</v>
          </cell>
          <cell r="C158">
            <v>88.389999</v>
          </cell>
          <cell r="D158">
            <v>85.830002</v>
          </cell>
          <cell r="E158">
            <v>86.419998</v>
          </cell>
          <cell r="F158">
            <v>86.419998</v>
          </cell>
        </row>
        <row r="159">
          <cell r="A159">
            <v>43063</v>
          </cell>
          <cell r="B159">
            <v>86.400002</v>
          </cell>
          <cell r="C159">
            <v>86.790001</v>
          </cell>
          <cell r="D159">
            <v>85.769997</v>
          </cell>
          <cell r="E159">
            <v>86.32</v>
          </cell>
          <cell r="F159">
            <v>86.32</v>
          </cell>
        </row>
        <row r="160">
          <cell r="A160">
            <v>43066</v>
          </cell>
          <cell r="B160">
            <v>88.580002</v>
          </cell>
          <cell r="C160">
            <v>88.620003</v>
          </cell>
          <cell r="D160">
            <v>85.75</v>
          </cell>
          <cell r="E160">
            <v>86.580002</v>
          </cell>
          <cell r="F160">
            <v>86.580002</v>
          </cell>
        </row>
        <row r="161">
          <cell r="A161">
            <v>43067</v>
          </cell>
          <cell r="B161">
            <v>86.309998</v>
          </cell>
          <cell r="C161">
            <v>87.209999</v>
          </cell>
          <cell r="D161">
            <v>84.580002</v>
          </cell>
          <cell r="E161">
            <v>85.730003</v>
          </cell>
          <cell r="F161">
            <v>85.730003</v>
          </cell>
        </row>
        <row r="162">
          <cell r="A162">
            <v>43068</v>
          </cell>
          <cell r="B162">
            <v>85.919998</v>
          </cell>
          <cell r="C162">
            <v>92.470001</v>
          </cell>
          <cell r="D162">
            <v>85.57</v>
          </cell>
          <cell r="E162">
            <v>89.57</v>
          </cell>
          <cell r="F162">
            <v>89.57</v>
          </cell>
        </row>
        <row r="163">
          <cell r="A163">
            <v>43069</v>
          </cell>
          <cell r="B163">
            <v>87.349998</v>
          </cell>
          <cell r="C163">
            <v>90.980003</v>
          </cell>
          <cell r="D163">
            <v>87.18</v>
          </cell>
          <cell r="E163">
            <v>89.940002</v>
          </cell>
          <cell r="F163">
            <v>89.940002</v>
          </cell>
        </row>
        <row r="164">
          <cell r="A164">
            <v>43070</v>
          </cell>
          <cell r="B164">
            <v>90.559998</v>
          </cell>
          <cell r="C164">
            <v>111.480003</v>
          </cell>
          <cell r="D164">
            <v>89.889999</v>
          </cell>
          <cell r="E164">
            <v>95.029999</v>
          </cell>
          <cell r="F164">
            <v>95.029999</v>
          </cell>
        </row>
        <row r="165">
          <cell r="A165">
            <v>43073</v>
          </cell>
          <cell r="B165">
            <v>91.190002</v>
          </cell>
          <cell r="C165">
            <v>97.809998</v>
          </cell>
          <cell r="D165">
            <v>90.019997</v>
          </cell>
          <cell r="E165">
            <v>97.57</v>
          </cell>
          <cell r="F165">
            <v>97.57</v>
          </cell>
        </row>
        <row r="166">
          <cell r="A166">
            <v>43074</v>
          </cell>
          <cell r="B166">
            <v>96.160004</v>
          </cell>
          <cell r="C166">
            <v>98.040001</v>
          </cell>
          <cell r="D166">
            <v>92.580002</v>
          </cell>
          <cell r="E166">
            <v>97.949997</v>
          </cell>
          <cell r="F166">
            <v>97.949997</v>
          </cell>
        </row>
        <row r="167">
          <cell r="A167">
            <v>43075</v>
          </cell>
          <cell r="B167">
            <v>98.059998</v>
          </cell>
          <cell r="C167">
            <v>100.120003</v>
          </cell>
          <cell r="D167">
            <v>96.57</v>
          </cell>
          <cell r="E167">
            <v>98.169998</v>
          </cell>
          <cell r="F167">
            <v>98.169998</v>
          </cell>
        </row>
        <row r="168">
          <cell r="A168">
            <v>43076</v>
          </cell>
          <cell r="B168">
            <v>97.540001</v>
          </cell>
          <cell r="C168">
            <v>98.099998</v>
          </cell>
          <cell r="D168">
            <v>95.07</v>
          </cell>
          <cell r="E168">
            <v>95.830002</v>
          </cell>
          <cell r="F168">
            <v>95.830002</v>
          </cell>
        </row>
        <row r="169">
          <cell r="A169">
            <v>43077</v>
          </cell>
          <cell r="B169">
            <v>93.510002</v>
          </cell>
          <cell r="C169">
            <v>94.029999</v>
          </cell>
          <cell r="D169">
            <v>91.330002</v>
          </cell>
          <cell r="E169">
            <v>91.889999</v>
          </cell>
          <cell r="F169">
            <v>91.889999</v>
          </cell>
        </row>
        <row r="170">
          <cell r="A170">
            <v>43080</v>
          </cell>
          <cell r="B170">
            <v>93.769997</v>
          </cell>
          <cell r="C170">
            <v>93.940002</v>
          </cell>
          <cell r="D170">
            <v>91.5</v>
          </cell>
          <cell r="E170">
            <v>92.059998</v>
          </cell>
          <cell r="F170">
            <v>92.059998</v>
          </cell>
        </row>
        <row r="171">
          <cell r="A171">
            <v>43081</v>
          </cell>
          <cell r="B171">
            <v>91.470001</v>
          </cell>
          <cell r="C171">
            <v>93.68</v>
          </cell>
          <cell r="D171">
            <v>91.389999</v>
          </cell>
          <cell r="E171">
            <v>93.269997</v>
          </cell>
          <cell r="F171">
            <v>93.269997</v>
          </cell>
        </row>
        <row r="172">
          <cell r="A172">
            <v>43082</v>
          </cell>
          <cell r="B172">
            <v>94.550003</v>
          </cell>
          <cell r="C172">
            <v>96.260002</v>
          </cell>
          <cell r="D172">
            <v>93.580002</v>
          </cell>
          <cell r="E172">
            <v>95.559998</v>
          </cell>
          <cell r="F172">
            <v>95.559998</v>
          </cell>
        </row>
        <row r="173">
          <cell r="A173">
            <v>43083</v>
          </cell>
          <cell r="B173">
            <v>94.779999</v>
          </cell>
          <cell r="C173">
            <v>98.32</v>
          </cell>
          <cell r="D173">
            <v>93.760002</v>
          </cell>
          <cell r="E173">
            <v>96.07</v>
          </cell>
          <cell r="F173">
            <v>96.07</v>
          </cell>
        </row>
        <row r="174">
          <cell r="A174">
            <v>43084</v>
          </cell>
          <cell r="B174">
            <v>94.300003</v>
          </cell>
          <cell r="C174">
            <v>94.559998</v>
          </cell>
          <cell r="D174">
            <v>91.080002</v>
          </cell>
          <cell r="E174">
            <v>92.199997</v>
          </cell>
          <cell r="F174">
            <v>92.199997</v>
          </cell>
        </row>
        <row r="175">
          <cell r="A175">
            <v>43087</v>
          </cell>
          <cell r="B175">
            <v>92.949997</v>
          </cell>
          <cell r="C175">
            <v>93.139999</v>
          </cell>
          <cell r="D175">
            <v>90.239998</v>
          </cell>
          <cell r="E175">
            <v>90.639999</v>
          </cell>
          <cell r="F175">
            <v>90.639999</v>
          </cell>
        </row>
        <row r="176">
          <cell r="A176">
            <v>43088</v>
          </cell>
          <cell r="B176">
            <v>91.489998</v>
          </cell>
          <cell r="C176">
            <v>93.82</v>
          </cell>
          <cell r="D176">
            <v>90.410004</v>
          </cell>
          <cell r="E176">
            <v>93.580002</v>
          </cell>
          <cell r="F176">
            <v>93.580002</v>
          </cell>
        </row>
        <row r="177">
          <cell r="A177">
            <v>43089</v>
          </cell>
          <cell r="B177">
            <v>91.07</v>
          </cell>
          <cell r="C177">
            <v>93.529999</v>
          </cell>
          <cell r="D177">
            <v>90.129997</v>
          </cell>
          <cell r="E177">
            <v>92.860001</v>
          </cell>
          <cell r="F177">
            <v>92.860001</v>
          </cell>
        </row>
        <row r="178">
          <cell r="A178">
            <v>43090</v>
          </cell>
          <cell r="B178">
            <v>92.860001</v>
          </cell>
          <cell r="C178">
            <v>93.889999</v>
          </cell>
          <cell r="D178">
            <v>91.550003</v>
          </cell>
          <cell r="E178">
            <v>92.209999</v>
          </cell>
          <cell r="F178">
            <v>92.209999</v>
          </cell>
        </row>
        <row r="179">
          <cell r="A179">
            <v>43091</v>
          </cell>
          <cell r="B179">
            <v>92.480003</v>
          </cell>
          <cell r="C179">
            <v>95.559998</v>
          </cell>
          <cell r="D179">
            <v>91.580002</v>
          </cell>
          <cell r="E179">
            <v>94.900002</v>
          </cell>
          <cell r="F179">
            <v>94.900002</v>
          </cell>
        </row>
        <row r="180">
          <cell r="A180">
            <v>43095</v>
          </cell>
          <cell r="B180">
            <v>98.889999</v>
          </cell>
          <cell r="C180">
            <v>98.970001</v>
          </cell>
          <cell r="D180">
            <v>96</v>
          </cell>
          <cell r="E180">
            <v>97.559998</v>
          </cell>
          <cell r="F180">
            <v>97.559998</v>
          </cell>
        </row>
        <row r="181">
          <cell r="A181">
            <v>43096</v>
          </cell>
          <cell r="B181">
            <v>97.080002</v>
          </cell>
          <cell r="C181">
            <v>98.279999</v>
          </cell>
          <cell r="D181">
            <v>95.769997</v>
          </cell>
          <cell r="E181">
            <v>97.080002</v>
          </cell>
          <cell r="F181">
            <v>97.080002</v>
          </cell>
        </row>
        <row r="182">
          <cell r="A182">
            <v>43097</v>
          </cell>
          <cell r="B182">
            <v>97.120003</v>
          </cell>
          <cell r="C182">
            <v>97.650002</v>
          </cell>
          <cell r="D182">
            <v>96.260002</v>
          </cell>
          <cell r="E182">
            <v>97.25</v>
          </cell>
          <cell r="F182">
            <v>97.25</v>
          </cell>
        </row>
        <row r="183">
          <cell r="A183">
            <v>43098</v>
          </cell>
          <cell r="B183">
            <v>96.790001</v>
          </cell>
          <cell r="C183">
            <v>101.25</v>
          </cell>
          <cell r="D183">
            <v>96.419998</v>
          </cell>
          <cell r="E183">
            <v>100.760002</v>
          </cell>
          <cell r="F183">
            <v>100.760002</v>
          </cell>
        </row>
        <row r="184">
          <cell r="A184">
            <v>43102</v>
          </cell>
          <cell r="B184">
            <v>103.07</v>
          </cell>
          <cell r="C184">
            <v>103.07</v>
          </cell>
          <cell r="D184">
            <v>97.120003</v>
          </cell>
          <cell r="E184">
            <v>97.360001</v>
          </cell>
          <cell r="F184">
            <v>97.360001</v>
          </cell>
        </row>
        <row r="185">
          <cell r="A185">
            <v>43103</v>
          </cell>
          <cell r="B185">
            <v>96.190002</v>
          </cell>
          <cell r="C185">
            <v>96.190002</v>
          </cell>
          <cell r="D185">
            <v>93.970001</v>
          </cell>
          <cell r="E185">
            <v>94.400002</v>
          </cell>
          <cell r="F185">
            <v>94.400002</v>
          </cell>
        </row>
        <row r="186">
          <cell r="A186">
            <v>43104</v>
          </cell>
          <cell r="B186">
            <v>94.129997</v>
          </cell>
          <cell r="C186">
            <v>94.940002</v>
          </cell>
          <cell r="D186">
            <v>93.449997</v>
          </cell>
          <cell r="E186">
            <v>94.209999</v>
          </cell>
          <cell r="F186">
            <v>94.209999</v>
          </cell>
        </row>
        <row r="187">
          <cell r="A187">
            <v>43105</v>
          </cell>
          <cell r="B187">
            <v>94.349998</v>
          </cell>
          <cell r="C187">
            <v>94.870003</v>
          </cell>
          <cell r="D187">
            <v>92.809998</v>
          </cell>
          <cell r="E187">
            <v>93.099998</v>
          </cell>
          <cell r="F187">
            <v>93.099998</v>
          </cell>
        </row>
        <row r="188">
          <cell r="A188">
            <v>43108</v>
          </cell>
          <cell r="B188">
            <v>97.599998</v>
          </cell>
          <cell r="C188">
            <v>97.599998</v>
          </cell>
          <cell r="D188">
            <v>93.239998</v>
          </cell>
          <cell r="E188">
            <v>93.970001</v>
          </cell>
          <cell r="F188">
            <v>93.970001</v>
          </cell>
        </row>
        <row r="189">
          <cell r="A189">
            <v>43109</v>
          </cell>
          <cell r="B189">
            <v>94.400002</v>
          </cell>
          <cell r="C189">
            <v>96.300003</v>
          </cell>
          <cell r="D189">
            <v>93.419998</v>
          </cell>
          <cell r="E189">
            <v>94.739998</v>
          </cell>
          <cell r="F189">
            <v>94.739998</v>
          </cell>
        </row>
        <row r="190">
          <cell r="A190">
            <v>43110</v>
          </cell>
          <cell r="B190">
            <v>98.709999</v>
          </cell>
          <cell r="C190">
            <v>100.720001</v>
          </cell>
          <cell r="D190">
            <v>93.629997</v>
          </cell>
          <cell r="E190">
            <v>93.699997</v>
          </cell>
          <cell r="F190">
            <v>93.699997</v>
          </cell>
        </row>
        <row r="191">
          <cell r="A191">
            <v>43111</v>
          </cell>
          <cell r="B191">
            <v>92.709999</v>
          </cell>
          <cell r="C191">
            <v>95.879997</v>
          </cell>
          <cell r="D191">
            <v>90.730003</v>
          </cell>
          <cell r="E191">
            <v>92.239998</v>
          </cell>
          <cell r="F191">
            <v>92.239998</v>
          </cell>
        </row>
        <row r="192">
          <cell r="A192">
            <v>43112</v>
          </cell>
          <cell r="B192">
            <v>91.199997</v>
          </cell>
          <cell r="C192">
            <v>93.879997</v>
          </cell>
          <cell r="D192">
            <v>90.889999</v>
          </cell>
          <cell r="E192">
            <v>92.220001</v>
          </cell>
          <cell r="F192">
            <v>92.220001</v>
          </cell>
        </row>
        <row r="193">
          <cell r="A193">
            <v>43116</v>
          </cell>
          <cell r="B193">
            <v>96.389999</v>
          </cell>
          <cell r="C193">
            <v>108.599998</v>
          </cell>
          <cell r="D193">
            <v>96.080002</v>
          </cell>
          <cell r="E193">
            <v>106.489998</v>
          </cell>
          <cell r="F193">
            <v>106.489998</v>
          </cell>
        </row>
        <row r="194">
          <cell r="A194">
            <v>43117</v>
          </cell>
          <cell r="B194">
            <v>105.480003</v>
          </cell>
          <cell r="C194">
            <v>108.360001</v>
          </cell>
          <cell r="D194">
            <v>97.980003</v>
          </cell>
          <cell r="E194">
            <v>102.629997</v>
          </cell>
          <cell r="F194">
            <v>102.629997</v>
          </cell>
        </row>
        <row r="195">
          <cell r="A195">
            <v>43118</v>
          </cell>
          <cell r="B195">
            <v>103.480003</v>
          </cell>
          <cell r="C195">
            <v>107.110001</v>
          </cell>
          <cell r="D195">
            <v>101.650002</v>
          </cell>
          <cell r="E195">
            <v>103.68</v>
          </cell>
          <cell r="F195">
            <v>103.68</v>
          </cell>
        </row>
        <row r="196">
          <cell r="A196">
            <v>43119</v>
          </cell>
          <cell r="B196">
            <v>102.669998</v>
          </cell>
          <cell r="C196">
            <v>104.339996</v>
          </cell>
          <cell r="D196">
            <v>101.010002</v>
          </cell>
          <cell r="E196">
            <v>101.589996</v>
          </cell>
          <cell r="F196">
            <v>101.589996</v>
          </cell>
        </row>
        <row r="197">
          <cell r="A197">
            <v>43122</v>
          </cell>
          <cell r="B197">
            <v>103.699997</v>
          </cell>
          <cell r="C197">
            <v>103.730003</v>
          </cell>
          <cell r="D197">
            <v>98.589996</v>
          </cell>
          <cell r="E197">
            <v>99.68</v>
          </cell>
          <cell r="F197">
            <v>99.68</v>
          </cell>
        </row>
        <row r="198">
          <cell r="A198">
            <v>43123</v>
          </cell>
          <cell r="B198">
            <v>100.239998</v>
          </cell>
          <cell r="C198">
            <v>101.18</v>
          </cell>
          <cell r="D198">
            <v>97.07</v>
          </cell>
          <cell r="E198">
            <v>98.589996</v>
          </cell>
          <cell r="F198">
            <v>98.589996</v>
          </cell>
        </row>
        <row r="199">
          <cell r="A199">
            <v>43124</v>
          </cell>
          <cell r="B199">
            <v>98.190002</v>
          </cell>
          <cell r="C199">
            <v>104.940002</v>
          </cell>
          <cell r="D199">
            <v>97.849998</v>
          </cell>
          <cell r="E199">
            <v>99.769997</v>
          </cell>
          <cell r="F199">
            <v>99.769997</v>
          </cell>
        </row>
        <row r="200">
          <cell r="A200">
            <v>43125</v>
          </cell>
          <cell r="B200">
            <v>99.599998</v>
          </cell>
          <cell r="C200">
            <v>103.400002</v>
          </cell>
          <cell r="D200">
            <v>99.519997</v>
          </cell>
          <cell r="E200">
            <v>101.779999</v>
          </cell>
          <cell r="F200">
            <v>101.779999</v>
          </cell>
        </row>
        <row r="201">
          <cell r="A201">
            <v>43126</v>
          </cell>
          <cell r="B201">
            <v>100.760002</v>
          </cell>
          <cell r="C201">
            <v>101.629997</v>
          </cell>
          <cell r="D201">
            <v>98.290001</v>
          </cell>
          <cell r="E201">
            <v>98.650002</v>
          </cell>
          <cell r="F201">
            <v>98.650002</v>
          </cell>
        </row>
        <row r="202">
          <cell r="A202">
            <v>43129</v>
          </cell>
          <cell r="B202">
            <v>102.349998</v>
          </cell>
          <cell r="C202">
            <v>110.010002</v>
          </cell>
          <cell r="D202">
            <v>101.690002</v>
          </cell>
          <cell r="E202">
            <v>110.010002</v>
          </cell>
          <cell r="F202">
            <v>110.010002</v>
          </cell>
        </row>
        <row r="203">
          <cell r="A203">
            <v>43130</v>
          </cell>
          <cell r="B203">
            <v>113.25</v>
          </cell>
          <cell r="C203">
            <v>119.959999</v>
          </cell>
          <cell r="D203">
            <v>112.040001</v>
          </cell>
          <cell r="E203">
            <v>113.480003</v>
          </cell>
          <cell r="F203">
            <v>113.480003</v>
          </cell>
        </row>
        <row r="204">
          <cell r="A204">
            <v>43131</v>
          </cell>
          <cell r="B204">
            <v>110.029999</v>
          </cell>
          <cell r="C204">
            <v>111.93</v>
          </cell>
          <cell r="D204">
            <v>106.809998</v>
          </cell>
          <cell r="E204">
            <v>108.410004</v>
          </cell>
          <cell r="F204">
            <v>108.410004</v>
          </cell>
        </row>
        <row r="205">
          <cell r="A205">
            <v>43132</v>
          </cell>
          <cell r="B205">
            <v>110.269997</v>
          </cell>
          <cell r="C205">
            <v>110.269997</v>
          </cell>
          <cell r="D205">
            <v>99.830002</v>
          </cell>
          <cell r="E205">
            <v>105.769997</v>
          </cell>
          <cell r="F205">
            <v>105.769997</v>
          </cell>
        </row>
        <row r="206">
          <cell r="A206">
            <v>43133</v>
          </cell>
          <cell r="B206">
            <v>109.919998</v>
          </cell>
          <cell r="C206">
            <v>128.410004</v>
          </cell>
          <cell r="D206">
            <v>109.879997</v>
          </cell>
          <cell r="E206">
            <v>125.510002</v>
          </cell>
          <cell r="F206">
            <v>125.510002</v>
          </cell>
        </row>
        <row r="207">
          <cell r="A207">
            <v>43136</v>
          </cell>
          <cell r="B207">
            <v>130.449997</v>
          </cell>
          <cell r="C207">
            <v>203.729996</v>
          </cell>
          <cell r="D207">
            <v>121.010002</v>
          </cell>
          <cell r="E207">
            <v>177.339996</v>
          </cell>
          <cell r="F207">
            <v>177.339996</v>
          </cell>
        </row>
        <row r="208">
          <cell r="A208">
            <v>43137</v>
          </cell>
          <cell r="B208">
            <v>152.660004</v>
          </cell>
          <cell r="C208">
            <v>181.589996</v>
          </cell>
          <cell r="D208">
            <v>140.660004</v>
          </cell>
          <cell r="E208">
            <v>161.119995</v>
          </cell>
          <cell r="F208">
            <v>161.119995</v>
          </cell>
        </row>
        <row r="209">
          <cell r="A209">
            <v>43138</v>
          </cell>
          <cell r="B209">
            <v>159.070007</v>
          </cell>
          <cell r="C209">
            <v>163.789993</v>
          </cell>
          <cell r="D209">
            <v>142.970001</v>
          </cell>
          <cell r="E209">
            <v>159.029999</v>
          </cell>
          <cell r="F209">
            <v>159.029999</v>
          </cell>
        </row>
        <row r="210">
          <cell r="A210">
            <v>43139</v>
          </cell>
          <cell r="B210">
            <v>155.800003</v>
          </cell>
          <cell r="C210">
            <v>182.449997</v>
          </cell>
          <cell r="D210">
            <v>154.240005</v>
          </cell>
          <cell r="E210">
            <v>180.610001</v>
          </cell>
          <cell r="F210">
            <v>180.610001</v>
          </cell>
        </row>
        <row r="211">
          <cell r="A211">
            <v>43140</v>
          </cell>
          <cell r="B211">
            <v>176.720001</v>
          </cell>
          <cell r="C211">
            <v>182.550003</v>
          </cell>
          <cell r="D211">
            <v>165.350006</v>
          </cell>
          <cell r="E211">
            <v>167.279999</v>
          </cell>
          <cell r="F211">
            <v>167.279999</v>
          </cell>
        </row>
        <row r="212">
          <cell r="A212">
            <v>43143</v>
          </cell>
          <cell r="B212">
            <v>163.320007</v>
          </cell>
          <cell r="C212">
            <v>164.410004</v>
          </cell>
          <cell r="D212">
            <v>137.789993</v>
          </cell>
          <cell r="E212">
            <v>140.800003</v>
          </cell>
          <cell r="F212">
            <v>140.800003</v>
          </cell>
        </row>
        <row r="213">
          <cell r="A213">
            <v>43144</v>
          </cell>
          <cell r="B213">
            <v>144.300003</v>
          </cell>
          <cell r="C213">
            <v>144.809998</v>
          </cell>
          <cell r="D213">
            <v>136.289993</v>
          </cell>
          <cell r="E213">
            <v>136.580002</v>
          </cell>
          <cell r="F213">
            <v>136.580002</v>
          </cell>
        </row>
        <row r="214">
          <cell r="A214">
            <v>43145</v>
          </cell>
          <cell r="B214">
            <v>135.369995</v>
          </cell>
          <cell r="C214">
            <v>135.800003</v>
          </cell>
          <cell r="D214">
            <v>118.169998</v>
          </cell>
          <cell r="E214">
            <v>124.489998</v>
          </cell>
          <cell r="F214">
            <v>124.489998</v>
          </cell>
        </row>
        <row r="215">
          <cell r="A215">
            <v>43146</v>
          </cell>
          <cell r="B215">
            <v>120.82</v>
          </cell>
          <cell r="C215">
            <v>125.470001</v>
          </cell>
          <cell r="D215">
            <v>120.82</v>
          </cell>
          <cell r="E215">
            <v>122.760002</v>
          </cell>
          <cell r="F215">
            <v>122.760002</v>
          </cell>
        </row>
        <row r="216">
          <cell r="A216">
            <v>43147</v>
          </cell>
          <cell r="B216">
            <v>122.889999</v>
          </cell>
          <cell r="C216">
            <v>124.309998</v>
          </cell>
          <cell r="D216">
            <v>115.07</v>
          </cell>
          <cell r="E216">
            <v>121.199997</v>
          </cell>
          <cell r="F216">
            <v>121.199997</v>
          </cell>
        </row>
        <row r="217">
          <cell r="A217">
            <v>43151</v>
          </cell>
          <cell r="B217">
            <v>123.150002</v>
          </cell>
          <cell r="C217">
            <v>125.190002</v>
          </cell>
          <cell r="D217">
            <v>119.330002</v>
          </cell>
          <cell r="E217">
            <v>122.580002</v>
          </cell>
          <cell r="F217">
            <v>122.580002</v>
          </cell>
        </row>
        <row r="218">
          <cell r="A218">
            <v>43152</v>
          </cell>
          <cell r="B218">
            <v>121.480003</v>
          </cell>
          <cell r="C218">
            <v>126.510002</v>
          </cell>
          <cell r="D218">
            <v>112.919998</v>
          </cell>
          <cell r="E218">
            <v>125.730003</v>
          </cell>
          <cell r="F218">
            <v>125.730003</v>
          </cell>
        </row>
        <row r="219">
          <cell r="A219">
            <v>43153</v>
          </cell>
          <cell r="B219">
            <v>121.25</v>
          </cell>
          <cell r="C219">
            <v>121.989998</v>
          </cell>
          <cell r="D219">
            <v>116.110001</v>
          </cell>
          <cell r="E219">
            <v>116.980003</v>
          </cell>
          <cell r="F219">
            <v>116.980003</v>
          </cell>
        </row>
        <row r="220">
          <cell r="A220">
            <v>43154</v>
          </cell>
          <cell r="B220">
            <v>115.269997</v>
          </cell>
          <cell r="C220">
            <v>117.32</v>
          </cell>
          <cell r="D220">
            <v>109.489998</v>
          </cell>
          <cell r="E220">
            <v>110.190002</v>
          </cell>
          <cell r="F220">
            <v>110.190002</v>
          </cell>
        </row>
        <row r="221">
          <cell r="A221">
            <v>43157</v>
          </cell>
          <cell r="B221">
            <v>109.419998</v>
          </cell>
          <cell r="C221">
            <v>111.190002</v>
          </cell>
          <cell r="D221">
            <v>106.400002</v>
          </cell>
          <cell r="E221">
            <v>107.68</v>
          </cell>
          <cell r="F221">
            <v>107.68</v>
          </cell>
        </row>
        <row r="222">
          <cell r="A222">
            <v>43158</v>
          </cell>
          <cell r="B222">
            <v>109.900002</v>
          </cell>
          <cell r="C222">
            <v>121.5</v>
          </cell>
          <cell r="D222">
            <v>107.849998</v>
          </cell>
          <cell r="E222">
            <v>119.5</v>
          </cell>
          <cell r="F222">
            <v>119.5</v>
          </cell>
        </row>
        <row r="223">
          <cell r="A223">
            <v>43159</v>
          </cell>
          <cell r="B223">
            <v>116.75</v>
          </cell>
          <cell r="C223">
            <v>124.449997</v>
          </cell>
          <cell r="D223">
            <v>115.099998</v>
          </cell>
          <cell r="E223">
            <v>121.699997</v>
          </cell>
          <cell r="F223">
            <v>121.699997</v>
          </cell>
        </row>
        <row r="224">
          <cell r="A224">
            <v>43160</v>
          </cell>
          <cell r="B224">
            <v>121.989998</v>
          </cell>
          <cell r="C224">
            <v>139.350006</v>
          </cell>
          <cell r="D224">
            <v>121.029999</v>
          </cell>
          <cell r="E224">
            <v>128.139999</v>
          </cell>
          <cell r="F224">
            <v>128.139999</v>
          </cell>
        </row>
        <row r="225">
          <cell r="A225">
            <v>43161</v>
          </cell>
          <cell r="B225">
            <v>135.029999</v>
          </cell>
          <cell r="C225">
            <v>139.789993</v>
          </cell>
          <cell r="D225">
            <v>114.580002</v>
          </cell>
          <cell r="E225">
            <v>114.779999</v>
          </cell>
          <cell r="F225">
            <v>114.779999</v>
          </cell>
        </row>
        <row r="226">
          <cell r="A226">
            <v>43164</v>
          </cell>
          <cell r="B226">
            <v>119.07</v>
          </cell>
          <cell r="C226">
            <v>119.07</v>
          </cell>
          <cell r="D226">
            <v>108.879997</v>
          </cell>
          <cell r="E226">
            <v>109.660004</v>
          </cell>
          <cell r="F226">
            <v>109.660004</v>
          </cell>
        </row>
        <row r="227">
          <cell r="A227">
            <v>43165</v>
          </cell>
          <cell r="B227">
            <v>107.959999</v>
          </cell>
          <cell r="C227">
            <v>109.989998</v>
          </cell>
          <cell r="D227">
            <v>104.080002</v>
          </cell>
          <cell r="E227">
            <v>104.610001</v>
          </cell>
          <cell r="F227">
            <v>104.610001</v>
          </cell>
        </row>
        <row r="228">
          <cell r="A228">
            <v>43166</v>
          </cell>
          <cell r="B228">
            <v>107.889999</v>
          </cell>
          <cell r="C228">
            <v>107.889999</v>
          </cell>
          <cell r="D228">
            <v>98.709999</v>
          </cell>
          <cell r="E228">
            <v>99.489998</v>
          </cell>
          <cell r="F228">
            <v>99.489998</v>
          </cell>
        </row>
        <row r="229">
          <cell r="A229">
            <v>43167</v>
          </cell>
          <cell r="B229">
            <v>97.889999</v>
          </cell>
          <cell r="C229">
            <v>100.040001</v>
          </cell>
          <cell r="D229">
            <v>96.760002</v>
          </cell>
          <cell r="E229">
            <v>96.919998</v>
          </cell>
          <cell r="F229">
            <v>96.919998</v>
          </cell>
        </row>
        <row r="230">
          <cell r="A230">
            <v>43168</v>
          </cell>
          <cell r="B230">
            <v>96.110001</v>
          </cell>
          <cell r="C230">
            <v>99.809998</v>
          </cell>
          <cell r="D230">
            <v>94.889999</v>
          </cell>
          <cell r="E230">
            <v>99.709999</v>
          </cell>
          <cell r="F230">
            <v>99.709999</v>
          </cell>
        </row>
        <row r="231">
          <cell r="A231">
            <v>43171</v>
          </cell>
          <cell r="B231">
            <v>101.449997</v>
          </cell>
          <cell r="C231">
            <v>106.919998</v>
          </cell>
          <cell r="D231">
            <v>100.739998</v>
          </cell>
          <cell r="E231">
            <v>104.940002</v>
          </cell>
          <cell r="F231">
            <v>104.940002</v>
          </cell>
        </row>
        <row r="232">
          <cell r="A232">
            <v>43172</v>
          </cell>
          <cell r="B232">
            <v>103.389999</v>
          </cell>
          <cell r="C232">
            <v>108.93</v>
          </cell>
          <cell r="D232">
            <v>102.889999</v>
          </cell>
          <cell r="E232">
            <v>107.040001</v>
          </cell>
          <cell r="F232">
            <v>107.040001</v>
          </cell>
        </row>
        <row r="233">
          <cell r="A233">
            <v>43173</v>
          </cell>
          <cell r="B233">
            <v>107.400002</v>
          </cell>
          <cell r="C233">
            <v>112.290001</v>
          </cell>
          <cell r="D233">
            <v>106.379997</v>
          </cell>
          <cell r="E233">
            <v>110.290001</v>
          </cell>
          <cell r="F233">
            <v>110.290001</v>
          </cell>
        </row>
        <row r="234">
          <cell r="A234">
            <v>43174</v>
          </cell>
          <cell r="B234">
            <v>108.970001</v>
          </cell>
          <cell r="C234">
            <v>111.07</v>
          </cell>
          <cell r="D234">
            <v>105.949997</v>
          </cell>
          <cell r="E234">
            <v>109.279999</v>
          </cell>
          <cell r="F234">
            <v>109.279999</v>
          </cell>
        </row>
        <row r="235">
          <cell r="A235">
            <v>43175</v>
          </cell>
          <cell r="B235">
            <v>107.57</v>
          </cell>
          <cell r="C235">
            <v>107.599998</v>
          </cell>
          <cell r="D235">
            <v>103.330002</v>
          </cell>
          <cell r="E235">
            <v>106.489998</v>
          </cell>
          <cell r="F235">
            <v>106.489998</v>
          </cell>
        </row>
        <row r="236">
          <cell r="A236">
            <v>43178</v>
          </cell>
          <cell r="B236">
            <v>109.739998</v>
          </cell>
          <cell r="C236">
            <v>120.300003</v>
          </cell>
          <cell r="D236">
            <v>107.089996</v>
          </cell>
          <cell r="E236">
            <v>112.919998</v>
          </cell>
          <cell r="F236">
            <v>112.919998</v>
          </cell>
        </row>
        <row r="237">
          <cell r="A237">
            <v>43179</v>
          </cell>
          <cell r="B237">
            <v>113.519997</v>
          </cell>
          <cell r="C237">
            <v>113.529999</v>
          </cell>
          <cell r="D237">
            <v>107.029999</v>
          </cell>
          <cell r="E237">
            <v>107.129997</v>
          </cell>
          <cell r="F237">
            <v>107.129997</v>
          </cell>
        </row>
        <row r="238">
          <cell r="A238">
            <v>43180</v>
          </cell>
          <cell r="B238">
            <v>106.879997</v>
          </cell>
          <cell r="C238">
            <v>107.610001</v>
          </cell>
          <cell r="D238">
            <v>102.349998</v>
          </cell>
          <cell r="E238">
            <v>106.599998</v>
          </cell>
          <cell r="F238">
            <v>106.599998</v>
          </cell>
        </row>
        <row r="239">
          <cell r="A239">
            <v>43181</v>
          </cell>
          <cell r="B239">
            <v>115.309998</v>
          </cell>
          <cell r="C239">
            <v>126.43</v>
          </cell>
          <cell r="D239">
            <v>111.519997</v>
          </cell>
          <cell r="E239">
            <v>125.120003</v>
          </cell>
          <cell r="F239">
            <v>125.120003</v>
          </cell>
        </row>
        <row r="240">
          <cell r="A240">
            <v>43182</v>
          </cell>
          <cell r="B240">
            <v>122.629997</v>
          </cell>
          <cell r="C240">
            <v>133.369995</v>
          </cell>
          <cell r="D240">
            <v>116</v>
          </cell>
          <cell r="E240">
            <v>129.820007</v>
          </cell>
          <cell r="F240">
            <v>129.820007</v>
          </cell>
        </row>
        <row r="241">
          <cell r="A241">
            <v>43185</v>
          </cell>
          <cell r="B241">
            <v>123.540001</v>
          </cell>
          <cell r="C241">
            <v>123.540001</v>
          </cell>
          <cell r="D241">
            <v>112.709999</v>
          </cell>
          <cell r="E241">
            <v>113.080002</v>
          </cell>
          <cell r="F241">
            <v>113.080002</v>
          </cell>
        </row>
        <row r="242">
          <cell r="A242">
            <v>43186</v>
          </cell>
          <cell r="B242">
            <v>112.949997</v>
          </cell>
          <cell r="C242">
            <v>123.139999</v>
          </cell>
          <cell r="D242">
            <v>110.650002</v>
          </cell>
          <cell r="E242">
            <v>118.610001</v>
          </cell>
          <cell r="F242">
            <v>118.610001</v>
          </cell>
        </row>
        <row r="243">
          <cell r="A243">
            <v>43187</v>
          </cell>
          <cell r="B243">
            <v>118.230003</v>
          </cell>
          <cell r="C243">
            <v>120.650002</v>
          </cell>
          <cell r="D243">
            <v>113.300003</v>
          </cell>
          <cell r="E243">
            <v>114.019997</v>
          </cell>
          <cell r="F243">
            <v>114.019997</v>
          </cell>
        </row>
        <row r="244">
          <cell r="A244">
            <v>43188</v>
          </cell>
          <cell r="B244">
            <v>110.849998</v>
          </cell>
          <cell r="C244">
            <v>111.839996</v>
          </cell>
          <cell r="D244">
            <v>101.800003</v>
          </cell>
          <cell r="E244">
            <v>103.32</v>
          </cell>
          <cell r="F244">
            <v>103.32</v>
          </cell>
        </row>
        <row r="245">
          <cell r="A245">
            <v>43192</v>
          </cell>
          <cell r="B245">
            <v>108.43</v>
          </cell>
          <cell r="C245">
            <v>118.199997</v>
          </cell>
          <cell r="D245">
            <v>107.110001</v>
          </cell>
          <cell r="E245">
            <v>111.669998</v>
          </cell>
          <cell r="F245">
            <v>111.669998</v>
          </cell>
        </row>
        <row r="246">
          <cell r="A246">
            <v>43193</v>
          </cell>
          <cell r="B246">
            <v>109.040001</v>
          </cell>
          <cell r="C246">
            <v>109.410004</v>
          </cell>
          <cell r="D246">
            <v>102.059998</v>
          </cell>
          <cell r="E246">
            <v>102.059998</v>
          </cell>
          <cell r="F246">
            <v>102.059998</v>
          </cell>
        </row>
        <row r="247">
          <cell r="A247">
            <v>43194</v>
          </cell>
          <cell r="B247">
            <v>109.809998</v>
          </cell>
          <cell r="C247">
            <v>109.809998</v>
          </cell>
          <cell r="D247">
            <v>94.93</v>
          </cell>
          <cell r="E247">
            <v>95.440002</v>
          </cell>
          <cell r="F247">
            <v>95.440002</v>
          </cell>
        </row>
        <row r="248">
          <cell r="A248">
            <v>43195</v>
          </cell>
          <cell r="B248">
            <v>95.129997</v>
          </cell>
          <cell r="C248">
            <v>96.050003</v>
          </cell>
          <cell r="D248">
            <v>91.639999</v>
          </cell>
          <cell r="E248">
            <v>92.209999</v>
          </cell>
          <cell r="F248">
            <v>92.209999</v>
          </cell>
        </row>
        <row r="249">
          <cell r="A249">
            <v>43196</v>
          </cell>
          <cell r="B249">
            <v>95.449997</v>
          </cell>
          <cell r="C249">
            <v>103.239998</v>
          </cell>
          <cell r="D249">
            <v>93</v>
          </cell>
          <cell r="E249">
            <v>98.599998</v>
          </cell>
          <cell r="F249">
            <v>98.599998</v>
          </cell>
        </row>
        <row r="250">
          <cell r="A250">
            <v>43199</v>
          </cell>
          <cell r="B250">
            <v>98.790001</v>
          </cell>
          <cell r="C250">
            <v>100.339996</v>
          </cell>
          <cell r="D250">
            <v>96.790001</v>
          </cell>
          <cell r="E250">
            <v>100.239998</v>
          </cell>
          <cell r="F250">
            <v>100.239998</v>
          </cell>
        </row>
        <row r="251">
          <cell r="A251">
            <v>43200</v>
          </cell>
          <cell r="B251">
            <v>97.610001</v>
          </cell>
          <cell r="C251">
            <v>100.239998</v>
          </cell>
          <cell r="D251">
            <v>97.349998</v>
          </cell>
          <cell r="E251">
            <v>98.209999</v>
          </cell>
          <cell r="F251">
            <v>98.209999</v>
          </cell>
        </row>
        <row r="252">
          <cell r="A252">
            <v>43201</v>
          </cell>
          <cell r="B252">
            <v>102.519997</v>
          </cell>
          <cell r="C252">
            <v>102.540001</v>
          </cell>
          <cell r="D252">
            <v>98.879997</v>
          </cell>
          <cell r="E252">
            <v>100.019997</v>
          </cell>
          <cell r="F252">
            <v>100.019997</v>
          </cell>
        </row>
        <row r="253">
          <cell r="A253">
            <v>43202</v>
          </cell>
          <cell r="B253">
            <v>98.190002</v>
          </cell>
          <cell r="C253">
            <v>100.279999</v>
          </cell>
          <cell r="D253">
            <v>97.160004</v>
          </cell>
          <cell r="E253">
            <v>98.080002</v>
          </cell>
          <cell r="F253">
            <v>98.080002</v>
          </cell>
        </row>
        <row r="254">
          <cell r="A254">
            <v>43203</v>
          </cell>
          <cell r="B254">
            <v>96.769997</v>
          </cell>
          <cell r="C254">
            <v>97.330002</v>
          </cell>
          <cell r="D254">
            <v>92.980003</v>
          </cell>
          <cell r="E254">
            <v>93.940002</v>
          </cell>
          <cell r="F254">
            <v>93.940002</v>
          </cell>
        </row>
        <row r="255">
          <cell r="A255">
            <v>43206</v>
          </cell>
          <cell r="B255">
            <v>92.830002</v>
          </cell>
          <cell r="C255">
            <v>93.339996</v>
          </cell>
          <cell r="D255">
            <v>91.349998</v>
          </cell>
          <cell r="E255">
            <v>93.220001</v>
          </cell>
          <cell r="F255">
            <v>93.220001</v>
          </cell>
        </row>
        <row r="256">
          <cell r="A256">
            <v>43207</v>
          </cell>
          <cell r="B256">
            <v>91.510002</v>
          </cell>
          <cell r="C256">
            <v>91.620003</v>
          </cell>
          <cell r="D256">
            <v>87.599998</v>
          </cell>
          <cell r="E256">
            <v>89.589996</v>
          </cell>
          <cell r="F256">
            <v>89.589996</v>
          </cell>
        </row>
        <row r="257">
          <cell r="A257">
            <v>43208</v>
          </cell>
          <cell r="B257">
            <v>90.949997</v>
          </cell>
          <cell r="C257">
            <v>96.089996</v>
          </cell>
          <cell r="D257">
            <v>89.32</v>
          </cell>
          <cell r="E257">
            <v>92.410004</v>
          </cell>
          <cell r="F257">
            <v>92.410004</v>
          </cell>
        </row>
        <row r="258">
          <cell r="A258">
            <v>43209</v>
          </cell>
          <cell r="B258">
            <v>93.160004</v>
          </cell>
          <cell r="C258">
            <v>97.779999</v>
          </cell>
          <cell r="D258">
            <v>93.029999</v>
          </cell>
          <cell r="E258">
            <v>95.379997</v>
          </cell>
          <cell r="F258">
            <v>95.379997</v>
          </cell>
        </row>
        <row r="259">
          <cell r="A259">
            <v>43210</v>
          </cell>
          <cell r="B259">
            <v>94.050003</v>
          </cell>
          <cell r="C259">
            <v>100.349998</v>
          </cell>
          <cell r="D259">
            <v>93.769997</v>
          </cell>
          <cell r="E259">
            <v>99.209999</v>
          </cell>
          <cell r="F259">
            <v>99.209999</v>
          </cell>
        </row>
        <row r="260">
          <cell r="A260">
            <v>43213</v>
          </cell>
          <cell r="B260">
            <v>98.75</v>
          </cell>
          <cell r="C260">
            <v>99.860001</v>
          </cell>
          <cell r="D260">
            <v>96.339996</v>
          </cell>
          <cell r="E260">
            <v>96.870003</v>
          </cell>
          <cell r="F260">
            <v>96.870003</v>
          </cell>
        </row>
        <row r="261">
          <cell r="A261">
            <v>43214</v>
          </cell>
          <cell r="B261">
            <v>94.529999</v>
          </cell>
          <cell r="C261">
            <v>109.699997</v>
          </cell>
          <cell r="D261">
            <v>93.550003</v>
          </cell>
          <cell r="E261">
            <v>100.809998</v>
          </cell>
          <cell r="F261">
            <v>100.809998</v>
          </cell>
        </row>
        <row r="262">
          <cell r="A262">
            <v>43215</v>
          </cell>
          <cell r="B262">
            <v>100.919998</v>
          </cell>
          <cell r="C262">
            <v>104.639999</v>
          </cell>
          <cell r="D262">
            <v>97.470001</v>
          </cell>
          <cell r="E262">
            <v>97.800003</v>
          </cell>
          <cell r="F262">
            <v>97.800003</v>
          </cell>
        </row>
        <row r="263">
          <cell r="A263">
            <v>43216</v>
          </cell>
          <cell r="B263">
            <v>96.25</v>
          </cell>
          <cell r="C263">
            <v>96.970001</v>
          </cell>
          <cell r="D263">
            <v>89.830002</v>
          </cell>
          <cell r="E263">
            <v>90.709999</v>
          </cell>
          <cell r="F263">
            <v>90.709999</v>
          </cell>
        </row>
        <row r="264">
          <cell r="A264">
            <v>43217</v>
          </cell>
          <cell r="B264">
            <v>89.330002</v>
          </cell>
          <cell r="C264">
            <v>95.489998</v>
          </cell>
          <cell r="D264">
            <v>89.330002</v>
          </cell>
          <cell r="E264">
            <v>92.150002</v>
          </cell>
          <cell r="F264">
            <v>92.150002</v>
          </cell>
        </row>
        <row r="265">
          <cell r="A265">
            <v>43220</v>
          </cell>
          <cell r="B265">
            <v>92.400002</v>
          </cell>
          <cell r="C265">
            <v>94.900002</v>
          </cell>
          <cell r="D265">
            <v>90.349998</v>
          </cell>
          <cell r="E265">
            <v>94.300003</v>
          </cell>
          <cell r="F265">
            <v>94.300003</v>
          </cell>
        </row>
        <row r="266">
          <cell r="A266">
            <v>43221</v>
          </cell>
          <cell r="B266">
            <v>94.800003</v>
          </cell>
          <cell r="C266">
            <v>96.019997</v>
          </cell>
          <cell r="D266">
            <v>89.970001</v>
          </cell>
          <cell r="E266">
            <v>89.970001</v>
          </cell>
          <cell r="F266">
            <v>89.970001</v>
          </cell>
        </row>
        <row r="267">
          <cell r="A267">
            <v>43222</v>
          </cell>
          <cell r="B267">
            <v>90.550003</v>
          </cell>
          <cell r="C267">
            <v>93.790001</v>
          </cell>
          <cell r="D267">
            <v>87.68</v>
          </cell>
          <cell r="E267">
            <v>93.790001</v>
          </cell>
          <cell r="F267">
            <v>93.790001</v>
          </cell>
        </row>
        <row r="268">
          <cell r="A268">
            <v>43223</v>
          </cell>
          <cell r="B268">
            <v>93.580002</v>
          </cell>
          <cell r="C268">
            <v>98.470001</v>
          </cell>
          <cell r="D268">
            <v>91.019997</v>
          </cell>
          <cell r="E268">
            <v>91.07</v>
          </cell>
          <cell r="F268">
            <v>91.07</v>
          </cell>
        </row>
        <row r="269">
          <cell r="A269">
            <v>43224</v>
          </cell>
          <cell r="B269">
            <v>94.099998</v>
          </cell>
          <cell r="C269">
            <v>94.190002</v>
          </cell>
          <cell r="D269">
            <v>87.650002</v>
          </cell>
          <cell r="E269">
            <v>88.120003</v>
          </cell>
          <cell r="F269">
            <v>88.120003</v>
          </cell>
        </row>
        <row r="270">
          <cell r="A270">
            <v>43227</v>
          </cell>
          <cell r="B270">
            <v>90.879997</v>
          </cell>
          <cell r="C270">
            <v>90.879997</v>
          </cell>
          <cell r="D270">
            <v>88.769997</v>
          </cell>
          <cell r="E270">
            <v>90.709999</v>
          </cell>
          <cell r="F270">
            <v>90.709999</v>
          </cell>
        </row>
        <row r="271">
          <cell r="A271">
            <v>43228</v>
          </cell>
          <cell r="B271">
            <v>90.970001</v>
          </cell>
          <cell r="C271">
            <v>92.139999</v>
          </cell>
          <cell r="D271">
            <v>89.25</v>
          </cell>
          <cell r="E271">
            <v>89.5</v>
          </cell>
          <cell r="F271">
            <v>89.5</v>
          </cell>
        </row>
        <row r="272">
          <cell r="A272">
            <v>43229</v>
          </cell>
          <cell r="B272">
            <v>96.230003</v>
          </cell>
          <cell r="C272">
            <v>96.910004</v>
          </cell>
          <cell r="D272">
            <v>92.860001</v>
          </cell>
          <cell r="E272">
            <v>93.889999</v>
          </cell>
          <cell r="F272">
            <v>93.889999</v>
          </cell>
        </row>
        <row r="273">
          <cell r="A273">
            <v>43230</v>
          </cell>
          <cell r="B273">
            <v>94.129997</v>
          </cell>
          <cell r="C273">
            <v>95</v>
          </cell>
          <cell r="D273">
            <v>91.760002</v>
          </cell>
          <cell r="E273">
            <v>93.019997</v>
          </cell>
          <cell r="F273">
            <v>93.019997</v>
          </cell>
        </row>
        <row r="274">
          <cell r="A274">
            <v>43231</v>
          </cell>
          <cell r="B274">
            <v>92.739998</v>
          </cell>
          <cell r="C274">
            <v>94.110001</v>
          </cell>
          <cell r="D274">
            <v>90.019997</v>
          </cell>
          <cell r="E274">
            <v>90.029999</v>
          </cell>
          <cell r="F274">
            <v>90.029999</v>
          </cell>
        </row>
        <row r="275">
          <cell r="A275">
            <v>43234</v>
          </cell>
          <cell r="B275">
            <v>91.290001</v>
          </cell>
          <cell r="C275">
            <v>93.099998</v>
          </cell>
          <cell r="D275">
            <v>88.620003</v>
          </cell>
          <cell r="E275">
            <v>92.620003</v>
          </cell>
          <cell r="F275">
            <v>92.620003</v>
          </cell>
        </row>
        <row r="276">
          <cell r="A276">
            <v>43235</v>
          </cell>
          <cell r="B276">
            <v>96.309998</v>
          </cell>
          <cell r="C276">
            <v>100.279999</v>
          </cell>
          <cell r="D276">
            <v>96.309998</v>
          </cell>
          <cell r="E276">
            <v>99.18</v>
          </cell>
          <cell r="F276">
            <v>99.18</v>
          </cell>
        </row>
        <row r="277">
          <cell r="A277">
            <v>43236</v>
          </cell>
          <cell r="B277">
            <v>96.709999</v>
          </cell>
          <cell r="C277">
            <v>97.260002</v>
          </cell>
          <cell r="D277">
            <v>94.629997</v>
          </cell>
          <cell r="E277">
            <v>94.790001</v>
          </cell>
          <cell r="F277">
            <v>94.790001</v>
          </cell>
        </row>
        <row r="278">
          <cell r="A278">
            <v>43237</v>
          </cell>
          <cell r="B278">
            <v>95.190002</v>
          </cell>
          <cell r="C278">
            <v>96.779999</v>
          </cell>
          <cell r="D278">
            <v>93.050003</v>
          </cell>
          <cell r="E278">
            <v>93.480003</v>
          </cell>
          <cell r="F278">
            <v>93.480003</v>
          </cell>
        </row>
        <row r="279">
          <cell r="A279">
            <v>43238</v>
          </cell>
          <cell r="B279">
            <v>94.059998</v>
          </cell>
          <cell r="C279">
            <v>96.790001</v>
          </cell>
          <cell r="D279">
            <v>93.010002</v>
          </cell>
          <cell r="E279">
            <v>94.760002</v>
          </cell>
          <cell r="F279">
            <v>94.760002</v>
          </cell>
        </row>
        <row r="280">
          <cell r="A280">
            <v>43241</v>
          </cell>
          <cell r="B280">
            <v>92.199997</v>
          </cell>
          <cell r="C280">
            <v>92.860001</v>
          </cell>
          <cell r="D280">
            <v>89.309998</v>
          </cell>
          <cell r="E280">
            <v>91.040001</v>
          </cell>
          <cell r="F280">
            <v>91.040001</v>
          </cell>
        </row>
        <row r="281">
          <cell r="A281">
            <v>43242</v>
          </cell>
          <cell r="B281">
            <v>89.690002</v>
          </cell>
          <cell r="C281">
            <v>91.5</v>
          </cell>
          <cell r="D281">
            <v>89.220001</v>
          </cell>
          <cell r="E281">
            <v>90.470001</v>
          </cell>
          <cell r="F281">
            <v>90.470001</v>
          </cell>
        </row>
        <row r="282">
          <cell r="A282">
            <v>43243</v>
          </cell>
          <cell r="B282">
            <v>93.870003</v>
          </cell>
          <cell r="C282">
            <v>95.68</v>
          </cell>
          <cell r="D282">
            <v>89.510002</v>
          </cell>
          <cell r="E282">
            <v>89.800003</v>
          </cell>
          <cell r="F282">
            <v>89.800003</v>
          </cell>
        </row>
        <row r="283">
          <cell r="A283">
            <v>43244</v>
          </cell>
          <cell r="B283">
            <v>90.639999</v>
          </cell>
          <cell r="C283">
            <v>95.599998</v>
          </cell>
          <cell r="D283">
            <v>89.360001</v>
          </cell>
          <cell r="E283">
            <v>90.639999</v>
          </cell>
          <cell r="F283">
            <v>90.639999</v>
          </cell>
        </row>
        <row r="284">
          <cell r="A284">
            <v>43245</v>
          </cell>
          <cell r="B284">
            <v>91.489998</v>
          </cell>
          <cell r="C284">
            <v>94.290001</v>
          </cell>
          <cell r="D284">
            <v>90.82</v>
          </cell>
          <cell r="E284">
            <v>93.779999</v>
          </cell>
          <cell r="F284">
            <v>93.779999</v>
          </cell>
        </row>
        <row r="285">
          <cell r="A285">
            <v>43249</v>
          </cell>
          <cell r="B285">
            <v>98.970001</v>
          </cell>
          <cell r="C285">
            <v>113.43</v>
          </cell>
          <cell r="D285">
            <v>97.970001</v>
          </cell>
          <cell r="E285">
            <v>108.669998</v>
          </cell>
          <cell r="F285">
            <v>108.669998</v>
          </cell>
        </row>
        <row r="286">
          <cell r="A286">
            <v>43250</v>
          </cell>
          <cell r="B286">
            <v>105.550003</v>
          </cell>
          <cell r="C286">
            <v>105.629997</v>
          </cell>
          <cell r="D286">
            <v>97.589996</v>
          </cell>
          <cell r="E286">
            <v>99.080002</v>
          </cell>
          <cell r="F286">
            <v>99.080002</v>
          </cell>
        </row>
        <row r="287">
          <cell r="A287">
            <v>43251</v>
          </cell>
          <cell r="B287">
            <v>99.349998</v>
          </cell>
          <cell r="C287">
            <v>101.809998</v>
          </cell>
          <cell r="D287">
            <v>98.239998</v>
          </cell>
          <cell r="E287">
            <v>100.629997</v>
          </cell>
          <cell r="F287">
            <v>100.629997</v>
          </cell>
        </row>
        <row r="288">
          <cell r="A288">
            <v>43252</v>
          </cell>
          <cell r="B288">
            <v>96.559998</v>
          </cell>
          <cell r="C288">
            <v>97.010002</v>
          </cell>
          <cell r="D288">
            <v>93.150002</v>
          </cell>
          <cell r="E288">
            <v>93.300003</v>
          </cell>
          <cell r="F288">
            <v>93.300003</v>
          </cell>
        </row>
        <row r="289">
          <cell r="A289">
            <v>43255</v>
          </cell>
          <cell r="B289">
            <v>93.93</v>
          </cell>
          <cell r="C289">
            <v>94.300003</v>
          </cell>
          <cell r="D289">
            <v>90.650002</v>
          </cell>
          <cell r="E289">
            <v>90.830002</v>
          </cell>
          <cell r="F289">
            <v>90.830002</v>
          </cell>
        </row>
        <row r="290">
          <cell r="A290">
            <v>43256</v>
          </cell>
          <cell r="B290">
            <v>91.029999</v>
          </cell>
          <cell r="C290">
            <v>92.690002</v>
          </cell>
          <cell r="D290">
            <v>89.480003</v>
          </cell>
          <cell r="E290">
            <v>89.839996</v>
          </cell>
          <cell r="F290">
            <v>89.839996</v>
          </cell>
        </row>
        <row r="291">
          <cell r="A291">
            <v>43257</v>
          </cell>
          <cell r="B291">
            <v>89.239998</v>
          </cell>
          <cell r="C291">
            <v>90.360001</v>
          </cell>
          <cell r="D291">
            <v>87.489998</v>
          </cell>
          <cell r="E291">
            <v>88.120003</v>
          </cell>
          <cell r="F291">
            <v>88.120003</v>
          </cell>
        </row>
        <row r="292">
          <cell r="A292">
            <v>43258</v>
          </cell>
          <cell r="B292">
            <v>88.25</v>
          </cell>
          <cell r="C292">
            <v>94.690002</v>
          </cell>
          <cell r="D292">
            <v>88.120003</v>
          </cell>
          <cell r="E292">
            <v>91.279999</v>
          </cell>
          <cell r="F292">
            <v>91.279999</v>
          </cell>
        </row>
        <row r="293">
          <cell r="A293">
            <v>43259</v>
          </cell>
          <cell r="B293">
            <v>92.860001</v>
          </cell>
          <cell r="C293">
            <v>94.849998</v>
          </cell>
          <cell r="D293">
            <v>91.540001</v>
          </cell>
          <cell r="E293">
            <v>93.489998</v>
          </cell>
          <cell r="F293">
            <v>93.489998</v>
          </cell>
        </row>
        <row r="294">
          <cell r="A294">
            <v>43262</v>
          </cell>
          <cell r="B294">
            <v>95.410004</v>
          </cell>
          <cell r="C294">
            <v>95.690002</v>
          </cell>
          <cell r="D294">
            <v>93.010002</v>
          </cell>
          <cell r="E294">
            <v>94.540001</v>
          </cell>
          <cell r="F294">
            <v>94.540001</v>
          </cell>
        </row>
        <row r="295">
          <cell r="A295">
            <v>43263</v>
          </cell>
          <cell r="B295">
            <v>93.860001</v>
          </cell>
          <cell r="C295">
            <v>96.669998</v>
          </cell>
          <cell r="D295">
            <v>93.5</v>
          </cell>
          <cell r="E295">
            <v>95.709999</v>
          </cell>
          <cell r="F295">
            <v>95.709999</v>
          </cell>
        </row>
        <row r="296">
          <cell r="A296">
            <v>43264</v>
          </cell>
          <cell r="B296">
            <v>97.110001</v>
          </cell>
          <cell r="C296">
            <v>100.010002</v>
          </cell>
          <cell r="D296">
            <v>96.669998</v>
          </cell>
          <cell r="E296">
            <v>100.010002</v>
          </cell>
          <cell r="F296">
            <v>100.010002</v>
          </cell>
        </row>
        <row r="297">
          <cell r="A297">
            <v>43265</v>
          </cell>
          <cell r="B297">
            <v>97.019997</v>
          </cell>
          <cell r="C297">
            <v>99.660004</v>
          </cell>
          <cell r="D297">
            <v>95.739998</v>
          </cell>
          <cell r="E297">
            <v>98.209999</v>
          </cell>
          <cell r="F297">
            <v>98.209999</v>
          </cell>
        </row>
        <row r="298">
          <cell r="A298">
            <v>43266</v>
          </cell>
          <cell r="B298">
            <v>100.82</v>
          </cell>
          <cell r="C298">
            <v>103.220001</v>
          </cell>
          <cell r="D298">
            <v>100.230003</v>
          </cell>
          <cell r="E298">
            <v>101.660004</v>
          </cell>
          <cell r="F298">
            <v>101.660004</v>
          </cell>
        </row>
        <row r="299">
          <cell r="A299">
            <v>43269</v>
          </cell>
          <cell r="B299">
            <v>105.650002</v>
          </cell>
          <cell r="C299">
            <v>107.410004</v>
          </cell>
          <cell r="D299">
            <v>98.360001</v>
          </cell>
          <cell r="E299">
            <v>99.870003</v>
          </cell>
          <cell r="F299">
            <v>99.870003</v>
          </cell>
        </row>
        <row r="300">
          <cell r="A300">
            <v>43270</v>
          </cell>
          <cell r="B300">
            <v>106.660004</v>
          </cell>
          <cell r="C300">
            <v>108.230003</v>
          </cell>
          <cell r="D300">
            <v>102.440002</v>
          </cell>
          <cell r="E300">
            <v>104.129997</v>
          </cell>
          <cell r="F300">
            <v>104.129997</v>
          </cell>
        </row>
        <row r="301">
          <cell r="A301">
            <v>43271</v>
          </cell>
          <cell r="B301">
            <v>102.160004</v>
          </cell>
          <cell r="C301">
            <v>102.160004</v>
          </cell>
          <cell r="D301">
            <v>98.040001</v>
          </cell>
          <cell r="E301">
            <v>98.510002</v>
          </cell>
          <cell r="F301">
            <v>98.510002</v>
          </cell>
        </row>
        <row r="302">
          <cell r="A302">
            <v>43272</v>
          </cell>
          <cell r="B302">
            <v>98.879997</v>
          </cell>
          <cell r="C302">
            <v>107.559998</v>
          </cell>
          <cell r="D302">
            <v>97.470001</v>
          </cell>
          <cell r="E302">
            <v>107.449997</v>
          </cell>
          <cell r="F302">
            <v>107.449997</v>
          </cell>
        </row>
        <row r="303">
          <cell r="A303">
            <v>43273</v>
          </cell>
          <cell r="B303">
            <v>103.110001</v>
          </cell>
          <cell r="C303">
            <v>104.809998</v>
          </cell>
          <cell r="D303">
            <v>101.540001</v>
          </cell>
          <cell r="E303">
            <v>102.489998</v>
          </cell>
          <cell r="F303">
            <v>102.489998</v>
          </cell>
        </row>
        <row r="304">
          <cell r="A304">
            <v>43276</v>
          </cell>
          <cell r="B304">
            <v>108.739998</v>
          </cell>
          <cell r="C304">
            <v>126.07</v>
          </cell>
          <cell r="D304">
            <v>108.669998</v>
          </cell>
          <cell r="E304">
            <v>114.32</v>
          </cell>
          <cell r="F304">
            <v>114.32</v>
          </cell>
        </row>
        <row r="305">
          <cell r="A305">
            <v>43277</v>
          </cell>
          <cell r="B305">
            <v>110.459999</v>
          </cell>
          <cell r="C305">
            <v>113.410004</v>
          </cell>
          <cell r="D305">
            <v>104.860001</v>
          </cell>
          <cell r="E305">
            <v>107.519997</v>
          </cell>
          <cell r="F305">
            <v>107.519997</v>
          </cell>
        </row>
        <row r="306">
          <cell r="A306">
            <v>43278</v>
          </cell>
          <cell r="B306">
            <v>106.75</v>
          </cell>
          <cell r="C306">
            <v>116.099998</v>
          </cell>
          <cell r="D306">
            <v>103.239998</v>
          </cell>
          <cell r="E306">
            <v>112.75</v>
          </cell>
          <cell r="F306">
            <v>112.75</v>
          </cell>
        </row>
        <row r="307">
          <cell r="A307">
            <v>43279</v>
          </cell>
          <cell r="B307">
            <v>113.400002</v>
          </cell>
          <cell r="C307">
            <v>116.739998</v>
          </cell>
          <cell r="D307">
            <v>108.370003</v>
          </cell>
          <cell r="E307">
            <v>108.879997</v>
          </cell>
          <cell r="F307">
            <v>108.879997</v>
          </cell>
        </row>
        <row r="308">
          <cell r="A308">
            <v>43280</v>
          </cell>
          <cell r="B308">
            <v>105.43</v>
          </cell>
          <cell r="C308">
            <v>106.150002</v>
          </cell>
          <cell r="D308">
            <v>102.489998</v>
          </cell>
          <cell r="E308">
            <v>105.970001</v>
          </cell>
          <cell r="F308">
            <v>105.970001</v>
          </cell>
        </row>
        <row r="309">
          <cell r="A309">
            <v>43283</v>
          </cell>
          <cell r="B309">
            <v>111.389999</v>
          </cell>
          <cell r="C309">
            <v>112.379997</v>
          </cell>
          <cell r="D309">
            <v>104.690002</v>
          </cell>
          <cell r="E309">
            <v>104.800003</v>
          </cell>
          <cell r="F309">
            <v>104.800003</v>
          </cell>
        </row>
        <row r="310">
          <cell r="A310">
            <v>43284</v>
          </cell>
          <cell r="B310">
            <v>103.239998</v>
          </cell>
          <cell r="C310">
            <v>108.5</v>
          </cell>
          <cell r="D310">
            <v>102.730003</v>
          </cell>
          <cell r="E310">
            <v>108.5</v>
          </cell>
          <cell r="F310">
            <v>108.5</v>
          </cell>
        </row>
        <row r="311">
          <cell r="A311">
            <v>43286</v>
          </cell>
          <cell r="B311">
            <v>103.440002</v>
          </cell>
          <cell r="C311">
            <v>108.580002</v>
          </cell>
          <cell r="D311">
            <v>103.110001</v>
          </cell>
          <cell r="E311">
            <v>103.220001</v>
          </cell>
          <cell r="F311">
            <v>103.220001</v>
          </cell>
        </row>
        <row r="312">
          <cell r="A312">
            <v>43287</v>
          </cell>
          <cell r="B312">
            <v>102.849998</v>
          </cell>
          <cell r="C312">
            <v>102.93</v>
          </cell>
          <cell r="D312">
            <v>95.339996</v>
          </cell>
          <cell r="E312">
            <v>95.739998</v>
          </cell>
          <cell r="F312">
            <v>95.739998</v>
          </cell>
        </row>
        <row r="313">
          <cell r="A313">
            <v>43290</v>
          </cell>
          <cell r="B313">
            <v>96.43</v>
          </cell>
          <cell r="C313">
            <v>96.43</v>
          </cell>
          <cell r="D313">
            <v>92.379997</v>
          </cell>
          <cell r="E313">
            <v>94.160004</v>
          </cell>
          <cell r="F313">
            <v>94.160004</v>
          </cell>
        </row>
        <row r="314">
          <cell r="A314">
            <v>43291</v>
          </cell>
          <cell r="B314">
            <v>93</v>
          </cell>
          <cell r="C314">
            <v>94.610001</v>
          </cell>
          <cell r="D314">
            <v>91.519997</v>
          </cell>
          <cell r="E314">
            <v>91.959999</v>
          </cell>
          <cell r="F314">
            <v>91.959999</v>
          </cell>
        </row>
        <row r="315">
          <cell r="A315">
            <v>43292</v>
          </cell>
          <cell r="B315">
            <v>103.519997</v>
          </cell>
          <cell r="C315">
            <v>106.330002</v>
          </cell>
          <cell r="D315">
            <v>100.309998</v>
          </cell>
          <cell r="E315">
            <v>104.5</v>
          </cell>
          <cell r="F315">
            <v>104.5</v>
          </cell>
        </row>
        <row r="316">
          <cell r="A316">
            <v>43293</v>
          </cell>
          <cell r="B316">
            <v>101.589996</v>
          </cell>
          <cell r="C316">
            <v>102.989998</v>
          </cell>
          <cell r="D316">
            <v>100.339996</v>
          </cell>
          <cell r="E316">
            <v>100.82</v>
          </cell>
          <cell r="F316">
            <v>100.82</v>
          </cell>
        </row>
        <row r="317">
          <cell r="A317">
            <v>43294</v>
          </cell>
          <cell r="B317">
            <v>100.809998</v>
          </cell>
          <cell r="C317">
            <v>101.970001</v>
          </cell>
          <cell r="D317">
            <v>98.849998</v>
          </cell>
          <cell r="E317">
            <v>99.809998</v>
          </cell>
          <cell r="F317">
            <v>99.809998</v>
          </cell>
        </row>
        <row r="318">
          <cell r="A318">
            <v>43297</v>
          </cell>
          <cell r="B318">
            <v>100.389999</v>
          </cell>
          <cell r="C318">
            <v>102.080002</v>
          </cell>
          <cell r="D318">
            <v>98.709999</v>
          </cell>
          <cell r="E318">
            <v>100.949997</v>
          </cell>
          <cell r="F318">
            <v>100.949997</v>
          </cell>
        </row>
        <row r="319">
          <cell r="A319">
            <v>43298</v>
          </cell>
          <cell r="B319">
            <v>101.720001</v>
          </cell>
          <cell r="C319">
            <v>102.07</v>
          </cell>
          <cell r="D319">
            <v>96.290001</v>
          </cell>
          <cell r="E319">
            <v>98.559998</v>
          </cell>
          <cell r="F319">
            <v>98.559998</v>
          </cell>
        </row>
        <row r="320">
          <cell r="A320">
            <v>43299</v>
          </cell>
          <cell r="B320">
            <v>97.330002</v>
          </cell>
          <cell r="C320">
            <v>101.410004</v>
          </cell>
          <cell r="D320">
            <v>96.879997</v>
          </cell>
          <cell r="E320">
            <v>98.080002</v>
          </cell>
          <cell r="F320">
            <v>98.080002</v>
          </cell>
        </row>
        <row r="321">
          <cell r="A321">
            <v>43300</v>
          </cell>
          <cell r="B321">
            <v>100.089996</v>
          </cell>
          <cell r="C321">
            <v>102.760002</v>
          </cell>
          <cell r="D321">
            <v>98.690002</v>
          </cell>
          <cell r="E321">
            <v>100.580002</v>
          </cell>
          <cell r="F321">
            <v>100.580002</v>
          </cell>
        </row>
        <row r="322">
          <cell r="A322">
            <v>43301</v>
          </cell>
          <cell r="B322">
            <v>101.760002</v>
          </cell>
          <cell r="C322">
            <v>103.470001</v>
          </cell>
          <cell r="D322">
            <v>99.599998</v>
          </cell>
          <cell r="E322">
            <v>102.760002</v>
          </cell>
          <cell r="F322">
            <v>102.760002</v>
          </cell>
        </row>
        <row r="323">
          <cell r="A323">
            <v>43304</v>
          </cell>
          <cell r="B323">
            <v>102.860001</v>
          </cell>
          <cell r="C323">
            <v>105.459999</v>
          </cell>
          <cell r="D323">
            <v>101.790001</v>
          </cell>
          <cell r="E323">
            <v>102.040001</v>
          </cell>
          <cell r="F323">
            <v>102.040001</v>
          </cell>
        </row>
        <row r="324">
          <cell r="A324">
            <v>43305</v>
          </cell>
          <cell r="B324">
            <v>98.629997</v>
          </cell>
          <cell r="C324">
            <v>102</v>
          </cell>
          <cell r="D324">
            <v>97.400002</v>
          </cell>
          <cell r="E324">
            <v>98.68</v>
          </cell>
          <cell r="F324">
            <v>98.68</v>
          </cell>
        </row>
        <row r="325">
          <cell r="A325">
            <v>43306</v>
          </cell>
          <cell r="B325">
            <v>98.440002</v>
          </cell>
          <cell r="C325">
            <v>98.690002</v>
          </cell>
          <cell r="D325">
            <v>92.989998</v>
          </cell>
          <cell r="E325">
            <v>94.199997</v>
          </cell>
          <cell r="F325">
            <v>94.199997</v>
          </cell>
        </row>
        <row r="326">
          <cell r="A326">
            <v>43307</v>
          </cell>
          <cell r="B326">
            <v>92.809998</v>
          </cell>
          <cell r="C326">
            <v>93.75</v>
          </cell>
          <cell r="D326">
            <v>90.910004</v>
          </cell>
          <cell r="E326">
            <v>91.660004</v>
          </cell>
          <cell r="F326">
            <v>91.660004</v>
          </cell>
        </row>
        <row r="327">
          <cell r="A327">
            <v>43308</v>
          </cell>
          <cell r="B327">
            <v>91.309998</v>
          </cell>
          <cell r="C327">
            <v>101.099998</v>
          </cell>
          <cell r="D327">
            <v>91.059998</v>
          </cell>
          <cell r="E327">
            <v>97.150002</v>
          </cell>
          <cell r="F327">
            <v>97.150002</v>
          </cell>
        </row>
        <row r="328">
          <cell r="A328">
            <v>43311</v>
          </cell>
          <cell r="B328">
            <v>97.550003</v>
          </cell>
          <cell r="C328">
            <v>102.860001</v>
          </cell>
          <cell r="D328">
            <v>97.510002</v>
          </cell>
          <cell r="E328">
            <v>101.410004</v>
          </cell>
          <cell r="F328">
            <v>101.410004</v>
          </cell>
        </row>
        <row r="329">
          <cell r="A329">
            <v>43312</v>
          </cell>
          <cell r="B329">
            <v>97.660004</v>
          </cell>
          <cell r="C329">
            <v>98.970001</v>
          </cell>
          <cell r="D329">
            <v>94.059998</v>
          </cell>
          <cell r="E329">
            <v>94.129997</v>
          </cell>
          <cell r="F329">
            <v>94.129997</v>
          </cell>
        </row>
        <row r="330">
          <cell r="A330">
            <v>43313</v>
          </cell>
          <cell r="B330">
            <v>93.720001</v>
          </cell>
          <cell r="C330">
            <v>96.160004</v>
          </cell>
          <cell r="D330">
            <v>92.660004</v>
          </cell>
          <cell r="E330">
            <v>95.279999</v>
          </cell>
          <cell r="F330">
            <v>95.279999</v>
          </cell>
        </row>
        <row r="331">
          <cell r="A331">
            <v>43314</v>
          </cell>
          <cell r="B331">
            <v>98.68</v>
          </cell>
          <cell r="C331">
            <v>98.959999</v>
          </cell>
          <cell r="D331">
            <v>91.129997</v>
          </cell>
          <cell r="E331">
            <v>91.660004</v>
          </cell>
          <cell r="F331">
            <v>91.660004</v>
          </cell>
        </row>
        <row r="332">
          <cell r="A332">
            <v>43315</v>
          </cell>
          <cell r="B332">
            <v>91.809998</v>
          </cell>
          <cell r="C332">
            <v>91.949997</v>
          </cell>
          <cell r="D332">
            <v>86.300003</v>
          </cell>
          <cell r="E332">
            <v>86.599998</v>
          </cell>
          <cell r="F332">
            <v>86.599998</v>
          </cell>
        </row>
        <row r="333">
          <cell r="A333">
            <v>43318</v>
          </cell>
          <cell r="B333">
            <v>88.650002</v>
          </cell>
          <cell r="C333">
            <v>88.93</v>
          </cell>
          <cell r="D333">
            <v>84.43</v>
          </cell>
          <cell r="E333">
            <v>84.660004</v>
          </cell>
          <cell r="F333">
            <v>84.660004</v>
          </cell>
        </row>
        <row r="334">
          <cell r="A334">
            <v>43319</v>
          </cell>
          <cell r="B334">
            <v>83.879997</v>
          </cell>
          <cell r="C334">
            <v>85</v>
          </cell>
          <cell r="D334">
            <v>82.599998</v>
          </cell>
          <cell r="E334">
            <v>83.209999</v>
          </cell>
          <cell r="F334">
            <v>83.209999</v>
          </cell>
        </row>
        <row r="335">
          <cell r="A335">
            <v>43320</v>
          </cell>
          <cell r="B335">
            <v>83.699997</v>
          </cell>
          <cell r="C335">
            <v>85.519997</v>
          </cell>
          <cell r="D335">
            <v>82.800003</v>
          </cell>
          <cell r="E335">
            <v>84.419998</v>
          </cell>
          <cell r="F335">
            <v>84.419998</v>
          </cell>
        </row>
        <row r="336">
          <cell r="A336">
            <v>43321</v>
          </cell>
          <cell r="B336">
            <v>84.529999</v>
          </cell>
          <cell r="C336">
            <v>88.690002</v>
          </cell>
          <cell r="D336">
            <v>84.169998</v>
          </cell>
          <cell r="E336">
            <v>88.690002</v>
          </cell>
          <cell r="F336">
            <v>88.690002</v>
          </cell>
        </row>
        <row r="337">
          <cell r="A337">
            <v>43322</v>
          </cell>
          <cell r="B337">
            <v>94.68</v>
          </cell>
          <cell r="C337">
            <v>100.660004</v>
          </cell>
          <cell r="D337">
            <v>93.209999</v>
          </cell>
          <cell r="E337">
            <v>99.07</v>
          </cell>
          <cell r="F337">
            <v>99.07</v>
          </cell>
        </row>
        <row r="338">
          <cell r="A338">
            <v>43325</v>
          </cell>
          <cell r="B338">
            <v>101.110001</v>
          </cell>
          <cell r="C338">
            <v>107.779999</v>
          </cell>
          <cell r="D338">
            <v>97.400002</v>
          </cell>
          <cell r="E338">
            <v>107.779999</v>
          </cell>
          <cell r="F338">
            <v>107.779999</v>
          </cell>
        </row>
        <row r="339">
          <cell r="A339">
            <v>43326</v>
          </cell>
          <cell r="B339">
            <v>105.080002</v>
          </cell>
          <cell r="C339">
            <v>105.43</v>
          </cell>
          <cell r="D339">
            <v>99.93</v>
          </cell>
          <cell r="E339">
            <v>100.339996</v>
          </cell>
          <cell r="F339">
            <v>100.339996</v>
          </cell>
        </row>
        <row r="340">
          <cell r="A340">
            <v>43327</v>
          </cell>
          <cell r="B340">
            <v>108.300003</v>
          </cell>
          <cell r="C340">
            <v>120</v>
          </cell>
          <cell r="D340">
            <v>107.959999</v>
          </cell>
          <cell r="E340">
            <v>111.129997</v>
          </cell>
          <cell r="F340">
            <v>111.129997</v>
          </cell>
        </row>
        <row r="341">
          <cell r="A341">
            <v>43328</v>
          </cell>
          <cell r="B341">
            <v>108.199997</v>
          </cell>
          <cell r="C341">
            <v>108.199997</v>
          </cell>
          <cell r="D341">
            <v>98.949997</v>
          </cell>
          <cell r="E341">
            <v>103.489998</v>
          </cell>
          <cell r="F341">
            <v>103.489998</v>
          </cell>
        </row>
        <row r="342">
          <cell r="A342">
            <v>43329</v>
          </cell>
          <cell r="B342">
            <v>104.57</v>
          </cell>
          <cell r="C342">
            <v>106.489998</v>
          </cell>
          <cell r="D342">
            <v>101.260002</v>
          </cell>
          <cell r="E342">
            <v>101.809998</v>
          </cell>
          <cell r="F342">
            <v>101.809998</v>
          </cell>
        </row>
        <row r="343">
          <cell r="A343">
            <v>43332</v>
          </cell>
          <cell r="B343">
            <v>100.459999</v>
          </cell>
          <cell r="C343">
            <v>102.040001</v>
          </cell>
          <cell r="D343">
            <v>99.620003</v>
          </cell>
          <cell r="E343">
            <v>100.769997</v>
          </cell>
          <cell r="F343">
            <v>100.769997</v>
          </cell>
        </row>
        <row r="344">
          <cell r="A344">
            <v>43333</v>
          </cell>
          <cell r="B344">
            <v>99.940002</v>
          </cell>
          <cell r="C344">
            <v>101.690002</v>
          </cell>
          <cell r="D344">
            <v>97.489998</v>
          </cell>
          <cell r="E344">
            <v>101.559998</v>
          </cell>
          <cell r="F344">
            <v>101.559998</v>
          </cell>
        </row>
        <row r="345">
          <cell r="A345">
            <v>43334</v>
          </cell>
          <cell r="B345">
            <v>100.550003</v>
          </cell>
          <cell r="C345">
            <v>100.639999</v>
          </cell>
          <cell r="D345">
            <v>95.470001</v>
          </cell>
          <cell r="E345">
            <v>95.720001</v>
          </cell>
          <cell r="F345">
            <v>95.720001</v>
          </cell>
        </row>
        <row r="346">
          <cell r="A346">
            <v>43335</v>
          </cell>
          <cell r="B346">
            <v>95.029999</v>
          </cell>
          <cell r="C346">
            <v>97.230003</v>
          </cell>
          <cell r="D346">
            <v>93.260002</v>
          </cell>
          <cell r="E346">
            <v>95.919998</v>
          </cell>
          <cell r="F346">
            <v>95.919998</v>
          </cell>
        </row>
        <row r="347">
          <cell r="A347">
            <v>43336</v>
          </cell>
          <cell r="B347">
            <v>94.5</v>
          </cell>
          <cell r="C347">
            <v>94.5</v>
          </cell>
          <cell r="D347">
            <v>92.230003</v>
          </cell>
          <cell r="E347">
            <v>93.949997</v>
          </cell>
          <cell r="F347">
            <v>93.949997</v>
          </cell>
        </row>
        <row r="348">
          <cell r="A348">
            <v>43339</v>
          </cell>
          <cell r="B348">
            <v>94.540001</v>
          </cell>
          <cell r="C348">
            <v>94.720001</v>
          </cell>
          <cell r="D348">
            <v>92.449997</v>
          </cell>
          <cell r="E348">
            <v>93.389999</v>
          </cell>
          <cell r="F348">
            <v>93.389999</v>
          </cell>
        </row>
        <row r="349">
          <cell r="A349">
            <v>43340</v>
          </cell>
          <cell r="B349">
            <v>92.760002</v>
          </cell>
          <cell r="C349">
            <v>93.470001</v>
          </cell>
          <cell r="D349">
            <v>91.639999</v>
          </cell>
          <cell r="E349">
            <v>92.309998</v>
          </cell>
          <cell r="F349">
            <v>92.309998</v>
          </cell>
        </row>
        <row r="350">
          <cell r="A350">
            <v>43341</v>
          </cell>
          <cell r="B350">
            <v>91.980003</v>
          </cell>
          <cell r="C350">
            <v>93.160004</v>
          </cell>
          <cell r="D350">
            <v>90.040001</v>
          </cell>
          <cell r="E350">
            <v>91.099998</v>
          </cell>
          <cell r="F350">
            <v>91.099998</v>
          </cell>
        </row>
        <row r="351">
          <cell r="A351">
            <v>43342</v>
          </cell>
          <cell r="B351">
            <v>91.989998</v>
          </cell>
          <cell r="C351">
            <v>95.360001</v>
          </cell>
          <cell r="D351">
            <v>90.230003</v>
          </cell>
          <cell r="E351">
            <v>95.110001</v>
          </cell>
          <cell r="F351">
            <v>95.110001</v>
          </cell>
        </row>
        <row r="352">
          <cell r="A352">
            <v>43343</v>
          </cell>
          <cell r="B352">
            <v>95.370003</v>
          </cell>
          <cell r="C352">
            <v>96.120003</v>
          </cell>
          <cell r="D352">
            <v>92.129997</v>
          </cell>
          <cell r="E352">
            <v>92.730003</v>
          </cell>
          <cell r="F352">
            <v>92.730003</v>
          </cell>
        </row>
        <row r="353">
          <cell r="A353">
            <v>43347</v>
          </cell>
          <cell r="B353">
            <v>96.540001</v>
          </cell>
          <cell r="C353">
            <v>99.190002</v>
          </cell>
          <cell r="D353">
            <v>95.18</v>
          </cell>
          <cell r="E353">
            <v>95.230003</v>
          </cell>
          <cell r="F353">
            <v>95.230003</v>
          </cell>
        </row>
        <row r="354">
          <cell r="A354">
            <v>43348</v>
          </cell>
          <cell r="B354">
            <v>97.400002</v>
          </cell>
          <cell r="C354">
            <v>99.910004</v>
          </cell>
          <cell r="D354">
            <v>96.18</v>
          </cell>
          <cell r="E354">
            <v>97.940002</v>
          </cell>
          <cell r="F354">
            <v>97.940002</v>
          </cell>
        </row>
        <row r="355">
          <cell r="A355">
            <v>43349</v>
          </cell>
          <cell r="B355">
            <v>96.919998</v>
          </cell>
          <cell r="C355">
            <v>102.699997</v>
          </cell>
          <cell r="D355">
            <v>96.32</v>
          </cell>
          <cell r="E355">
            <v>101.360001</v>
          </cell>
          <cell r="F355">
            <v>101.360001</v>
          </cell>
        </row>
        <row r="356">
          <cell r="A356">
            <v>43350</v>
          </cell>
          <cell r="B356">
            <v>102.830002</v>
          </cell>
          <cell r="C356">
            <v>103.269997</v>
          </cell>
          <cell r="D356">
            <v>99.040001</v>
          </cell>
          <cell r="E356">
            <v>102.379997</v>
          </cell>
          <cell r="F356">
            <v>102.379997</v>
          </cell>
        </row>
        <row r="357">
          <cell r="A357">
            <v>43353</v>
          </cell>
          <cell r="B357">
            <v>101.510002</v>
          </cell>
          <cell r="C357">
            <v>101.660004</v>
          </cell>
          <cell r="D357">
            <v>99.57</v>
          </cell>
          <cell r="E357">
            <v>100.379997</v>
          </cell>
          <cell r="F357">
            <v>100.379997</v>
          </cell>
        </row>
        <row r="358">
          <cell r="A358">
            <v>43354</v>
          </cell>
          <cell r="B358">
            <v>101.139999</v>
          </cell>
          <cell r="C358">
            <v>101.919998</v>
          </cell>
          <cell r="D358">
            <v>95.82</v>
          </cell>
          <cell r="E358">
            <v>96.440002</v>
          </cell>
          <cell r="F358">
            <v>96.440002</v>
          </cell>
        </row>
        <row r="359">
          <cell r="A359">
            <v>43355</v>
          </cell>
          <cell r="B359">
            <v>99.940002</v>
          </cell>
          <cell r="C359">
            <v>100.57</v>
          </cell>
          <cell r="D359">
            <v>96.459999</v>
          </cell>
          <cell r="E359">
            <v>97.239998</v>
          </cell>
          <cell r="F359">
            <v>97.239998</v>
          </cell>
        </row>
        <row r="360">
          <cell r="A360">
            <v>43356</v>
          </cell>
          <cell r="B360">
            <v>95.199997</v>
          </cell>
          <cell r="C360">
            <v>95.260002</v>
          </cell>
          <cell r="D360">
            <v>90.760002</v>
          </cell>
          <cell r="E360">
            <v>91.059998</v>
          </cell>
          <cell r="F360">
            <v>91.059998</v>
          </cell>
        </row>
        <row r="361">
          <cell r="A361">
            <v>43357</v>
          </cell>
          <cell r="B361">
            <v>91.080002</v>
          </cell>
          <cell r="C361">
            <v>91.529999</v>
          </cell>
          <cell r="D361">
            <v>87.900002</v>
          </cell>
          <cell r="E361">
            <v>88.07</v>
          </cell>
          <cell r="F361">
            <v>88.07</v>
          </cell>
        </row>
        <row r="362">
          <cell r="A362">
            <v>43360</v>
          </cell>
          <cell r="B362">
            <v>90.779999</v>
          </cell>
          <cell r="C362">
            <v>96.339996</v>
          </cell>
          <cell r="D362">
            <v>89.610001</v>
          </cell>
          <cell r="E362">
            <v>96.339996</v>
          </cell>
          <cell r="F362">
            <v>96.339996</v>
          </cell>
        </row>
        <row r="363">
          <cell r="A363">
            <v>43361</v>
          </cell>
          <cell r="B363">
            <v>94.099998</v>
          </cell>
          <cell r="C363">
            <v>94.279999</v>
          </cell>
          <cell r="D363">
            <v>89.620003</v>
          </cell>
          <cell r="E363">
            <v>92.489998</v>
          </cell>
          <cell r="F363">
            <v>92.489998</v>
          </cell>
        </row>
        <row r="364">
          <cell r="A364">
            <v>43362</v>
          </cell>
          <cell r="B364">
            <v>90.300003</v>
          </cell>
          <cell r="C364">
            <v>91.220001</v>
          </cell>
          <cell r="D364">
            <v>87.279999</v>
          </cell>
          <cell r="E364">
            <v>88.18</v>
          </cell>
          <cell r="F364">
            <v>88.18</v>
          </cell>
        </row>
        <row r="365">
          <cell r="A365">
            <v>43363</v>
          </cell>
          <cell r="B365">
            <v>86.739998</v>
          </cell>
          <cell r="C365">
            <v>88.019997</v>
          </cell>
          <cell r="D365">
            <v>86.019997</v>
          </cell>
          <cell r="E365">
            <v>87.309998</v>
          </cell>
          <cell r="F365">
            <v>87.309998</v>
          </cell>
        </row>
        <row r="366">
          <cell r="A366">
            <v>43364</v>
          </cell>
          <cell r="B366">
            <v>86.889999</v>
          </cell>
          <cell r="C366">
            <v>90.199997</v>
          </cell>
          <cell r="D366">
            <v>86.559998</v>
          </cell>
          <cell r="E366">
            <v>90.199997</v>
          </cell>
          <cell r="F366">
            <v>90.199997</v>
          </cell>
        </row>
        <row r="367">
          <cell r="A367">
            <v>43367</v>
          </cell>
          <cell r="B367">
            <v>92.730003</v>
          </cell>
          <cell r="C367">
            <v>94.410004</v>
          </cell>
          <cell r="D367">
            <v>91.410004</v>
          </cell>
          <cell r="E367">
            <v>91.510002</v>
          </cell>
          <cell r="F367">
            <v>91.510002</v>
          </cell>
        </row>
        <row r="368">
          <cell r="A368">
            <v>43368</v>
          </cell>
          <cell r="B368">
            <v>90.760002</v>
          </cell>
          <cell r="C368">
            <v>92.019997</v>
          </cell>
          <cell r="D368">
            <v>89.610001</v>
          </cell>
          <cell r="E368">
            <v>91.07</v>
          </cell>
          <cell r="F368">
            <v>91.07</v>
          </cell>
        </row>
        <row r="369">
          <cell r="A369">
            <v>43369</v>
          </cell>
          <cell r="B369">
            <v>90.160004</v>
          </cell>
          <cell r="C369">
            <v>92.470001</v>
          </cell>
          <cell r="D369">
            <v>86.760002</v>
          </cell>
          <cell r="E369">
            <v>91.559998</v>
          </cell>
          <cell r="F369">
            <v>91.559998</v>
          </cell>
        </row>
        <row r="370">
          <cell r="A370">
            <v>43370</v>
          </cell>
          <cell r="B370">
            <v>90.029999</v>
          </cell>
          <cell r="C370">
            <v>90.120003</v>
          </cell>
          <cell r="D370">
            <v>87.139999</v>
          </cell>
          <cell r="E370">
            <v>87.660004</v>
          </cell>
          <cell r="F370">
            <v>87.660004</v>
          </cell>
        </row>
        <row r="371">
          <cell r="A371">
            <v>43371</v>
          </cell>
          <cell r="B371">
            <v>88.519997</v>
          </cell>
          <cell r="C371">
            <v>91.300003</v>
          </cell>
          <cell r="D371">
            <v>86.900002</v>
          </cell>
          <cell r="E371">
            <v>87.309998</v>
          </cell>
          <cell r="F371">
            <v>87.309998</v>
          </cell>
        </row>
        <row r="372">
          <cell r="A372">
            <v>43374</v>
          </cell>
          <cell r="B372">
            <v>87.459999</v>
          </cell>
          <cell r="C372">
            <v>88.389999</v>
          </cell>
          <cell r="D372">
            <v>85.419998</v>
          </cell>
          <cell r="E372">
            <v>86.970001</v>
          </cell>
          <cell r="F372">
            <v>86.970001</v>
          </cell>
        </row>
        <row r="373">
          <cell r="A373">
            <v>43375</v>
          </cell>
          <cell r="B373">
            <v>87.129997</v>
          </cell>
          <cell r="C373">
            <v>88.57</v>
          </cell>
          <cell r="D373">
            <v>85.559998</v>
          </cell>
          <cell r="E373">
            <v>88.120003</v>
          </cell>
          <cell r="F373">
            <v>88.120003</v>
          </cell>
        </row>
        <row r="374">
          <cell r="A374">
            <v>43376</v>
          </cell>
          <cell r="B374">
            <v>86.209999</v>
          </cell>
          <cell r="C374">
            <v>87.129997</v>
          </cell>
          <cell r="D374">
            <v>85.300003</v>
          </cell>
          <cell r="E374">
            <v>85.800003</v>
          </cell>
          <cell r="F374">
            <v>85.800003</v>
          </cell>
        </row>
        <row r="375">
          <cell r="A375">
            <v>43377</v>
          </cell>
          <cell r="B375">
            <v>88.739998</v>
          </cell>
          <cell r="C375">
            <v>105.43</v>
          </cell>
          <cell r="D375">
            <v>88.739998</v>
          </cell>
          <cell r="E375">
            <v>99.440002</v>
          </cell>
          <cell r="F375">
            <v>99.440002</v>
          </cell>
        </row>
        <row r="376">
          <cell r="A376">
            <v>43378</v>
          </cell>
          <cell r="B376">
            <v>98.519997</v>
          </cell>
          <cell r="C376">
            <v>114.589996</v>
          </cell>
          <cell r="D376">
            <v>96.029999</v>
          </cell>
          <cell r="E376">
            <v>102.629997</v>
          </cell>
          <cell r="F376">
            <v>102.629997</v>
          </cell>
        </row>
        <row r="377">
          <cell r="A377">
            <v>43381</v>
          </cell>
          <cell r="B377">
            <v>108.309998</v>
          </cell>
          <cell r="C377">
            <v>112.849998</v>
          </cell>
          <cell r="D377">
            <v>102.309998</v>
          </cell>
          <cell r="E377">
            <v>102.739998</v>
          </cell>
          <cell r="F377">
            <v>102.739998</v>
          </cell>
        </row>
        <row r="378">
          <cell r="A378">
            <v>43382</v>
          </cell>
          <cell r="B378">
            <v>105.620003</v>
          </cell>
          <cell r="C378">
            <v>107.279999</v>
          </cell>
          <cell r="D378">
            <v>100.790001</v>
          </cell>
          <cell r="E378">
            <v>103.919998</v>
          </cell>
          <cell r="F378">
            <v>103.919998</v>
          </cell>
        </row>
        <row r="379">
          <cell r="A379">
            <v>43383</v>
          </cell>
          <cell r="B379">
            <v>113.43</v>
          </cell>
          <cell r="C379">
            <v>136.429993</v>
          </cell>
          <cell r="D379">
            <v>113.43</v>
          </cell>
          <cell r="E379">
            <v>135.610001</v>
          </cell>
          <cell r="F379">
            <v>135.610001</v>
          </cell>
        </row>
        <row r="380">
          <cell r="A380">
            <v>43384</v>
          </cell>
          <cell r="B380">
            <v>131.580002</v>
          </cell>
          <cell r="C380">
            <v>147.380005</v>
          </cell>
          <cell r="D380">
            <v>124.699997</v>
          </cell>
          <cell r="E380">
            <v>129.300003</v>
          </cell>
          <cell r="F380">
            <v>129.300003</v>
          </cell>
        </row>
        <row r="381">
          <cell r="A381">
            <v>43385</v>
          </cell>
          <cell r="B381">
            <v>123.57</v>
          </cell>
          <cell r="C381">
            <v>133.220001</v>
          </cell>
          <cell r="D381">
            <v>122.790001</v>
          </cell>
          <cell r="E381">
            <v>124.809998</v>
          </cell>
          <cell r="F381">
            <v>124.809998</v>
          </cell>
        </row>
        <row r="382">
          <cell r="A382">
            <v>43388</v>
          </cell>
          <cell r="B382">
            <v>125.790001</v>
          </cell>
          <cell r="C382">
            <v>127.860001</v>
          </cell>
          <cell r="D382">
            <v>114.839996</v>
          </cell>
          <cell r="E382">
            <v>118.779999</v>
          </cell>
          <cell r="F382">
            <v>118.779999</v>
          </cell>
        </row>
        <row r="383">
          <cell r="A383">
            <v>43389</v>
          </cell>
          <cell r="B383">
            <v>115.57</v>
          </cell>
          <cell r="C383">
            <v>115.769997</v>
          </cell>
          <cell r="D383">
            <v>111.190002</v>
          </cell>
          <cell r="E383">
            <v>111.779999</v>
          </cell>
          <cell r="F383">
            <v>111.779999</v>
          </cell>
        </row>
        <row r="384">
          <cell r="A384">
            <v>43390</v>
          </cell>
          <cell r="B384">
            <v>111.169998</v>
          </cell>
          <cell r="C384">
            <v>117.339996</v>
          </cell>
          <cell r="D384">
            <v>109.279999</v>
          </cell>
          <cell r="E384">
            <v>109.279999</v>
          </cell>
          <cell r="F384">
            <v>109.279999</v>
          </cell>
        </row>
        <row r="385">
          <cell r="A385">
            <v>43391</v>
          </cell>
          <cell r="B385">
            <v>111.489998</v>
          </cell>
          <cell r="C385">
            <v>123.989998</v>
          </cell>
          <cell r="D385">
            <v>109.839996</v>
          </cell>
          <cell r="E385">
            <v>116.82</v>
          </cell>
          <cell r="F385">
            <v>116.82</v>
          </cell>
        </row>
        <row r="386">
          <cell r="A386">
            <v>43392</v>
          </cell>
          <cell r="B386">
            <v>115.870003</v>
          </cell>
          <cell r="C386">
            <v>118.199997</v>
          </cell>
          <cell r="D386">
            <v>112.120003</v>
          </cell>
          <cell r="E386">
            <v>114.949997</v>
          </cell>
          <cell r="F386">
            <v>114.949997</v>
          </cell>
        </row>
        <row r="387">
          <cell r="A387">
            <v>43395</v>
          </cell>
          <cell r="B387">
            <v>114.220001</v>
          </cell>
          <cell r="C387">
            <v>117.279999</v>
          </cell>
          <cell r="D387">
            <v>111.290001</v>
          </cell>
          <cell r="E387">
            <v>112.150002</v>
          </cell>
          <cell r="F387">
            <v>112.150002</v>
          </cell>
        </row>
        <row r="388">
          <cell r="A388">
            <v>43396</v>
          </cell>
          <cell r="B388">
            <v>120.760002</v>
          </cell>
          <cell r="C388">
            <v>121.120003</v>
          </cell>
          <cell r="D388">
            <v>108.709999</v>
          </cell>
          <cell r="E388">
            <v>108.709999</v>
          </cell>
          <cell r="F388">
            <v>108.709999</v>
          </cell>
        </row>
        <row r="389">
          <cell r="A389">
            <v>43397</v>
          </cell>
          <cell r="B389">
            <v>110.099998</v>
          </cell>
          <cell r="C389">
            <v>119.559998</v>
          </cell>
          <cell r="D389">
            <v>109.25</v>
          </cell>
          <cell r="E389">
            <v>118.580002</v>
          </cell>
          <cell r="F389">
            <v>118.580002</v>
          </cell>
        </row>
        <row r="390">
          <cell r="A390">
            <v>43398</v>
          </cell>
          <cell r="B390">
            <v>118.489998</v>
          </cell>
          <cell r="C390">
            <v>120.25</v>
          </cell>
          <cell r="D390">
            <v>110.360001</v>
          </cell>
          <cell r="E390">
            <v>113.910004</v>
          </cell>
          <cell r="F390">
            <v>113.910004</v>
          </cell>
        </row>
        <row r="391">
          <cell r="A391">
            <v>43399</v>
          </cell>
          <cell r="B391">
            <v>116.449997</v>
          </cell>
          <cell r="C391">
            <v>120.459999</v>
          </cell>
          <cell r="D391">
            <v>110.099998</v>
          </cell>
          <cell r="E391">
            <v>110.489998</v>
          </cell>
          <cell r="F391">
            <v>110.489998</v>
          </cell>
        </row>
        <row r="392">
          <cell r="A392">
            <v>43402</v>
          </cell>
          <cell r="B392">
            <v>110.32</v>
          </cell>
          <cell r="C392">
            <v>114.279999</v>
          </cell>
          <cell r="D392">
            <v>108.660004</v>
          </cell>
          <cell r="E392">
            <v>110.389999</v>
          </cell>
          <cell r="F392">
            <v>110.389999</v>
          </cell>
        </row>
        <row r="393">
          <cell r="A393">
            <v>43403</v>
          </cell>
          <cell r="B393">
            <v>111.559998</v>
          </cell>
          <cell r="C393">
            <v>111.620003</v>
          </cell>
          <cell r="D393">
            <v>105.709999</v>
          </cell>
          <cell r="E393">
            <v>106.080002</v>
          </cell>
          <cell r="F393">
            <v>106.080002</v>
          </cell>
        </row>
        <row r="394">
          <cell r="A394">
            <v>43404</v>
          </cell>
          <cell r="B394">
            <v>104.970001</v>
          </cell>
          <cell r="C394">
            <v>105.07</v>
          </cell>
          <cell r="D394">
            <v>100.650002</v>
          </cell>
          <cell r="E394">
            <v>102.900002</v>
          </cell>
          <cell r="F394">
            <v>102.900002</v>
          </cell>
        </row>
        <row r="395">
          <cell r="A395">
            <v>43405</v>
          </cell>
          <cell r="B395">
            <v>102.309998</v>
          </cell>
          <cell r="C395">
            <v>102.709999</v>
          </cell>
          <cell r="D395">
            <v>98.900002</v>
          </cell>
          <cell r="E395">
            <v>99.57</v>
          </cell>
          <cell r="F395">
            <v>99.57</v>
          </cell>
        </row>
        <row r="396">
          <cell r="A396">
            <v>43406</v>
          </cell>
          <cell r="B396">
            <v>98.610001</v>
          </cell>
          <cell r="C396">
            <v>105.709999</v>
          </cell>
          <cell r="D396">
            <v>97.769997</v>
          </cell>
          <cell r="E396">
            <v>102.379997</v>
          </cell>
          <cell r="F396">
            <v>102.379997</v>
          </cell>
        </row>
        <row r="397">
          <cell r="A397">
            <v>43409</v>
          </cell>
          <cell r="B397">
            <v>104.449997</v>
          </cell>
          <cell r="C397">
            <v>104.459999</v>
          </cell>
          <cell r="D397">
            <v>101.730003</v>
          </cell>
          <cell r="E397">
            <v>101.830002</v>
          </cell>
          <cell r="F397">
            <v>101.830002</v>
          </cell>
        </row>
        <row r="398">
          <cell r="A398">
            <v>43410</v>
          </cell>
          <cell r="B398">
            <v>102.139999</v>
          </cell>
          <cell r="C398">
            <v>103.669998</v>
          </cell>
          <cell r="D398">
            <v>101.040001</v>
          </cell>
          <cell r="E398">
            <v>102.480003</v>
          </cell>
          <cell r="F398">
            <v>102.480003</v>
          </cell>
        </row>
        <row r="399">
          <cell r="A399">
            <v>43411</v>
          </cell>
          <cell r="B399">
            <v>98.360001</v>
          </cell>
          <cell r="C399">
            <v>98.790001</v>
          </cell>
          <cell r="D399">
            <v>93.300003</v>
          </cell>
          <cell r="E399">
            <v>95.75</v>
          </cell>
          <cell r="F399">
            <v>95.75</v>
          </cell>
        </row>
        <row r="400">
          <cell r="A400">
            <v>43412</v>
          </cell>
          <cell r="B400">
            <v>95.919998</v>
          </cell>
          <cell r="C400">
            <v>97.139999</v>
          </cell>
          <cell r="D400">
            <v>92.769997</v>
          </cell>
          <cell r="E400">
            <v>95.400002</v>
          </cell>
          <cell r="F400">
            <v>95.400002</v>
          </cell>
        </row>
        <row r="401">
          <cell r="A401">
            <v>43413</v>
          </cell>
          <cell r="B401">
            <v>96.559998</v>
          </cell>
          <cell r="C401">
            <v>101.470001</v>
          </cell>
          <cell r="D401">
            <v>95.959999</v>
          </cell>
          <cell r="E401">
            <v>100.550003</v>
          </cell>
          <cell r="F401">
            <v>100.550003</v>
          </cell>
        </row>
        <row r="402">
          <cell r="A402">
            <v>43416</v>
          </cell>
          <cell r="B402">
            <v>102.169998</v>
          </cell>
          <cell r="C402">
            <v>108.459999</v>
          </cell>
          <cell r="D402">
            <v>102.029999</v>
          </cell>
          <cell r="E402">
            <v>107.769997</v>
          </cell>
          <cell r="F402">
            <v>107.769997</v>
          </cell>
        </row>
        <row r="403">
          <cell r="A403">
            <v>43417</v>
          </cell>
          <cell r="B403">
            <v>107.870003</v>
          </cell>
          <cell r="C403">
            <v>108.43</v>
          </cell>
          <cell r="D403">
            <v>102.989998</v>
          </cell>
          <cell r="E403">
            <v>105.32</v>
          </cell>
          <cell r="F403">
            <v>105.32</v>
          </cell>
        </row>
        <row r="404">
          <cell r="A404">
            <v>43418</v>
          </cell>
          <cell r="B404">
            <v>108.25</v>
          </cell>
          <cell r="C404">
            <v>114.5</v>
          </cell>
          <cell r="D404">
            <v>107.419998</v>
          </cell>
          <cell r="E404">
            <v>111.419998</v>
          </cell>
          <cell r="F404">
            <v>111.419998</v>
          </cell>
        </row>
        <row r="405">
          <cell r="A405">
            <v>43419</v>
          </cell>
          <cell r="B405">
            <v>113.059998</v>
          </cell>
          <cell r="C405">
            <v>115.519997</v>
          </cell>
          <cell r="D405">
            <v>107.379997</v>
          </cell>
          <cell r="E405">
            <v>107.379997</v>
          </cell>
          <cell r="F405">
            <v>107.379997</v>
          </cell>
        </row>
        <row r="406">
          <cell r="A406">
            <v>43420</v>
          </cell>
          <cell r="B406">
            <v>109.279999</v>
          </cell>
          <cell r="C406">
            <v>109.93</v>
          </cell>
          <cell r="D406">
            <v>101.610001</v>
          </cell>
          <cell r="E406">
            <v>101.93</v>
          </cell>
          <cell r="F406">
            <v>101.93</v>
          </cell>
        </row>
        <row r="407">
          <cell r="A407">
            <v>43423</v>
          </cell>
          <cell r="B407">
            <v>103.620003</v>
          </cell>
          <cell r="C407">
            <v>108.239998</v>
          </cell>
          <cell r="D407">
            <v>103.18</v>
          </cell>
          <cell r="E407">
            <v>107.129997</v>
          </cell>
          <cell r="F407">
            <v>107.129997</v>
          </cell>
        </row>
        <row r="408">
          <cell r="A408">
            <v>43424</v>
          </cell>
          <cell r="B408">
            <v>112.559998</v>
          </cell>
          <cell r="C408">
            <v>112.739998</v>
          </cell>
          <cell r="D408">
            <v>107.559998</v>
          </cell>
          <cell r="E408">
            <v>107.610001</v>
          </cell>
          <cell r="F408">
            <v>107.610001</v>
          </cell>
        </row>
        <row r="409">
          <cell r="A409">
            <v>43425</v>
          </cell>
          <cell r="B409">
            <v>106.459999</v>
          </cell>
          <cell r="C409">
            <v>106.540001</v>
          </cell>
          <cell r="D409">
            <v>99.089996</v>
          </cell>
          <cell r="E409">
            <v>100.269997</v>
          </cell>
          <cell r="F409">
            <v>100.269997</v>
          </cell>
        </row>
        <row r="410">
          <cell r="A410">
            <v>43427</v>
          </cell>
          <cell r="B410">
            <v>102</v>
          </cell>
          <cell r="C410">
            <v>102.019997</v>
          </cell>
          <cell r="D410">
            <v>98.709999</v>
          </cell>
          <cell r="E410">
            <v>99.290001</v>
          </cell>
          <cell r="F410">
            <v>99.290001</v>
          </cell>
        </row>
        <row r="411">
          <cell r="A411">
            <v>43430</v>
          </cell>
          <cell r="B411">
            <v>97.940002</v>
          </cell>
          <cell r="C411">
            <v>98.269997</v>
          </cell>
          <cell r="D411">
            <v>91.400002</v>
          </cell>
          <cell r="E411">
            <v>92.169998</v>
          </cell>
          <cell r="F411">
            <v>92.169998</v>
          </cell>
        </row>
        <row r="412">
          <cell r="A412">
            <v>43431</v>
          </cell>
          <cell r="B412">
            <v>93.120003</v>
          </cell>
          <cell r="C412">
            <v>94.610001</v>
          </cell>
          <cell r="D412">
            <v>90.75</v>
          </cell>
          <cell r="E412">
            <v>91.540001</v>
          </cell>
          <cell r="F412">
            <v>91.540001</v>
          </cell>
        </row>
        <row r="413">
          <cell r="A413">
            <v>43432</v>
          </cell>
          <cell r="B413">
            <v>90.580002</v>
          </cell>
          <cell r="C413">
            <v>94.029999</v>
          </cell>
          <cell r="D413">
            <v>90.32</v>
          </cell>
          <cell r="E413">
            <v>93.550003</v>
          </cell>
          <cell r="F413">
            <v>93.550003</v>
          </cell>
        </row>
        <row r="414">
          <cell r="A414">
            <v>43433</v>
          </cell>
          <cell r="B414">
            <v>93.68</v>
          </cell>
          <cell r="C414">
            <v>95.330002</v>
          </cell>
          <cell r="D414">
            <v>92.470001</v>
          </cell>
          <cell r="E414">
            <v>93.360001</v>
          </cell>
          <cell r="F414">
            <v>93.360001</v>
          </cell>
        </row>
        <row r="415">
          <cell r="A415">
            <v>43434</v>
          </cell>
          <cell r="B415">
            <v>94.330002</v>
          </cell>
          <cell r="C415">
            <v>94.980003</v>
          </cell>
          <cell r="D415">
            <v>93.220001</v>
          </cell>
          <cell r="E415">
            <v>93.589996</v>
          </cell>
          <cell r="F415">
            <v>93.589996</v>
          </cell>
        </row>
        <row r="416">
          <cell r="A416">
            <v>43437</v>
          </cell>
          <cell r="B416">
            <v>86.75</v>
          </cell>
          <cell r="C416">
            <v>89.230003</v>
          </cell>
          <cell r="D416">
            <v>85.559998</v>
          </cell>
          <cell r="E416">
            <v>85.870003</v>
          </cell>
          <cell r="F416">
            <v>85.870003</v>
          </cell>
        </row>
        <row r="417">
          <cell r="A417">
            <v>43438</v>
          </cell>
          <cell r="B417">
            <v>86.650002</v>
          </cell>
          <cell r="C417">
            <v>97.839996</v>
          </cell>
          <cell r="D417">
            <v>85.290001</v>
          </cell>
          <cell r="E417">
            <v>96.57</v>
          </cell>
          <cell r="F417">
            <v>96.57</v>
          </cell>
        </row>
        <row r="418">
          <cell r="A418">
            <v>43440</v>
          </cell>
          <cell r="B418">
            <v>102.550003</v>
          </cell>
          <cell r="C418">
            <v>104.980003</v>
          </cell>
          <cell r="D418">
            <v>93.459999</v>
          </cell>
          <cell r="E418">
            <v>93.849998</v>
          </cell>
          <cell r="F418">
            <v>93.849998</v>
          </cell>
        </row>
        <row r="419">
          <cell r="A419">
            <v>43441</v>
          </cell>
          <cell r="B419">
            <v>94.529999</v>
          </cell>
          <cell r="C419">
            <v>98.529999</v>
          </cell>
          <cell r="D419">
            <v>93.040001</v>
          </cell>
          <cell r="E419">
            <v>96.489998</v>
          </cell>
          <cell r="F419">
            <v>96.489998</v>
          </cell>
        </row>
        <row r="420">
          <cell r="A420">
            <v>43444</v>
          </cell>
          <cell r="B420">
            <v>98.209999</v>
          </cell>
          <cell r="C420">
            <v>99.519997</v>
          </cell>
          <cell r="D420">
            <v>91.489998</v>
          </cell>
          <cell r="E420">
            <v>91.779999</v>
          </cell>
          <cell r="F420">
            <v>91.779999</v>
          </cell>
        </row>
        <row r="421">
          <cell r="A421">
            <v>43445</v>
          </cell>
          <cell r="B421">
            <v>90.360001</v>
          </cell>
          <cell r="C421">
            <v>93.610001</v>
          </cell>
          <cell r="D421">
            <v>89.580002</v>
          </cell>
          <cell r="E421">
            <v>89.769997</v>
          </cell>
          <cell r="F421">
            <v>89.769997</v>
          </cell>
        </row>
        <row r="422">
          <cell r="A422">
            <v>43446</v>
          </cell>
          <cell r="B422">
            <v>91.360001</v>
          </cell>
          <cell r="C422">
            <v>93.18</v>
          </cell>
          <cell r="D422">
            <v>90.040001</v>
          </cell>
          <cell r="E422">
            <v>91.410004</v>
          </cell>
          <cell r="F422">
            <v>91.410004</v>
          </cell>
        </row>
        <row r="423">
          <cell r="A423">
            <v>43447</v>
          </cell>
          <cell r="B423">
            <v>91.730003</v>
          </cell>
          <cell r="C423">
            <v>94.639999</v>
          </cell>
          <cell r="D423">
            <v>91.18</v>
          </cell>
          <cell r="E423">
            <v>93</v>
          </cell>
          <cell r="F423">
            <v>93</v>
          </cell>
        </row>
        <row r="424">
          <cell r="A424">
            <v>43448</v>
          </cell>
          <cell r="B424">
            <v>94.260002</v>
          </cell>
          <cell r="C424">
            <v>97.730003</v>
          </cell>
          <cell r="D424">
            <v>93.279999</v>
          </cell>
          <cell r="E424">
            <v>96.449997</v>
          </cell>
          <cell r="F424">
            <v>96.449997</v>
          </cell>
        </row>
        <row r="425">
          <cell r="A425">
            <v>43451</v>
          </cell>
          <cell r="B425">
            <v>98.190002</v>
          </cell>
          <cell r="C425">
            <v>104.010002</v>
          </cell>
          <cell r="D425">
            <v>96.199997</v>
          </cell>
          <cell r="E425">
            <v>101.550003</v>
          </cell>
          <cell r="F425">
            <v>101.550003</v>
          </cell>
        </row>
        <row r="426">
          <cell r="A426">
            <v>43452</v>
          </cell>
          <cell r="B426">
            <v>101.599998</v>
          </cell>
          <cell r="C426">
            <v>104.650002</v>
          </cell>
          <cell r="D426">
            <v>99.5</v>
          </cell>
          <cell r="E426">
            <v>103.639999</v>
          </cell>
          <cell r="F426">
            <v>103.639999</v>
          </cell>
        </row>
        <row r="427">
          <cell r="A427">
            <v>43453</v>
          </cell>
          <cell r="B427">
            <v>103.800003</v>
          </cell>
          <cell r="C427">
            <v>106.639999</v>
          </cell>
          <cell r="D427">
            <v>101.169998</v>
          </cell>
          <cell r="E427">
            <v>105.050003</v>
          </cell>
          <cell r="F427">
            <v>105.050003</v>
          </cell>
        </row>
        <row r="428">
          <cell r="A428">
            <v>43454</v>
          </cell>
          <cell r="B428">
            <v>104.699997</v>
          </cell>
          <cell r="C428">
            <v>111.889999</v>
          </cell>
          <cell r="D428">
            <v>103.110001</v>
          </cell>
          <cell r="E428">
            <v>109.650002</v>
          </cell>
          <cell r="F428">
            <v>109.650002</v>
          </cell>
        </row>
        <row r="429">
          <cell r="A429">
            <v>43455</v>
          </cell>
          <cell r="B429">
            <v>109.379997</v>
          </cell>
          <cell r="C429">
            <v>109.379997</v>
          </cell>
          <cell r="D429">
            <v>104.169998</v>
          </cell>
          <cell r="E429">
            <v>106.610001</v>
          </cell>
          <cell r="F429">
            <v>106.610001</v>
          </cell>
        </row>
        <row r="430">
          <cell r="A430">
            <v>43458</v>
          </cell>
          <cell r="B430">
            <v>107.57</v>
          </cell>
          <cell r="C430">
            <v>112.019997</v>
          </cell>
          <cell r="D430">
            <v>107.010002</v>
          </cell>
          <cell r="E430">
            <v>111.879997</v>
          </cell>
          <cell r="F430">
            <v>111.879997</v>
          </cell>
        </row>
        <row r="431">
          <cell r="A431">
            <v>43460</v>
          </cell>
          <cell r="B431">
            <v>108.949997</v>
          </cell>
          <cell r="C431">
            <v>109.169998</v>
          </cell>
          <cell r="D431">
            <v>94.57</v>
          </cell>
          <cell r="E431">
            <v>97.32</v>
          </cell>
          <cell r="F431">
            <v>97.32</v>
          </cell>
        </row>
        <row r="432">
          <cell r="A432">
            <v>43461</v>
          </cell>
          <cell r="B432">
            <v>97.970001</v>
          </cell>
          <cell r="C432">
            <v>99.279999</v>
          </cell>
          <cell r="D432">
            <v>95.699997</v>
          </cell>
          <cell r="E432">
            <v>95.889999</v>
          </cell>
          <cell r="F432">
            <v>95.889999</v>
          </cell>
        </row>
        <row r="433">
          <cell r="A433">
            <v>43462</v>
          </cell>
          <cell r="B433">
            <v>95.959999</v>
          </cell>
          <cell r="C433">
            <v>96.790001</v>
          </cell>
          <cell r="D433">
            <v>90.709999</v>
          </cell>
          <cell r="E433">
            <v>91.239998</v>
          </cell>
          <cell r="F433">
            <v>91.239998</v>
          </cell>
        </row>
        <row r="434">
          <cell r="A434">
            <v>43465</v>
          </cell>
          <cell r="B434">
            <v>90.93</v>
          </cell>
          <cell r="C434">
            <v>91.309998</v>
          </cell>
          <cell r="D434">
            <v>86.82</v>
          </cell>
          <cell r="E434">
            <v>87.110001</v>
          </cell>
          <cell r="F434">
            <v>87.110001</v>
          </cell>
        </row>
        <row r="435">
          <cell r="A435">
            <v>43467</v>
          </cell>
          <cell r="B435">
            <v>89.389999</v>
          </cell>
          <cell r="C435">
            <v>89.449997</v>
          </cell>
          <cell r="D435">
            <v>81.5</v>
          </cell>
          <cell r="E435">
            <v>81.660004</v>
          </cell>
          <cell r="F435">
            <v>81.660004</v>
          </cell>
        </row>
        <row r="436">
          <cell r="A436">
            <v>43468</v>
          </cell>
          <cell r="B436">
            <v>82.589996</v>
          </cell>
          <cell r="C436">
            <v>85.839996</v>
          </cell>
          <cell r="D436">
            <v>82.32</v>
          </cell>
          <cell r="E436">
            <v>83.800003</v>
          </cell>
          <cell r="F436">
            <v>83.800003</v>
          </cell>
        </row>
        <row r="437">
          <cell r="A437">
            <v>43469</v>
          </cell>
          <cell r="B437">
            <v>82.07</v>
          </cell>
          <cell r="C437">
            <v>84.57</v>
          </cell>
          <cell r="D437">
            <v>80.309998</v>
          </cell>
          <cell r="E437">
            <v>84.440002</v>
          </cell>
          <cell r="F437">
            <v>84.440002</v>
          </cell>
        </row>
        <row r="438">
          <cell r="A438">
            <v>43472</v>
          </cell>
          <cell r="B438">
            <v>84.860001</v>
          </cell>
          <cell r="C438">
            <v>85.989998</v>
          </cell>
          <cell r="D438">
            <v>82.470001</v>
          </cell>
          <cell r="E438">
            <v>82.739998</v>
          </cell>
          <cell r="F438">
            <v>82.739998</v>
          </cell>
        </row>
        <row r="439">
          <cell r="A439">
            <v>43473</v>
          </cell>
          <cell r="B439">
            <v>83</v>
          </cell>
          <cell r="C439">
            <v>85.449997</v>
          </cell>
          <cell r="D439">
            <v>82.07</v>
          </cell>
          <cell r="E439">
            <v>82.410004</v>
          </cell>
          <cell r="F439">
            <v>82.410004</v>
          </cell>
        </row>
        <row r="440">
          <cell r="A440">
            <v>43474</v>
          </cell>
          <cell r="B440">
            <v>84.349998</v>
          </cell>
          <cell r="C440">
            <v>87.089996</v>
          </cell>
          <cell r="D440">
            <v>84.099998</v>
          </cell>
          <cell r="E440">
            <v>86.620003</v>
          </cell>
          <cell r="F440">
            <v>86.620003</v>
          </cell>
        </row>
        <row r="441">
          <cell r="A441">
            <v>43475</v>
          </cell>
          <cell r="B441">
            <v>87.699997</v>
          </cell>
          <cell r="C441">
            <v>89.589996</v>
          </cell>
          <cell r="D441">
            <v>86.220001</v>
          </cell>
          <cell r="E441">
            <v>86.349998</v>
          </cell>
          <cell r="F441">
            <v>86.349998</v>
          </cell>
        </row>
        <row r="442">
          <cell r="A442">
            <v>43476</v>
          </cell>
          <cell r="B442">
            <v>87.339996</v>
          </cell>
          <cell r="C442">
            <v>87.910004</v>
          </cell>
          <cell r="D442">
            <v>83.550003</v>
          </cell>
          <cell r="E442">
            <v>83.849998</v>
          </cell>
          <cell r="F442">
            <v>83.849998</v>
          </cell>
        </row>
        <row r="443">
          <cell r="A443">
            <v>43479</v>
          </cell>
          <cell r="B443">
            <v>86.330002</v>
          </cell>
          <cell r="C443">
            <v>86.410004</v>
          </cell>
          <cell r="D443">
            <v>81.620003</v>
          </cell>
          <cell r="E443">
            <v>83.010002</v>
          </cell>
          <cell r="F443">
            <v>83.010002</v>
          </cell>
        </row>
        <row r="444">
          <cell r="A444">
            <v>43480</v>
          </cell>
          <cell r="B444">
            <v>82.57</v>
          </cell>
          <cell r="C444">
            <v>82.959999</v>
          </cell>
          <cell r="D444">
            <v>80.099998</v>
          </cell>
          <cell r="E444">
            <v>81.389999</v>
          </cell>
          <cell r="F444">
            <v>81.389999</v>
          </cell>
        </row>
        <row r="445">
          <cell r="A445">
            <v>43481</v>
          </cell>
          <cell r="B445">
            <v>80.870003</v>
          </cell>
          <cell r="C445">
            <v>83.339996</v>
          </cell>
          <cell r="D445">
            <v>80.019997</v>
          </cell>
          <cell r="E445">
            <v>83.339996</v>
          </cell>
          <cell r="F445">
            <v>83.339996</v>
          </cell>
        </row>
        <row r="446">
          <cell r="A446">
            <v>43482</v>
          </cell>
          <cell r="B446">
            <v>82.209999</v>
          </cell>
          <cell r="C446">
            <v>83.230003</v>
          </cell>
          <cell r="D446">
            <v>81.480003</v>
          </cell>
          <cell r="E446">
            <v>82.790001</v>
          </cell>
          <cell r="F446">
            <v>82.790001</v>
          </cell>
        </row>
        <row r="447">
          <cell r="A447">
            <v>43483</v>
          </cell>
          <cell r="B447">
            <v>81.07</v>
          </cell>
          <cell r="C447">
            <v>82.879997</v>
          </cell>
          <cell r="D447">
            <v>78.040001</v>
          </cell>
          <cell r="E447">
            <v>82.489998</v>
          </cell>
          <cell r="F447">
            <v>82.489998</v>
          </cell>
        </row>
        <row r="448">
          <cell r="A448">
            <v>43487</v>
          </cell>
          <cell r="B448">
            <v>84.209999</v>
          </cell>
          <cell r="C448">
            <v>96.199997</v>
          </cell>
          <cell r="D448">
            <v>84.07</v>
          </cell>
          <cell r="E448">
            <v>93.809998</v>
          </cell>
          <cell r="F448">
            <v>93.809998</v>
          </cell>
        </row>
        <row r="449">
          <cell r="A449">
            <v>43488</v>
          </cell>
          <cell r="B449">
            <v>92.889999</v>
          </cell>
          <cell r="C449">
            <v>95.389999</v>
          </cell>
          <cell r="D449">
            <v>88.339996</v>
          </cell>
          <cell r="E449">
            <v>88.449997</v>
          </cell>
          <cell r="F449">
            <v>88.449997</v>
          </cell>
        </row>
        <row r="450">
          <cell r="A450">
            <v>43489</v>
          </cell>
          <cell r="B450">
            <v>89.269997</v>
          </cell>
          <cell r="C450">
            <v>89.949997</v>
          </cell>
          <cell r="D450">
            <v>83.900002</v>
          </cell>
          <cell r="E450">
            <v>84.889999</v>
          </cell>
          <cell r="F450">
            <v>84.889999</v>
          </cell>
        </row>
        <row r="451">
          <cell r="A451">
            <v>43490</v>
          </cell>
          <cell r="B451">
            <v>83.029999</v>
          </cell>
          <cell r="C451">
            <v>84.239998</v>
          </cell>
          <cell r="D451">
            <v>82.769997</v>
          </cell>
          <cell r="E451">
            <v>83.379997</v>
          </cell>
          <cell r="F451">
            <v>83.379997</v>
          </cell>
        </row>
        <row r="452">
          <cell r="A452">
            <v>43493</v>
          </cell>
          <cell r="B452">
            <v>86.68</v>
          </cell>
          <cell r="C452">
            <v>90.779999</v>
          </cell>
          <cell r="D452">
            <v>86.139999</v>
          </cell>
          <cell r="E452">
            <v>86.440002</v>
          </cell>
          <cell r="F452">
            <v>86.440002</v>
          </cell>
        </row>
        <row r="453">
          <cell r="A453">
            <v>43494</v>
          </cell>
          <cell r="B453">
            <v>85.559998</v>
          </cell>
          <cell r="C453">
            <v>87.949997</v>
          </cell>
          <cell r="D453">
            <v>85.480003</v>
          </cell>
          <cell r="E453">
            <v>86.839996</v>
          </cell>
          <cell r="F453">
            <v>86.839996</v>
          </cell>
        </row>
        <row r="454">
          <cell r="A454">
            <v>43495</v>
          </cell>
          <cell r="B454">
            <v>86.050003</v>
          </cell>
          <cell r="C454">
            <v>86.230003</v>
          </cell>
          <cell r="D454">
            <v>81.870003</v>
          </cell>
          <cell r="E454">
            <v>82.389999</v>
          </cell>
          <cell r="F454">
            <v>82.389999</v>
          </cell>
        </row>
        <row r="455">
          <cell r="A455">
            <v>43496</v>
          </cell>
          <cell r="B455">
            <v>81.790001</v>
          </cell>
          <cell r="C455">
            <v>82.209999</v>
          </cell>
          <cell r="D455">
            <v>79.110001</v>
          </cell>
          <cell r="E455">
            <v>79.239998</v>
          </cell>
          <cell r="F455">
            <v>79.239998</v>
          </cell>
        </row>
        <row r="456">
          <cell r="A456">
            <v>43497</v>
          </cell>
          <cell r="B456">
            <v>78.989998</v>
          </cell>
          <cell r="C456">
            <v>81.279999</v>
          </cell>
          <cell r="D456">
            <v>78.699997</v>
          </cell>
          <cell r="E456">
            <v>80</v>
          </cell>
          <cell r="F456">
            <v>80</v>
          </cell>
        </row>
        <row r="457">
          <cell r="A457">
            <v>43500</v>
          </cell>
          <cell r="B457">
            <v>81.739998</v>
          </cell>
          <cell r="C457">
            <v>82.010002</v>
          </cell>
          <cell r="D457">
            <v>76.550003</v>
          </cell>
          <cell r="E457">
            <v>77.360001</v>
          </cell>
          <cell r="F457">
            <v>77.360001</v>
          </cell>
        </row>
        <row r="458">
          <cell r="A458">
            <v>43501</v>
          </cell>
          <cell r="B458">
            <v>76.849998</v>
          </cell>
          <cell r="C458">
            <v>81.040001</v>
          </cell>
          <cell r="D458">
            <v>76.07</v>
          </cell>
          <cell r="E458">
            <v>80.620003</v>
          </cell>
          <cell r="F458">
            <v>80.620003</v>
          </cell>
        </row>
        <row r="459">
          <cell r="A459">
            <v>43502</v>
          </cell>
          <cell r="B459">
            <v>85.75</v>
          </cell>
          <cell r="C459">
            <v>86.309998</v>
          </cell>
          <cell r="D459">
            <v>84.040001</v>
          </cell>
          <cell r="E459">
            <v>84.989998</v>
          </cell>
          <cell r="F459">
            <v>84.989998</v>
          </cell>
        </row>
        <row r="460">
          <cell r="A460">
            <v>43503</v>
          </cell>
          <cell r="B460">
            <v>86.550003</v>
          </cell>
          <cell r="C460">
            <v>88.959999</v>
          </cell>
          <cell r="D460">
            <v>83.629997</v>
          </cell>
          <cell r="E460">
            <v>85.010002</v>
          </cell>
          <cell r="F460">
            <v>85.010002</v>
          </cell>
        </row>
        <row r="461">
          <cell r="A461">
            <v>43504</v>
          </cell>
          <cell r="B461">
            <v>86.050003</v>
          </cell>
          <cell r="C461">
            <v>88.879997</v>
          </cell>
          <cell r="D461">
            <v>82.559998</v>
          </cell>
          <cell r="E461">
            <v>82.699997</v>
          </cell>
          <cell r="F461">
            <v>82.699997</v>
          </cell>
        </row>
        <row r="462">
          <cell r="A462">
            <v>43507</v>
          </cell>
          <cell r="B462">
            <v>82.339996</v>
          </cell>
          <cell r="C462">
            <v>84.43</v>
          </cell>
          <cell r="D462">
            <v>82.07</v>
          </cell>
          <cell r="E462">
            <v>82.769997</v>
          </cell>
          <cell r="F462">
            <v>82.769997</v>
          </cell>
        </row>
        <row r="463">
          <cell r="A463">
            <v>43508</v>
          </cell>
          <cell r="B463">
            <v>80.959999</v>
          </cell>
          <cell r="C463">
            <v>82.629997</v>
          </cell>
          <cell r="D463">
            <v>80.089996</v>
          </cell>
          <cell r="E463">
            <v>81.629997</v>
          </cell>
          <cell r="F463">
            <v>81.629997</v>
          </cell>
        </row>
        <row r="464">
          <cell r="A464">
            <v>43509</v>
          </cell>
          <cell r="B464">
            <v>81.07</v>
          </cell>
          <cell r="C464">
            <v>83.540001</v>
          </cell>
          <cell r="D464">
            <v>79.889999</v>
          </cell>
          <cell r="E464">
            <v>80.269997</v>
          </cell>
          <cell r="F464">
            <v>80.269997</v>
          </cell>
        </row>
        <row r="465">
          <cell r="A465">
            <v>43510</v>
          </cell>
          <cell r="B465">
            <v>82.510002</v>
          </cell>
          <cell r="C465">
            <v>84.779999</v>
          </cell>
          <cell r="D465">
            <v>80.139999</v>
          </cell>
          <cell r="E465">
            <v>81.639999</v>
          </cell>
          <cell r="F465">
            <v>81.639999</v>
          </cell>
        </row>
        <row r="466">
          <cell r="A466">
            <v>43511</v>
          </cell>
          <cell r="B466">
            <v>80.25</v>
          </cell>
          <cell r="C466">
            <v>82.400002</v>
          </cell>
          <cell r="D466">
            <v>78.980003</v>
          </cell>
          <cell r="E466">
            <v>80.449997</v>
          </cell>
          <cell r="F466">
            <v>80.449997</v>
          </cell>
        </row>
        <row r="467">
          <cell r="A467">
            <v>43515</v>
          </cell>
          <cell r="B467">
            <v>83.82</v>
          </cell>
          <cell r="C467">
            <v>84.220001</v>
          </cell>
          <cell r="D467">
            <v>76.870003</v>
          </cell>
          <cell r="E467">
            <v>78.639999</v>
          </cell>
          <cell r="F467">
            <v>78.639999</v>
          </cell>
        </row>
        <row r="468">
          <cell r="A468">
            <v>43516</v>
          </cell>
          <cell r="B468">
            <v>78.360001</v>
          </cell>
          <cell r="C468">
            <v>78.650002</v>
          </cell>
          <cell r="D468">
            <v>74.419998</v>
          </cell>
          <cell r="E468">
            <v>75.589996</v>
          </cell>
          <cell r="F468">
            <v>75.589996</v>
          </cell>
        </row>
        <row r="469">
          <cell r="A469">
            <v>43517</v>
          </cell>
          <cell r="B469">
            <v>75.580002</v>
          </cell>
          <cell r="C469">
            <v>78.940002</v>
          </cell>
          <cell r="D469">
            <v>75.150002</v>
          </cell>
          <cell r="E469">
            <v>76.639999</v>
          </cell>
          <cell r="F469">
            <v>76.639999</v>
          </cell>
        </row>
        <row r="470">
          <cell r="A470">
            <v>43518</v>
          </cell>
          <cell r="B470">
            <v>75.800003</v>
          </cell>
          <cell r="C470">
            <v>75.949997</v>
          </cell>
          <cell r="D470">
            <v>74.360001</v>
          </cell>
          <cell r="E470">
            <v>74.980003</v>
          </cell>
          <cell r="F470">
            <v>74.980003</v>
          </cell>
        </row>
        <row r="471">
          <cell r="A471">
            <v>43521</v>
          </cell>
          <cell r="B471">
            <v>75.610001</v>
          </cell>
          <cell r="C471">
            <v>79.349998</v>
          </cell>
          <cell r="D471">
            <v>74.379997</v>
          </cell>
          <cell r="E471">
            <v>79.349998</v>
          </cell>
          <cell r="F471">
            <v>79.349998</v>
          </cell>
        </row>
        <row r="472">
          <cell r="A472">
            <v>43522</v>
          </cell>
          <cell r="B472">
            <v>80.370003</v>
          </cell>
          <cell r="C472">
            <v>81.18</v>
          </cell>
          <cell r="D472">
            <v>78.790001</v>
          </cell>
          <cell r="E472">
            <v>80.529999</v>
          </cell>
          <cell r="F472">
            <v>80.529999</v>
          </cell>
        </row>
        <row r="473">
          <cell r="A473">
            <v>43523</v>
          </cell>
          <cell r="B473">
            <v>81.260002</v>
          </cell>
          <cell r="C473">
            <v>85.580002</v>
          </cell>
          <cell r="D473">
            <v>80.139999</v>
          </cell>
          <cell r="E473">
            <v>80.370003</v>
          </cell>
          <cell r="F473">
            <v>80.370003</v>
          </cell>
        </row>
        <row r="474">
          <cell r="A474">
            <v>43524</v>
          </cell>
          <cell r="B474">
            <v>80.540001</v>
          </cell>
          <cell r="C474">
            <v>80.900002</v>
          </cell>
          <cell r="D474">
            <v>78.519997</v>
          </cell>
          <cell r="E474">
            <v>80</v>
          </cell>
          <cell r="F474">
            <v>80</v>
          </cell>
        </row>
        <row r="475">
          <cell r="A475">
            <v>43525</v>
          </cell>
          <cell r="B475">
            <v>78.419998</v>
          </cell>
          <cell r="C475">
            <v>80.589996</v>
          </cell>
          <cell r="D475">
            <v>77.290001</v>
          </cell>
          <cell r="E475">
            <v>79.269997</v>
          </cell>
          <cell r="F475">
            <v>79.269997</v>
          </cell>
        </row>
        <row r="476">
          <cell r="A476">
            <v>43528</v>
          </cell>
          <cell r="B476">
            <v>79.720001</v>
          </cell>
          <cell r="C476">
            <v>90.290001</v>
          </cell>
          <cell r="D476">
            <v>78.169998</v>
          </cell>
          <cell r="E476">
            <v>82.339996</v>
          </cell>
          <cell r="F476">
            <v>82.339996</v>
          </cell>
        </row>
        <row r="477">
          <cell r="A477">
            <v>43529</v>
          </cell>
          <cell r="B477">
            <v>82.019997</v>
          </cell>
          <cell r="C477">
            <v>84.709999</v>
          </cell>
          <cell r="D477">
            <v>81.050003</v>
          </cell>
          <cell r="E477">
            <v>82.459999</v>
          </cell>
          <cell r="F477">
            <v>82.459999</v>
          </cell>
        </row>
        <row r="478">
          <cell r="A478">
            <v>43530</v>
          </cell>
          <cell r="B478">
            <v>81.989998</v>
          </cell>
          <cell r="C478">
            <v>87.279999</v>
          </cell>
          <cell r="D478">
            <v>81.989998</v>
          </cell>
          <cell r="E478">
            <v>86.099998</v>
          </cell>
          <cell r="F478">
            <v>86.099998</v>
          </cell>
        </row>
        <row r="479">
          <cell r="A479">
            <v>43531</v>
          </cell>
          <cell r="B479">
            <v>87.769997</v>
          </cell>
          <cell r="C479">
            <v>92.730003</v>
          </cell>
          <cell r="D479">
            <v>86.889999</v>
          </cell>
          <cell r="E479">
            <v>88.699997</v>
          </cell>
          <cell r="F479">
            <v>88.699997</v>
          </cell>
        </row>
        <row r="480">
          <cell r="A480">
            <v>43532</v>
          </cell>
          <cell r="B480">
            <v>91.690002</v>
          </cell>
          <cell r="C480">
            <v>93.410004</v>
          </cell>
          <cell r="D480">
            <v>87.220001</v>
          </cell>
          <cell r="E480">
            <v>87.239998</v>
          </cell>
          <cell r="F480">
            <v>87.239998</v>
          </cell>
        </row>
        <row r="481">
          <cell r="A481">
            <v>43535</v>
          </cell>
          <cell r="B481">
            <v>87.699997</v>
          </cell>
          <cell r="C481">
            <v>87.699997</v>
          </cell>
          <cell r="D481">
            <v>81.120003</v>
          </cell>
          <cell r="E481">
            <v>81.230003</v>
          </cell>
          <cell r="F481">
            <v>81.230003</v>
          </cell>
        </row>
        <row r="482">
          <cell r="A482">
            <v>43536</v>
          </cell>
          <cell r="B482">
            <v>83.889999</v>
          </cell>
          <cell r="C482">
            <v>84.120003</v>
          </cell>
          <cell r="D482">
            <v>81.379997</v>
          </cell>
          <cell r="E482">
            <v>83.059998</v>
          </cell>
          <cell r="F482">
            <v>83.059998</v>
          </cell>
        </row>
        <row r="483">
          <cell r="A483">
            <v>43537</v>
          </cell>
          <cell r="B483">
            <v>81.720001</v>
          </cell>
          <cell r="C483">
            <v>84.339996</v>
          </cell>
          <cell r="D483">
            <v>79.949997</v>
          </cell>
          <cell r="E483">
            <v>82.760002</v>
          </cell>
          <cell r="F483">
            <v>82.760002</v>
          </cell>
        </row>
        <row r="484">
          <cell r="A484">
            <v>43538</v>
          </cell>
          <cell r="B484">
            <v>82.93</v>
          </cell>
          <cell r="C484">
            <v>83.800003</v>
          </cell>
          <cell r="D484">
            <v>81.82</v>
          </cell>
          <cell r="E484">
            <v>82.559998</v>
          </cell>
          <cell r="F484">
            <v>82.559998</v>
          </cell>
        </row>
        <row r="485">
          <cell r="A485">
            <v>43539</v>
          </cell>
          <cell r="B485">
            <v>82.18</v>
          </cell>
          <cell r="C485">
            <v>83.93</v>
          </cell>
          <cell r="D485">
            <v>80.510002</v>
          </cell>
          <cell r="E485">
            <v>82.940002</v>
          </cell>
          <cell r="F485">
            <v>82.940002</v>
          </cell>
        </row>
        <row r="486">
          <cell r="A486">
            <v>43542</v>
          </cell>
          <cell r="B486">
            <v>84.940002</v>
          </cell>
          <cell r="C486">
            <v>86.349998</v>
          </cell>
          <cell r="D486">
            <v>83.190002</v>
          </cell>
          <cell r="E486">
            <v>85.519997</v>
          </cell>
          <cell r="F486">
            <v>85.519997</v>
          </cell>
        </row>
        <row r="487">
          <cell r="A487">
            <v>43543</v>
          </cell>
          <cell r="B487">
            <v>83.739998</v>
          </cell>
          <cell r="C487">
            <v>87.919998</v>
          </cell>
          <cell r="D487">
            <v>83.739998</v>
          </cell>
          <cell r="E487">
            <v>87.360001</v>
          </cell>
          <cell r="F487">
            <v>87.360001</v>
          </cell>
        </row>
        <row r="488">
          <cell r="A488">
            <v>43544</v>
          </cell>
          <cell r="B488">
            <v>87.480003</v>
          </cell>
          <cell r="C488">
            <v>89.650002</v>
          </cell>
          <cell r="D488">
            <v>84.080002</v>
          </cell>
          <cell r="E488">
            <v>86.629997</v>
          </cell>
          <cell r="F488">
            <v>86.629997</v>
          </cell>
        </row>
        <row r="489">
          <cell r="A489">
            <v>43545</v>
          </cell>
          <cell r="B489">
            <v>86.68</v>
          </cell>
          <cell r="C489">
            <v>86.68</v>
          </cell>
          <cell r="D489">
            <v>82.339996</v>
          </cell>
          <cell r="E489">
            <v>83.889999</v>
          </cell>
          <cell r="F489">
            <v>83.889999</v>
          </cell>
        </row>
        <row r="490">
          <cell r="A490">
            <v>43546</v>
          </cell>
          <cell r="B490">
            <v>85.43</v>
          </cell>
          <cell r="C490">
            <v>103.940002</v>
          </cell>
          <cell r="D490">
            <v>84.730003</v>
          </cell>
          <cell r="E490">
            <v>98.5</v>
          </cell>
          <cell r="F490">
            <v>98.5</v>
          </cell>
        </row>
        <row r="491">
          <cell r="A491">
            <v>43549</v>
          </cell>
          <cell r="B491">
            <v>99.650002</v>
          </cell>
          <cell r="C491">
            <v>102.419998</v>
          </cell>
          <cell r="D491">
            <v>96.760002</v>
          </cell>
          <cell r="E491">
            <v>97.199997</v>
          </cell>
          <cell r="F491">
            <v>97.199997</v>
          </cell>
        </row>
        <row r="492">
          <cell r="A492">
            <v>43550</v>
          </cell>
          <cell r="B492">
            <v>93.230003</v>
          </cell>
          <cell r="C492">
            <v>93.230003</v>
          </cell>
          <cell r="D492">
            <v>89.510002</v>
          </cell>
          <cell r="E492">
            <v>89.849998</v>
          </cell>
          <cell r="F492">
            <v>89.849998</v>
          </cell>
        </row>
        <row r="493">
          <cell r="A493">
            <v>43551</v>
          </cell>
          <cell r="B493">
            <v>89.849998</v>
          </cell>
          <cell r="C493">
            <v>96.379997</v>
          </cell>
          <cell r="D493">
            <v>89.089996</v>
          </cell>
          <cell r="E493">
            <v>91.339996</v>
          </cell>
          <cell r="F493">
            <v>91.339996</v>
          </cell>
        </row>
        <row r="494">
          <cell r="A494">
            <v>43552</v>
          </cell>
          <cell r="B494">
            <v>89.739998</v>
          </cell>
          <cell r="C494">
            <v>90.110001</v>
          </cell>
          <cell r="D494">
            <v>86.739998</v>
          </cell>
          <cell r="E494">
            <v>87.949997</v>
          </cell>
          <cell r="F494">
            <v>87.949997</v>
          </cell>
        </row>
        <row r="495">
          <cell r="A495">
            <v>43553</v>
          </cell>
          <cell r="B495">
            <v>87.139999</v>
          </cell>
          <cell r="C495">
            <v>87.410004</v>
          </cell>
          <cell r="D495">
            <v>85.400002</v>
          </cell>
          <cell r="E495">
            <v>85.82</v>
          </cell>
          <cell r="F495">
            <v>85.82</v>
          </cell>
        </row>
        <row r="496">
          <cell r="A496">
            <v>43556</v>
          </cell>
          <cell r="B496">
            <v>86.779999</v>
          </cell>
          <cell r="C496">
            <v>87.269997</v>
          </cell>
          <cell r="D496">
            <v>84.370003</v>
          </cell>
          <cell r="E496">
            <v>84.93</v>
          </cell>
          <cell r="F496">
            <v>84.93</v>
          </cell>
        </row>
        <row r="497">
          <cell r="A497">
            <v>43557</v>
          </cell>
          <cell r="B497">
            <v>85.209999</v>
          </cell>
          <cell r="C497">
            <v>85.610001</v>
          </cell>
          <cell r="D497">
            <v>81.970001</v>
          </cell>
          <cell r="E497">
            <v>83.279999</v>
          </cell>
          <cell r="F497">
            <v>83.279999</v>
          </cell>
        </row>
        <row r="498">
          <cell r="A498">
            <v>43558</v>
          </cell>
          <cell r="B498">
            <v>81.720001</v>
          </cell>
          <cell r="C498">
            <v>85.669998</v>
          </cell>
          <cell r="D498">
            <v>81.559998</v>
          </cell>
          <cell r="E498">
            <v>84.230003</v>
          </cell>
          <cell r="F498">
            <v>84.230003</v>
          </cell>
        </row>
        <row r="499">
          <cell r="A499">
            <v>43559</v>
          </cell>
          <cell r="B499">
            <v>83.839996</v>
          </cell>
          <cell r="C499">
            <v>84.110001</v>
          </cell>
          <cell r="D499">
            <v>81.32</v>
          </cell>
          <cell r="E499">
            <v>82.150002</v>
          </cell>
          <cell r="F499">
            <v>82.150002</v>
          </cell>
        </row>
        <row r="500">
          <cell r="A500">
            <v>43560</v>
          </cell>
          <cell r="B500">
            <v>81.010002</v>
          </cell>
          <cell r="C500">
            <v>81.550003</v>
          </cell>
          <cell r="D500">
            <v>78.449997</v>
          </cell>
          <cell r="E500">
            <v>79.099998</v>
          </cell>
          <cell r="F500">
            <v>79.099998</v>
          </cell>
        </row>
        <row r="501">
          <cell r="A501">
            <v>43563</v>
          </cell>
          <cell r="B501">
            <v>80.989998</v>
          </cell>
          <cell r="C501">
            <v>82.370003</v>
          </cell>
          <cell r="D501">
            <v>80.220001</v>
          </cell>
          <cell r="E501">
            <v>81.860001</v>
          </cell>
          <cell r="F501">
            <v>81.860001</v>
          </cell>
        </row>
        <row r="502">
          <cell r="A502">
            <v>43564</v>
          </cell>
          <cell r="B502">
            <v>83.879997</v>
          </cell>
          <cell r="C502">
            <v>88.220001</v>
          </cell>
          <cell r="D502">
            <v>83.870003</v>
          </cell>
          <cell r="E502">
            <v>88.139999</v>
          </cell>
          <cell r="F502">
            <v>88.139999</v>
          </cell>
        </row>
        <row r="503">
          <cell r="A503">
            <v>43565</v>
          </cell>
          <cell r="B503">
            <v>90.82</v>
          </cell>
          <cell r="C503">
            <v>93.080002</v>
          </cell>
          <cell r="D503">
            <v>88.739998</v>
          </cell>
          <cell r="E503">
            <v>89.489998</v>
          </cell>
          <cell r="F503">
            <v>89.489998</v>
          </cell>
        </row>
        <row r="504">
          <cell r="A504">
            <v>43566</v>
          </cell>
          <cell r="B504">
            <v>87.690002</v>
          </cell>
          <cell r="C504">
            <v>90.029999</v>
          </cell>
          <cell r="D504">
            <v>86.610001</v>
          </cell>
          <cell r="E504">
            <v>88.059998</v>
          </cell>
          <cell r="F504">
            <v>88.059998</v>
          </cell>
        </row>
        <row r="505">
          <cell r="A505">
            <v>43567</v>
          </cell>
          <cell r="B505">
            <v>85.839996</v>
          </cell>
          <cell r="C505">
            <v>86.529999</v>
          </cell>
          <cell r="D505">
            <v>83.57</v>
          </cell>
          <cell r="E505">
            <v>84.980003</v>
          </cell>
          <cell r="F505">
            <v>84.980003</v>
          </cell>
        </row>
        <row r="506">
          <cell r="A506">
            <v>43570</v>
          </cell>
          <cell r="B506">
            <v>85.019997</v>
          </cell>
          <cell r="C506">
            <v>88.639999</v>
          </cell>
          <cell r="D506">
            <v>83.470001</v>
          </cell>
          <cell r="E506">
            <v>84.169998</v>
          </cell>
          <cell r="F506">
            <v>84.169998</v>
          </cell>
        </row>
        <row r="507">
          <cell r="A507">
            <v>43571</v>
          </cell>
          <cell r="B507">
            <v>83.300003</v>
          </cell>
          <cell r="C507">
            <v>84.029999</v>
          </cell>
          <cell r="D507">
            <v>81.339996</v>
          </cell>
          <cell r="E507">
            <v>83.580002</v>
          </cell>
          <cell r="F507">
            <v>83.580002</v>
          </cell>
        </row>
        <row r="508">
          <cell r="A508">
            <v>43572</v>
          </cell>
          <cell r="B508">
            <v>82.410004</v>
          </cell>
          <cell r="C508">
            <v>86.290001</v>
          </cell>
          <cell r="D508">
            <v>81.949997</v>
          </cell>
          <cell r="E508">
            <v>85.550003</v>
          </cell>
          <cell r="F508">
            <v>85.550003</v>
          </cell>
        </row>
        <row r="509">
          <cell r="A509">
            <v>43573</v>
          </cell>
          <cell r="B509">
            <v>85.800003</v>
          </cell>
          <cell r="C509">
            <v>85.970001</v>
          </cell>
          <cell r="D509">
            <v>83.120003</v>
          </cell>
          <cell r="E509">
            <v>84.410004</v>
          </cell>
          <cell r="F509">
            <v>84.410004</v>
          </cell>
        </row>
        <row r="510">
          <cell r="A510">
            <v>43577</v>
          </cell>
          <cell r="B510">
            <v>87.540001</v>
          </cell>
          <cell r="C510">
            <v>88.300003</v>
          </cell>
          <cell r="D510">
            <v>82.93</v>
          </cell>
          <cell r="E510">
            <v>83.269997</v>
          </cell>
          <cell r="F510">
            <v>83.269997</v>
          </cell>
        </row>
        <row r="511">
          <cell r="A511">
            <v>43578</v>
          </cell>
          <cell r="B511">
            <v>83.300003</v>
          </cell>
          <cell r="C511">
            <v>83.309998</v>
          </cell>
          <cell r="D511">
            <v>80.650002</v>
          </cell>
          <cell r="E511">
            <v>81.43</v>
          </cell>
          <cell r="F511">
            <v>81.43</v>
          </cell>
        </row>
        <row r="512">
          <cell r="A512">
            <v>43579</v>
          </cell>
          <cell r="B512">
            <v>81.559998</v>
          </cell>
          <cell r="C512">
            <v>85.940002</v>
          </cell>
          <cell r="D512">
            <v>81.129997</v>
          </cell>
          <cell r="E512">
            <v>85.169998</v>
          </cell>
          <cell r="F512">
            <v>85.169998</v>
          </cell>
        </row>
        <row r="513">
          <cell r="A513">
            <v>43580</v>
          </cell>
          <cell r="B513">
            <v>85.190002</v>
          </cell>
          <cell r="C513">
            <v>88.870003</v>
          </cell>
          <cell r="D513">
            <v>85.190002</v>
          </cell>
          <cell r="E513">
            <v>86.940002</v>
          </cell>
          <cell r="F513">
            <v>86.940002</v>
          </cell>
        </row>
        <row r="514">
          <cell r="A514">
            <v>43581</v>
          </cell>
          <cell r="B514">
            <v>86.279999</v>
          </cell>
          <cell r="C514">
            <v>87.230003</v>
          </cell>
          <cell r="D514">
            <v>82.940002</v>
          </cell>
          <cell r="E514">
            <v>84.089996</v>
          </cell>
          <cell r="F514">
            <v>84.089996</v>
          </cell>
        </row>
        <row r="515">
          <cell r="A515">
            <v>43584</v>
          </cell>
          <cell r="B515">
            <v>85.910004</v>
          </cell>
          <cell r="C515">
            <v>86.400002</v>
          </cell>
          <cell r="D515">
            <v>83.529999</v>
          </cell>
          <cell r="E515">
            <v>86.080002</v>
          </cell>
          <cell r="F515">
            <v>86.080002</v>
          </cell>
        </row>
        <row r="516">
          <cell r="A516">
            <v>43585</v>
          </cell>
          <cell r="B516">
            <v>86.440002</v>
          </cell>
          <cell r="C516">
            <v>89.25</v>
          </cell>
          <cell r="D516">
            <v>85.309998</v>
          </cell>
          <cell r="E516">
            <v>88.559998</v>
          </cell>
          <cell r="F516">
            <v>88.559998</v>
          </cell>
        </row>
        <row r="517">
          <cell r="A517">
            <v>43586</v>
          </cell>
          <cell r="B517">
            <v>87.309998</v>
          </cell>
          <cell r="C517">
            <v>96.610001</v>
          </cell>
          <cell r="D517">
            <v>85.82</v>
          </cell>
          <cell r="E517">
            <v>95.75</v>
          </cell>
          <cell r="F517">
            <v>95.75</v>
          </cell>
        </row>
        <row r="518">
          <cell r="A518">
            <v>43587</v>
          </cell>
          <cell r="B518">
            <v>93.650002</v>
          </cell>
          <cell r="C518">
            <v>100.279999</v>
          </cell>
          <cell r="D518">
            <v>92.190002</v>
          </cell>
          <cell r="E518">
            <v>93.019997</v>
          </cell>
          <cell r="F518">
            <v>93.019997</v>
          </cell>
        </row>
        <row r="519">
          <cell r="A519">
            <v>43588</v>
          </cell>
          <cell r="B519">
            <v>89.43</v>
          </cell>
          <cell r="C519">
            <v>89.43</v>
          </cell>
          <cell r="D519">
            <v>85.860001</v>
          </cell>
          <cell r="E519">
            <v>86.230003</v>
          </cell>
          <cell r="F519">
            <v>86.230003</v>
          </cell>
        </row>
        <row r="520">
          <cell r="A520">
            <v>43591</v>
          </cell>
          <cell r="B520">
            <v>99.790001</v>
          </cell>
          <cell r="C520">
            <v>99.790001</v>
          </cell>
          <cell r="D520">
            <v>93.010002</v>
          </cell>
          <cell r="E520">
            <v>94.849998</v>
          </cell>
          <cell r="F520">
            <v>94.849998</v>
          </cell>
        </row>
        <row r="521">
          <cell r="A521">
            <v>43592</v>
          </cell>
          <cell r="B521">
            <v>98.889999</v>
          </cell>
          <cell r="C521">
            <v>117.629997</v>
          </cell>
          <cell r="D521">
            <v>98.540001</v>
          </cell>
          <cell r="E521">
            <v>111.540001</v>
          </cell>
          <cell r="F521">
            <v>111.540001</v>
          </cell>
        </row>
        <row r="522">
          <cell r="A522">
            <v>43593</v>
          </cell>
          <cell r="B522">
            <v>112.129997</v>
          </cell>
          <cell r="C522">
            <v>113.260002</v>
          </cell>
          <cell r="D522">
            <v>104.580002</v>
          </cell>
          <cell r="E522">
            <v>106.480003</v>
          </cell>
          <cell r="F522">
            <v>106.480003</v>
          </cell>
        </row>
        <row r="523">
          <cell r="A523">
            <v>43594</v>
          </cell>
          <cell r="B523">
            <v>111.809998</v>
          </cell>
          <cell r="C523">
            <v>114.800003</v>
          </cell>
          <cell r="D523">
            <v>102.290001</v>
          </cell>
          <cell r="E523">
            <v>102.919998</v>
          </cell>
          <cell r="F523">
            <v>102.919998</v>
          </cell>
        </row>
        <row r="524">
          <cell r="A524">
            <v>43595</v>
          </cell>
          <cell r="B524">
            <v>103.620003</v>
          </cell>
          <cell r="C524">
            <v>105.440002</v>
          </cell>
          <cell r="D524">
            <v>93.43</v>
          </cell>
          <cell r="E524">
            <v>96.010002</v>
          </cell>
          <cell r="F524">
            <v>96.010002</v>
          </cell>
        </row>
        <row r="525">
          <cell r="A525">
            <v>43598</v>
          </cell>
          <cell r="B525">
            <v>106.059998</v>
          </cell>
          <cell r="C525">
            <v>107.599998</v>
          </cell>
          <cell r="D525">
            <v>102.169998</v>
          </cell>
          <cell r="E525">
            <v>105.599998</v>
          </cell>
          <cell r="F525">
            <v>105.599998</v>
          </cell>
        </row>
        <row r="526">
          <cell r="A526">
            <v>43599</v>
          </cell>
          <cell r="B526">
            <v>105.269997</v>
          </cell>
          <cell r="C526">
            <v>105.269997</v>
          </cell>
          <cell r="D526">
            <v>95.519997</v>
          </cell>
          <cell r="E526">
            <v>97.260002</v>
          </cell>
          <cell r="F526">
            <v>97.260002</v>
          </cell>
        </row>
        <row r="527">
          <cell r="A527">
            <v>43600</v>
          </cell>
          <cell r="B527">
            <v>101.739998</v>
          </cell>
          <cell r="C527">
            <v>102.349998</v>
          </cell>
          <cell r="D527">
            <v>94.120003</v>
          </cell>
          <cell r="E527">
            <v>94.529999</v>
          </cell>
          <cell r="F527">
            <v>94.529999</v>
          </cell>
        </row>
        <row r="528">
          <cell r="A528">
            <v>43601</v>
          </cell>
          <cell r="B528">
            <v>94.540001</v>
          </cell>
          <cell r="C528">
            <v>94.540001</v>
          </cell>
          <cell r="D528">
            <v>89.800003</v>
          </cell>
          <cell r="E528">
            <v>94.230003</v>
          </cell>
          <cell r="F528">
            <v>94.230003</v>
          </cell>
        </row>
        <row r="529">
          <cell r="A529">
            <v>43602</v>
          </cell>
          <cell r="B529">
            <v>97.099998</v>
          </cell>
          <cell r="C529">
            <v>99.349998</v>
          </cell>
          <cell r="D529">
            <v>93.650002</v>
          </cell>
          <cell r="E529">
            <v>99.120003</v>
          </cell>
          <cell r="F529">
            <v>99.120003</v>
          </cell>
        </row>
        <row r="530">
          <cell r="A530">
            <v>43605</v>
          </cell>
          <cell r="B530">
            <v>101.730003</v>
          </cell>
          <cell r="C530">
            <v>102.93</v>
          </cell>
          <cell r="D530">
            <v>96.169998</v>
          </cell>
          <cell r="E530">
            <v>96.830002</v>
          </cell>
          <cell r="F530">
            <v>96.830002</v>
          </cell>
        </row>
        <row r="531">
          <cell r="A531">
            <v>43606</v>
          </cell>
          <cell r="B531">
            <v>94.190002</v>
          </cell>
          <cell r="C531">
            <v>94.589996</v>
          </cell>
          <cell r="D531">
            <v>90.290001</v>
          </cell>
          <cell r="E531">
            <v>92.379997</v>
          </cell>
          <cell r="F531">
            <v>92.379997</v>
          </cell>
        </row>
        <row r="532">
          <cell r="A532">
            <v>43607</v>
          </cell>
          <cell r="B532">
            <v>92.900002</v>
          </cell>
          <cell r="C532">
            <v>94.419998</v>
          </cell>
          <cell r="D532">
            <v>88.43</v>
          </cell>
          <cell r="E532">
            <v>89.300003</v>
          </cell>
          <cell r="F532">
            <v>89.300003</v>
          </cell>
        </row>
        <row r="533">
          <cell r="A533">
            <v>43608</v>
          </cell>
          <cell r="B533">
            <v>93.870003</v>
          </cell>
          <cell r="C533">
            <v>97.040001</v>
          </cell>
          <cell r="D533">
            <v>91.910004</v>
          </cell>
          <cell r="E533">
            <v>94.980003</v>
          </cell>
          <cell r="F533">
            <v>94.980003</v>
          </cell>
        </row>
        <row r="534">
          <cell r="A534">
            <v>43609</v>
          </cell>
          <cell r="B534">
            <v>92.019997</v>
          </cell>
          <cell r="C534">
            <v>93.550003</v>
          </cell>
          <cell r="D534">
            <v>89.93</v>
          </cell>
          <cell r="E534">
            <v>90.190002</v>
          </cell>
          <cell r="F534">
            <v>90.190002</v>
          </cell>
        </row>
        <row r="535">
          <cell r="A535">
            <v>43613</v>
          </cell>
          <cell r="B535">
            <v>90.029999</v>
          </cell>
          <cell r="C535">
            <v>95.669998</v>
          </cell>
          <cell r="D535">
            <v>90.029999</v>
          </cell>
          <cell r="E535">
            <v>95.080002</v>
          </cell>
          <cell r="F535">
            <v>95.080002</v>
          </cell>
        </row>
        <row r="536">
          <cell r="A536">
            <v>43614</v>
          </cell>
          <cell r="B536">
            <v>97.959999</v>
          </cell>
          <cell r="C536">
            <v>98.580002</v>
          </cell>
          <cell r="D536">
            <v>93.269997</v>
          </cell>
          <cell r="E536">
            <v>93.830002</v>
          </cell>
          <cell r="F536">
            <v>93.830002</v>
          </cell>
        </row>
        <row r="537">
          <cell r="A537">
            <v>43615</v>
          </cell>
          <cell r="B537">
            <v>92.120003</v>
          </cell>
          <cell r="C537">
            <v>94.209999</v>
          </cell>
          <cell r="D537">
            <v>90.389999</v>
          </cell>
          <cell r="E537">
            <v>92.779999</v>
          </cell>
          <cell r="F537">
            <v>92.779999</v>
          </cell>
        </row>
        <row r="538">
          <cell r="A538">
            <v>43616</v>
          </cell>
          <cell r="B538">
            <v>98.769997</v>
          </cell>
          <cell r="C538">
            <v>99.709999</v>
          </cell>
          <cell r="D538">
            <v>93.760002</v>
          </cell>
          <cell r="E538">
            <v>96.720001</v>
          </cell>
          <cell r="F538">
            <v>96.720001</v>
          </cell>
        </row>
        <row r="539">
          <cell r="A539">
            <v>43619</v>
          </cell>
          <cell r="B539">
            <v>98.220001</v>
          </cell>
          <cell r="C539">
            <v>98.629997</v>
          </cell>
          <cell r="D539">
            <v>94.059998</v>
          </cell>
          <cell r="E539">
            <v>96.029999</v>
          </cell>
          <cell r="F539">
            <v>96.029999</v>
          </cell>
        </row>
        <row r="540">
          <cell r="A540">
            <v>43620</v>
          </cell>
          <cell r="B540">
            <v>93.639999</v>
          </cell>
          <cell r="C540">
            <v>94.379997</v>
          </cell>
          <cell r="D540">
            <v>88.779999</v>
          </cell>
          <cell r="E540">
            <v>88.93</v>
          </cell>
          <cell r="F540">
            <v>88.93</v>
          </cell>
        </row>
        <row r="541">
          <cell r="A541">
            <v>43621</v>
          </cell>
          <cell r="B541">
            <v>88.209999</v>
          </cell>
          <cell r="C541">
            <v>90.480003</v>
          </cell>
          <cell r="D541">
            <v>86.690002</v>
          </cell>
          <cell r="E541">
            <v>86.720001</v>
          </cell>
          <cell r="F541">
            <v>86.720001</v>
          </cell>
        </row>
        <row r="542">
          <cell r="A542">
            <v>43622</v>
          </cell>
          <cell r="B542">
            <v>87.029999</v>
          </cell>
          <cell r="C542">
            <v>87.480003</v>
          </cell>
          <cell r="D542">
            <v>85.889999</v>
          </cell>
          <cell r="E542">
            <v>86.110001</v>
          </cell>
          <cell r="F542">
            <v>86.110001</v>
          </cell>
        </row>
        <row r="543">
          <cell r="A543">
            <v>43623</v>
          </cell>
          <cell r="B543">
            <v>85.199997</v>
          </cell>
          <cell r="C543">
            <v>86.309998</v>
          </cell>
          <cell r="D543">
            <v>84.230003</v>
          </cell>
          <cell r="E543">
            <v>86</v>
          </cell>
          <cell r="F543">
            <v>86</v>
          </cell>
        </row>
        <row r="544">
          <cell r="A544">
            <v>43626</v>
          </cell>
          <cell r="B544">
            <v>86.959999</v>
          </cell>
          <cell r="C544">
            <v>86.959999</v>
          </cell>
          <cell r="D544">
            <v>82.889999</v>
          </cell>
          <cell r="E544">
            <v>83.860001</v>
          </cell>
          <cell r="F544">
            <v>83.860001</v>
          </cell>
        </row>
        <row r="545">
          <cell r="A545">
            <v>43627</v>
          </cell>
          <cell r="B545">
            <v>83.459999</v>
          </cell>
          <cell r="C545">
            <v>86.580002</v>
          </cell>
          <cell r="D545">
            <v>82.919998</v>
          </cell>
          <cell r="E545">
            <v>84.949997</v>
          </cell>
          <cell r="F545">
            <v>84.949997</v>
          </cell>
        </row>
        <row r="546">
          <cell r="A546">
            <v>43628</v>
          </cell>
          <cell r="B546">
            <v>88.93</v>
          </cell>
          <cell r="C546">
            <v>89.379997</v>
          </cell>
          <cell r="D546">
            <v>85.519997</v>
          </cell>
          <cell r="E546">
            <v>86.199997</v>
          </cell>
          <cell r="F546">
            <v>86.199997</v>
          </cell>
        </row>
        <row r="547">
          <cell r="A547">
            <v>43629</v>
          </cell>
          <cell r="B547">
            <v>84.769997</v>
          </cell>
          <cell r="C547">
            <v>85.669998</v>
          </cell>
          <cell r="D547">
            <v>83.550003</v>
          </cell>
          <cell r="E547">
            <v>84.730003</v>
          </cell>
          <cell r="F547">
            <v>84.730003</v>
          </cell>
        </row>
        <row r="548">
          <cell r="A548">
            <v>43630</v>
          </cell>
          <cell r="B548">
            <v>85.699997</v>
          </cell>
          <cell r="C548">
            <v>86.18</v>
          </cell>
          <cell r="D548">
            <v>82.290001</v>
          </cell>
          <cell r="E548">
            <v>82.57</v>
          </cell>
          <cell r="F548">
            <v>82.57</v>
          </cell>
        </row>
        <row r="549">
          <cell r="A549">
            <v>43633</v>
          </cell>
          <cell r="B549">
            <v>83.809998</v>
          </cell>
          <cell r="C549">
            <v>84.410004</v>
          </cell>
          <cell r="D549">
            <v>81.790001</v>
          </cell>
          <cell r="E549">
            <v>83.480003</v>
          </cell>
          <cell r="F549">
            <v>83.480003</v>
          </cell>
        </row>
        <row r="550">
          <cell r="A550">
            <v>43634</v>
          </cell>
          <cell r="B550">
            <v>83.300003</v>
          </cell>
          <cell r="C550">
            <v>87.860001</v>
          </cell>
          <cell r="D550">
            <v>82.529999</v>
          </cell>
          <cell r="E550">
            <v>87.370003</v>
          </cell>
          <cell r="F550">
            <v>87.370003</v>
          </cell>
        </row>
        <row r="551">
          <cell r="A551">
            <v>43635</v>
          </cell>
          <cell r="B551">
            <v>86.68</v>
          </cell>
          <cell r="C551">
            <v>87.720001</v>
          </cell>
          <cell r="D551">
            <v>81.709999</v>
          </cell>
          <cell r="E551">
            <v>84.580002</v>
          </cell>
          <cell r="F551">
            <v>84.580002</v>
          </cell>
        </row>
        <row r="552">
          <cell r="A552">
            <v>43636</v>
          </cell>
          <cell r="B552">
            <v>83.230003</v>
          </cell>
          <cell r="C552">
            <v>87</v>
          </cell>
          <cell r="D552">
            <v>80.93</v>
          </cell>
          <cell r="E552">
            <v>81.209999</v>
          </cell>
          <cell r="F552">
            <v>81.209999</v>
          </cell>
        </row>
        <row r="553">
          <cell r="A553">
            <v>43637</v>
          </cell>
          <cell r="B553">
            <v>82.550003</v>
          </cell>
          <cell r="C553">
            <v>83.370003</v>
          </cell>
          <cell r="D553">
            <v>79.330002</v>
          </cell>
          <cell r="E553">
            <v>83.139999</v>
          </cell>
          <cell r="F553">
            <v>83.139999</v>
          </cell>
        </row>
        <row r="554">
          <cell r="A554">
            <v>43640</v>
          </cell>
          <cell r="B554">
            <v>83.75</v>
          </cell>
          <cell r="C554">
            <v>83.879997</v>
          </cell>
          <cell r="D554">
            <v>81.489998</v>
          </cell>
          <cell r="E554">
            <v>82.589996</v>
          </cell>
          <cell r="F554">
            <v>82.589996</v>
          </cell>
        </row>
        <row r="555">
          <cell r="A555">
            <v>43641</v>
          </cell>
          <cell r="B555">
            <v>82.970001</v>
          </cell>
          <cell r="C555">
            <v>85.339996</v>
          </cell>
          <cell r="D555">
            <v>82.540001</v>
          </cell>
          <cell r="E555">
            <v>85.160004</v>
          </cell>
          <cell r="F555">
            <v>85.160004</v>
          </cell>
        </row>
        <row r="556">
          <cell r="A556">
            <v>43642</v>
          </cell>
          <cell r="B556">
            <v>85.18</v>
          </cell>
          <cell r="C556">
            <v>85.870003</v>
          </cell>
          <cell r="D556">
            <v>83.129997</v>
          </cell>
          <cell r="E556">
            <v>85.360001</v>
          </cell>
          <cell r="F556">
            <v>85.360001</v>
          </cell>
        </row>
        <row r="557">
          <cell r="A557">
            <v>43643</v>
          </cell>
          <cell r="B557">
            <v>85.300003</v>
          </cell>
          <cell r="C557">
            <v>87.620003</v>
          </cell>
          <cell r="D557">
            <v>84.199997</v>
          </cell>
          <cell r="E557">
            <v>86.519997</v>
          </cell>
          <cell r="F557">
            <v>86.519997</v>
          </cell>
        </row>
        <row r="558">
          <cell r="A558">
            <v>43644</v>
          </cell>
          <cell r="B558">
            <v>86.629997</v>
          </cell>
          <cell r="C558">
            <v>87.82</v>
          </cell>
          <cell r="D558">
            <v>85.690002</v>
          </cell>
          <cell r="E558">
            <v>85.779999</v>
          </cell>
          <cell r="F558">
            <v>85.779999</v>
          </cell>
        </row>
        <row r="559">
          <cell r="A559">
            <v>43647</v>
          </cell>
          <cell r="B559">
            <v>80.559998</v>
          </cell>
          <cell r="C559">
            <v>81.419998</v>
          </cell>
          <cell r="D559">
            <v>77.769997</v>
          </cell>
          <cell r="E559">
            <v>79.580002</v>
          </cell>
          <cell r="F559">
            <v>79.580002</v>
          </cell>
        </row>
        <row r="560">
          <cell r="A560">
            <v>43648</v>
          </cell>
          <cell r="B560">
            <v>78.760002</v>
          </cell>
          <cell r="C560">
            <v>79.220001</v>
          </cell>
          <cell r="D560">
            <v>75.370003</v>
          </cell>
          <cell r="E560">
            <v>78.220001</v>
          </cell>
          <cell r="F560">
            <v>78.220001</v>
          </cell>
        </row>
        <row r="561">
          <cell r="A561">
            <v>43649</v>
          </cell>
          <cell r="B561">
            <v>79.010002</v>
          </cell>
          <cell r="C561">
            <v>80.099998</v>
          </cell>
          <cell r="D561">
            <v>78.68</v>
          </cell>
          <cell r="E561">
            <v>80.040001</v>
          </cell>
          <cell r="F561">
            <v>80.040001</v>
          </cell>
        </row>
        <row r="562">
          <cell r="A562">
            <v>43651</v>
          </cell>
          <cell r="B562" t="str">
            <v>null</v>
          </cell>
          <cell r="C562" t="str">
            <v>null</v>
          </cell>
          <cell r="D562" t="str">
            <v>null</v>
          </cell>
          <cell r="E562" t="str">
            <v>null</v>
          </cell>
          <cell r="F562" t="str">
            <v>null</v>
          </cell>
        </row>
        <row r="563">
          <cell r="A563">
            <v>43654</v>
          </cell>
          <cell r="B563">
            <v>83.949997</v>
          </cell>
          <cell r="C563">
            <v>84.379997</v>
          </cell>
          <cell r="D563">
            <v>81.669998</v>
          </cell>
          <cell r="E563">
            <v>83.660004</v>
          </cell>
          <cell r="F563">
            <v>83.660004</v>
          </cell>
        </row>
        <row r="564">
          <cell r="A564">
            <v>43655</v>
          </cell>
          <cell r="B564">
            <v>85.57</v>
          </cell>
          <cell r="C564">
            <v>85.68</v>
          </cell>
          <cell r="D564">
            <v>81.629997</v>
          </cell>
          <cell r="E564">
            <v>82.309998</v>
          </cell>
          <cell r="F564">
            <v>82.309998</v>
          </cell>
        </row>
        <row r="565">
          <cell r="A565">
            <v>43656</v>
          </cell>
          <cell r="B565">
            <v>82.260002</v>
          </cell>
          <cell r="C565">
            <v>86</v>
          </cell>
          <cell r="D565">
            <v>82.260002</v>
          </cell>
          <cell r="E565">
            <v>85.970001</v>
          </cell>
          <cell r="F565">
            <v>85.970001</v>
          </cell>
        </row>
        <row r="566">
          <cell r="A566">
            <v>43657</v>
          </cell>
          <cell r="B566">
            <v>85.18</v>
          </cell>
          <cell r="C566">
            <v>89.629997</v>
          </cell>
          <cell r="D566">
            <v>84.769997</v>
          </cell>
          <cell r="E566">
            <v>88.199997</v>
          </cell>
          <cell r="F566">
            <v>88.199997</v>
          </cell>
        </row>
        <row r="567">
          <cell r="A567">
            <v>43658</v>
          </cell>
          <cell r="B567">
            <v>86.370003</v>
          </cell>
          <cell r="C567">
            <v>88.540001</v>
          </cell>
          <cell r="D567">
            <v>85.879997</v>
          </cell>
          <cell r="E567">
            <v>86.139999</v>
          </cell>
          <cell r="F567">
            <v>86.139999</v>
          </cell>
        </row>
        <row r="568">
          <cell r="A568">
            <v>43661</v>
          </cell>
          <cell r="B568">
            <v>86.860001</v>
          </cell>
          <cell r="C568">
            <v>87.980003</v>
          </cell>
          <cell r="D568">
            <v>85.419998</v>
          </cell>
          <cell r="E568">
            <v>86.199997</v>
          </cell>
          <cell r="F568">
            <v>86.199997</v>
          </cell>
        </row>
        <row r="569">
          <cell r="A569">
            <v>43662</v>
          </cell>
          <cell r="B569">
            <v>85.769997</v>
          </cell>
          <cell r="C569">
            <v>89.110001</v>
          </cell>
          <cell r="D569">
            <v>84.660004</v>
          </cell>
          <cell r="E569">
            <v>88.25</v>
          </cell>
          <cell r="F569">
            <v>88.25</v>
          </cell>
        </row>
        <row r="570">
          <cell r="A570">
            <v>43663</v>
          </cell>
          <cell r="B570">
            <v>87.099998</v>
          </cell>
          <cell r="C570">
            <v>90.349998</v>
          </cell>
          <cell r="D570">
            <v>85.989998</v>
          </cell>
          <cell r="E570">
            <v>90.349998</v>
          </cell>
          <cell r="F570">
            <v>90.349998</v>
          </cell>
        </row>
        <row r="571">
          <cell r="A571">
            <v>43664</v>
          </cell>
          <cell r="B571">
            <v>90.349998</v>
          </cell>
          <cell r="C571">
            <v>90.349998</v>
          </cell>
          <cell r="D571">
            <v>83.800003</v>
          </cell>
          <cell r="E571">
            <v>84.040001</v>
          </cell>
          <cell r="F571">
            <v>84.040001</v>
          </cell>
        </row>
        <row r="572">
          <cell r="A572">
            <v>43665</v>
          </cell>
          <cell r="B572">
            <v>84.040001</v>
          </cell>
          <cell r="C572">
            <v>86.980003</v>
          </cell>
          <cell r="D572">
            <v>82.949997</v>
          </cell>
          <cell r="E572">
            <v>86.769997</v>
          </cell>
          <cell r="F572">
            <v>86.769997</v>
          </cell>
        </row>
        <row r="573">
          <cell r="A573">
            <v>43668</v>
          </cell>
          <cell r="B573">
            <v>86.769997</v>
          </cell>
          <cell r="C573">
            <v>87.230003</v>
          </cell>
          <cell r="D573">
            <v>81.089996</v>
          </cell>
          <cell r="E573">
            <v>81.220001</v>
          </cell>
          <cell r="F573">
            <v>81.220001</v>
          </cell>
        </row>
        <row r="574">
          <cell r="A574">
            <v>43669</v>
          </cell>
          <cell r="B574">
            <v>80.360001</v>
          </cell>
          <cell r="C574">
            <v>82.129997</v>
          </cell>
          <cell r="D574">
            <v>78.720001</v>
          </cell>
          <cell r="E574">
            <v>78.989998</v>
          </cell>
          <cell r="F574">
            <v>78.989998</v>
          </cell>
        </row>
        <row r="575">
          <cell r="A575">
            <v>43670</v>
          </cell>
          <cell r="B575">
            <v>80.199997</v>
          </cell>
          <cell r="C575">
            <v>84.139999</v>
          </cell>
          <cell r="D575">
            <v>77.050003</v>
          </cell>
          <cell r="E575">
            <v>83.889999</v>
          </cell>
          <cell r="F575">
            <v>83.889999</v>
          </cell>
        </row>
        <row r="576">
          <cell r="A576">
            <v>43671</v>
          </cell>
          <cell r="B576">
            <v>84.550003</v>
          </cell>
          <cell r="C576">
            <v>89.720001</v>
          </cell>
          <cell r="D576">
            <v>83.449997</v>
          </cell>
          <cell r="E576">
            <v>84.300003</v>
          </cell>
          <cell r="F576">
            <v>84.300003</v>
          </cell>
        </row>
        <row r="577">
          <cell r="A577">
            <v>43672</v>
          </cell>
          <cell r="B577">
            <v>82.75</v>
          </cell>
          <cell r="C577">
            <v>83.739998</v>
          </cell>
          <cell r="D577">
            <v>79.709999</v>
          </cell>
          <cell r="E577">
            <v>83.110001</v>
          </cell>
          <cell r="F577">
            <v>83.110001</v>
          </cell>
        </row>
        <row r="578">
          <cell r="A578">
            <v>43675</v>
          </cell>
          <cell r="B578">
            <v>85.300003</v>
          </cell>
          <cell r="C578">
            <v>88.169998</v>
          </cell>
          <cell r="D578">
            <v>84.389999</v>
          </cell>
          <cell r="E578">
            <v>88.160004</v>
          </cell>
          <cell r="F578">
            <v>88.160004</v>
          </cell>
        </row>
        <row r="579">
          <cell r="A579">
            <v>43676</v>
          </cell>
          <cell r="B579">
            <v>90.699997</v>
          </cell>
          <cell r="C579">
            <v>91.849998</v>
          </cell>
          <cell r="D579">
            <v>87.709999</v>
          </cell>
          <cell r="E579">
            <v>91.580002</v>
          </cell>
          <cell r="F579">
            <v>91.580002</v>
          </cell>
        </row>
        <row r="580">
          <cell r="A580">
            <v>43677</v>
          </cell>
          <cell r="B580">
            <v>91.849998</v>
          </cell>
          <cell r="C580">
            <v>98.68</v>
          </cell>
          <cell r="D580">
            <v>86.959999</v>
          </cell>
          <cell r="E580">
            <v>96.279999</v>
          </cell>
          <cell r="F580">
            <v>96.279999</v>
          </cell>
        </row>
        <row r="581">
          <cell r="A581">
            <v>43678</v>
          </cell>
          <cell r="B581">
            <v>95.489998</v>
          </cell>
          <cell r="C581">
            <v>111.330002</v>
          </cell>
          <cell r="D581">
            <v>90.470001</v>
          </cell>
          <cell r="E581">
            <v>105.470001</v>
          </cell>
          <cell r="F581">
            <v>105.470001</v>
          </cell>
        </row>
        <row r="582">
          <cell r="A582">
            <v>43679</v>
          </cell>
          <cell r="B582">
            <v>103.730003</v>
          </cell>
          <cell r="C582">
            <v>111.959999</v>
          </cell>
          <cell r="D582">
            <v>102.550003</v>
          </cell>
          <cell r="E582">
            <v>102.690002</v>
          </cell>
          <cell r="F582">
            <v>102.690002</v>
          </cell>
        </row>
        <row r="583">
          <cell r="A583">
            <v>43682</v>
          </cell>
          <cell r="B583">
            <v>110.370003</v>
          </cell>
          <cell r="C583">
            <v>114.959999</v>
          </cell>
          <cell r="D583">
            <v>109.230003</v>
          </cell>
          <cell r="E583">
            <v>114.400002</v>
          </cell>
          <cell r="F583">
            <v>114.400002</v>
          </cell>
        </row>
        <row r="584">
          <cell r="A584">
            <v>43683</v>
          </cell>
          <cell r="B584">
            <v>106.339996</v>
          </cell>
          <cell r="C584">
            <v>111.029999</v>
          </cell>
          <cell r="D584">
            <v>104.900002</v>
          </cell>
          <cell r="E584">
            <v>107.449997</v>
          </cell>
          <cell r="F584">
            <v>107.449997</v>
          </cell>
        </row>
        <row r="585">
          <cell r="A585">
            <v>43684</v>
          </cell>
          <cell r="B585">
            <v>110.860001</v>
          </cell>
          <cell r="C585">
            <v>113.349998</v>
          </cell>
          <cell r="D585">
            <v>103.32</v>
          </cell>
          <cell r="E585">
            <v>104.269997</v>
          </cell>
          <cell r="F585">
            <v>104.269997</v>
          </cell>
        </row>
        <row r="586">
          <cell r="A586">
            <v>43685</v>
          </cell>
          <cell r="B586">
            <v>102.010002</v>
          </cell>
          <cell r="C586">
            <v>102.309998</v>
          </cell>
          <cell r="D586">
            <v>98.110001</v>
          </cell>
          <cell r="E586">
            <v>98.660004</v>
          </cell>
          <cell r="F586">
            <v>98.660004</v>
          </cell>
        </row>
        <row r="587">
          <cell r="A587">
            <v>43686</v>
          </cell>
          <cell r="B587">
            <v>98.660004</v>
          </cell>
          <cell r="C587">
            <v>104.779999</v>
          </cell>
          <cell r="D587">
            <v>98.360001</v>
          </cell>
          <cell r="E587">
            <v>101.519997</v>
          </cell>
          <cell r="F587">
            <v>101.519997</v>
          </cell>
        </row>
        <row r="588">
          <cell r="A588">
            <v>43689</v>
          </cell>
          <cell r="B588">
            <v>103.519997</v>
          </cell>
          <cell r="C588">
            <v>105.360001</v>
          </cell>
          <cell r="D588">
            <v>103.07</v>
          </cell>
          <cell r="E588">
            <v>105.309998</v>
          </cell>
          <cell r="F588">
            <v>105.309998</v>
          </cell>
        </row>
        <row r="589">
          <cell r="A589">
            <v>43690</v>
          </cell>
          <cell r="B589">
            <v>109.470001</v>
          </cell>
          <cell r="C589">
            <v>109.470001</v>
          </cell>
          <cell r="D589">
            <v>99.860001</v>
          </cell>
          <cell r="E589">
            <v>102.209999</v>
          </cell>
          <cell r="F589">
            <v>102.209999</v>
          </cell>
        </row>
        <row r="590">
          <cell r="A590">
            <v>43691</v>
          </cell>
          <cell r="B590">
            <v>102.360001</v>
          </cell>
          <cell r="C590">
            <v>116.360001</v>
          </cell>
          <cell r="D590">
            <v>102.360001</v>
          </cell>
          <cell r="E590">
            <v>113.989998</v>
          </cell>
          <cell r="F590">
            <v>113.989998</v>
          </cell>
        </row>
        <row r="591">
          <cell r="A591">
            <v>43692</v>
          </cell>
          <cell r="B591">
            <v>112.75</v>
          </cell>
          <cell r="C591">
            <v>117.349998</v>
          </cell>
          <cell r="D591">
            <v>111.480003</v>
          </cell>
          <cell r="E591">
            <v>112.260002</v>
          </cell>
          <cell r="F591">
            <v>112.260002</v>
          </cell>
        </row>
        <row r="592">
          <cell r="A592">
            <v>43693</v>
          </cell>
          <cell r="B592">
            <v>112.260002</v>
          </cell>
          <cell r="C592">
            <v>112.419998</v>
          </cell>
          <cell r="D592">
            <v>107.629997</v>
          </cell>
          <cell r="E592">
            <v>110.32</v>
          </cell>
          <cell r="F592">
            <v>110.32</v>
          </cell>
        </row>
        <row r="593">
          <cell r="A593">
            <v>43696</v>
          </cell>
          <cell r="B593">
            <v>106.330002</v>
          </cell>
          <cell r="C593">
            <v>106.410004</v>
          </cell>
          <cell r="D593">
            <v>100.260002</v>
          </cell>
          <cell r="E593">
            <v>101.220001</v>
          </cell>
          <cell r="F593">
            <v>101.220001</v>
          </cell>
        </row>
        <row r="594">
          <cell r="A594">
            <v>43697</v>
          </cell>
          <cell r="B594">
            <v>102.300003</v>
          </cell>
          <cell r="C594">
            <v>105.099998</v>
          </cell>
          <cell r="D594">
            <v>100.040001</v>
          </cell>
          <cell r="E594">
            <v>104.769997</v>
          </cell>
          <cell r="F594">
            <v>104.769997</v>
          </cell>
        </row>
        <row r="595">
          <cell r="A595">
            <v>43698</v>
          </cell>
          <cell r="B595">
            <v>100.769997</v>
          </cell>
          <cell r="C595">
            <v>101.059998</v>
          </cell>
          <cell r="D595">
            <v>97.620003</v>
          </cell>
          <cell r="E595">
            <v>98.029999</v>
          </cell>
          <cell r="F595">
            <v>98.029999</v>
          </cell>
        </row>
        <row r="596">
          <cell r="A596">
            <v>43699</v>
          </cell>
          <cell r="B596">
            <v>97.830002</v>
          </cell>
          <cell r="C596">
            <v>102.599998</v>
          </cell>
          <cell r="D596">
            <v>97.699997</v>
          </cell>
          <cell r="E596">
            <v>100.940002</v>
          </cell>
          <cell r="F596">
            <v>100.940002</v>
          </cell>
        </row>
        <row r="597">
          <cell r="A597">
            <v>43700</v>
          </cell>
          <cell r="B597">
            <v>104.029999</v>
          </cell>
          <cell r="C597">
            <v>115.269997</v>
          </cell>
          <cell r="D597">
            <v>99.099998</v>
          </cell>
          <cell r="E597">
            <v>111.370003</v>
          </cell>
          <cell r="F597">
            <v>111.370003</v>
          </cell>
        </row>
        <row r="598">
          <cell r="A598">
            <v>43703</v>
          </cell>
          <cell r="B598">
            <v>109.970001</v>
          </cell>
          <cell r="C598">
            <v>112.370003</v>
          </cell>
          <cell r="D598">
            <v>105.970001</v>
          </cell>
          <cell r="E598">
            <v>106.269997</v>
          </cell>
          <cell r="F598">
            <v>106.269997</v>
          </cell>
        </row>
        <row r="599">
          <cell r="A599">
            <v>43704</v>
          </cell>
          <cell r="B599">
            <v>106.709999</v>
          </cell>
          <cell r="C599">
            <v>107.949997</v>
          </cell>
          <cell r="D599">
            <v>103.139999</v>
          </cell>
          <cell r="E599">
            <v>106.489998</v>
          </cell>
          <cell r="F599">
            <v>106.489998</v>
          </cell>
        </row>
        <row r="600">
          <cell r="A600">
            <v>43705</v>
          </cell>
          <cell r="B600">
            <v>107.279999</v>
          </cell>
          <cell r="C600">
            <v>108.449997</v>
          </cell>
          <cell r="D600">
            <v>103.360001</v>
          </cell>
          <cell r="E600">
            <v>103.949997</v>
          </cell>
          <cell r="F600">
            <v>103.949997</v>
          </cell>
        </row>
        <row r="601">
          <cell r="A601">
            <v>43706</v>
          </cell>
          <cell r="B601">
            <v>101.410004</v>
          </cell>
          <cell r="C601">
            <v>102.839996</v>
          </cell>
          <cell r="D601">
            <v>99.309998</v>
          </cell>
          <cell r="E601">
            <v>99.800003</v>
          </cell>
          <cell r="F601">
            <v>99.800003</v>
          </cell>
        </row>
        <row r="602">
          <cell r="A602">
            <v>43707</v>
          </cell>
          <cell r="B602">
            <v>99.800003</v>
          </cell>
          <cell r="C602">
            <v>102.949997</v>
          </cell>
          <cell r="D602">
            <v>98.279999</v>
          </cell>
          <cell r="E602">
            <v>102.660004</v>
          </cell>
          <cell r="F602">
            <v>102.660004</v>
          </cell>
        </row>
        <row r="603">
          <cell r="A603">
            <v>43711</v>
          </cell>
          <cell r="B603">
            <v>102.480003</v>
          </cell>
          <cell r="C603">
            <v>106.139999</v>
          </cell>
          <cell r="D603">
            <v>102.029999</v>
          </cell>
          <cell r="E603">
            <v>102.190002</v>
          </cell>
          <cell r="F603">
            <v>102.190002</v>
          </cell>
        </row>
        <row r="604">
          <cell r="A604">
            <v>43712</v>
          </cell>
          <cell r="B604">
            <v>99.510002</v>
          </cell>
          <cell r="C604">
            <v>99.800003</v>
          </cell>
          <cell r="D604">
            <v>96.68</v>
          </cell>
          <cell r="E604">
            <v>97.300003</v>
          </cell>
          <cell r="F604">
            <v>97.300003</v>
          </cell>
        </row>
        <row r="605">
          <cell r="A605">
            <v>43713</v>
          </cell>
          <cell r="B605">
            <v>97.349998</v>
          </cell>
          <cell r="C605">
            <v>97.349998</v>
          </cell>
          <cell r="D605">
            <v>94.110001</v>
          </cell>
          <cell r="E605">
            <v>95.510002</v>
          </cell>
          <cell r="F605">
            <v>95.510002</v>
          </cell>
        </row>
        <row r="606">
          <cell r="A606">
            <v>43714</v>
          </cell>
          <cell r="B606">
            <v>94.900002</v>
          </cell>
          <cell r="C606">
            <v>98.050003</v>
          </cell>
          <cell r="D606">
            <v>94.260002</v>
          </cell>
          <cell r="E606">
            <v>94.400002</v>
          </cell>
          <cell r="F606">
            <v>94.400002</v>
          </cell>
        </row>
        <row r="607">
          <cell r="A607">
            <v>43717</v>
          </cell>
          <cell r="B607">
            <v>94.480003</v>
          </cell>
          <cell r="C607">
            <v>96.410004</v>
          </cell>
          <cell r="D607">
            <v>92.139999</v>
          </cell>
          <cell r="E607">
            <v>94.5</v>
          </cell>
          <cell r="F607">
            <v>94.5</v>
          </cell>
        </row>
        <row r="608">
          <cell r="A608">
            <v>43718</v>
          </cell>
          <cell r="B608">
            <v>95.650002</v>
          </cell>
          <cell r="C608">
            <v>97</v>
          </cell>
          <cell r="D608">
            <v>93.639999</v>
          </cell>
          <cell r="E608">
            <v>93.849998</v>
          </cell>
          <cell r="F608">
            <v>93.849998</v>
          </cell>
        </row>
        <row r="609">
          <cell r="A609">
            <v>43719</v>
          </cell>
          <cell r="B609">
            <v>98.980003</v>
          </cell>
          <cell r="C609">
            <v>98.980003</v>
          </cell>
          <cell r="D609">
            <v>95.610001</v>
          </cell>
          <cell r="E609">
            <v>97.790001</v>
          </cell>
          <cell r="F609">
            <v>97.790001</v>
          </cell>
        </row>
        <row r="610">
          <cell r="A610">
            <v>43720</v>
          </cell>
          <cell r="B610">
            <v>96.480003</v>
          </cell>
          <cell r="C610">
            <v>97.510002</v>
          </cell>
          <cell r="D610">
            <v>93.830002</v>
          </cell>
          <cell r="E610">
            <v>95.940002</v>
          </cell>
          <cell r="F610">
            <v>95.940002</v>
          </cell>
        </row>
        <row r="611">
          <cell r="A611">
            <v>43721</v>
          </cell>
          <cell r="B611">
            <v>94.860001</v>
          </cell>
          <cell r="C611">
            <v>100.529999</v>
          </cell>
          <cell r="D611">
            <v>93.910004</v>
          </cell>
          <cell r="E611">
            <v>98.93</v>
          </cell>
          <cell r="F611">
            <v>98.93</v>
          </cell>
        </row>
        <row r="612">
          <cell r="A612">
            <v>43724</v>
          </cell>
          <cell r="B612">
            <v>99.510002</v>
          </cell>
          <cell r="C612">
            <v>102.220001</v>
          </cell>
          <cell r="D612">
            <v>98.940002</v>
          </cell>
          <cell r="E612">
            <v>101.730003</v>
          </cell>
          <cell r="F612">
            <v>101.730003</v>
          </cell>
        </row>
        <row r="613">
          <cell r="A613">
            <v>43725</v>
          </cell>
          <cell r="B613">
            <v>101.860001</v>
          </cell>
          <cell r="C613">
            <v>102.650002</v>
          </cell>
          <cell r="D613">
            <v>100.510002</v>
          </cell>
          <cell r="E613">
            <v>101.669998</v>
          </cell>
          <cell r="F613">
            <v>101.669998</v>
          </cell>
        </row>
        <row r="614">
          <cell r="A614">
            <v>43726</v>
          </cell>
          <cell r="B614">
            <v>102.220001</v>
          </cell>
          <cell r="C614">
            <v>105.68</v>
          </cell>
          <cell r="D614">
            <v>98.760002</v>
          </cell>
          <cell r="E614">
            <v>99.089996</v>
          </cell>
          <cell r="F614">
            <v>99.089996</v>
          </cell>
        </row>
        <row r="615">
          <cell r="A615">
            <v>43727</v>
          </cell>
          <cell r="B615">
            <v>99.150002</v>
          </cell>
          <cell r="C615">
            <v>99.150002</v>
          </cell>
          <cell r="D615">
            <v>96.190002</v>
          </cell>
          <cell r="E615">
            <v>97.300003</v>
          </cell>
          <cell r="F615">
            <v>97.300003</v>
          </cell>
        </row>
        <row r="616">
          <cell r="A616">
            <v>43728</v>
          </cell>
          <cell r="B616">
            <v>96.620003</v>
          </cell>
          <cell r="C616">
            <v>102.300003</v>
          </cell>
          <cell r="D616">
            <v>95.43</v>
          </cell>
          <cell r="E616">
            <v>101.029999</v>
          </cell>
          <cell r="F616">
            <v>101.029999</v>
          </cell>
        </row>
        <row r="617">
          <cell r="A617">
            <v>43731</v>
          </cell>
          <cell r="B617">
            <v>101.040001</v>
          </cell>
          <cell r="C617">
            <v>101.040001</v>
          </cell>
          <cell r="D617">
            <v>97.559998</v>
          </cell>
          <cell r="E617">
            <v>97.599998</v>
          </cell>
          <cell r="F617">
            <v>97.599998</v>
          </cell>
        </row>
        <row r="618">
          <cell r="A618">
            <v>43732</v>
          </cell>
          <cell r="B618">
            <v>96.309998</v>
          </cell>
          <cell r="C618">
            <v>108.379997</v>
          </cell>
          <cell r="D618">
            <v>95.900002</v>
          </cell>
          <cell r="E618">
            <v>104.959999</v>
          </cell>
          <cell r="F618">
            <v>104.959999</v>
          </cell>
        </row>
        <row r="619">
          <cell r="A619">
            <v>43733</v>
          </cell>
          <cell r="B619">
            <v>104.779999</v>
          </cell>
          <cell r="C619">
            <v>107.169998</v>
          </cell>
          <cell r="D619">
            <v>99.330002</v>
          </cell>
          <cell r="E619">
            <v>99.68</v>
          </cell>
          <cell r="F619">
            <v>99.68</v>
          </cell>
        </row>
        <row r="620">
          <cell r="A620">
            <v>43734</v>
          </cell>
          <cell r="B620">
            <v>100.370003</v>
          </cell>
          <cell r="C620">
            <v>102.25</v>
          </cell>
          <cell r="D620">
            <v>98.699997</v>
          </cell>
          <cell r="E620">
            <v>100.309998</v>
          </cell>
          <cell r="F620">
            <v>100.309998</v>
          </cell>
        </row>
        <row r="621">
          <cell r="A621">
            <v>43735</v>
          </cell>
          <cell r="B621">
            <v>100.040001</v>
          </cell>
          <cell r="C621">
            <v>106.010002</v>
          </cell>
          <cell r="D621">
            <v>97.580002</v>
          </cell>
          <cell r="E621">
            <v>103.199997</v>
          </cell>
          <cell r="F621">
            <v>103.199997</v>
          </cell>
        </row>
        <row r="622">
          <cell r="A622">
            <v>43738</v>
          </cell>
          <cell r="B622">
            <v>103.449997</v>
          </cell>
          <cell r="C622">
            <v>103.449997</v>
          </cell>
          <cell r="D622">
            <v>97.620003</v>
          </cell>
          <cell r="E622">
            <v>97.620003</v>
          </cell>
          <cell r="F622">
            <v>97.620003</v>
          </cell>
        </row>
        <row r="623">
          <cell r="A623">
            <v>43739</v>
          </cell>
          <cell r="B623">
            <v>97.75</v>
          </cell>
          <cell r="C623">
            <v>102.739998</v>
          </cell>
          <cell r="D623">
            <v>95.57</v>
          </cell>
          <cell r="E623">
            <v>102.739998</v>
          </cell>
          <cell r="F623">
            <v>102.739998</v>
          </cell>
        </row>
        <row r="624">
          <cell r="A624">
            <v>43740</v>
          </cell>
          <cell r="B624">
            <v>104.529999</v>
          </cell>
          <cell r="C624">
            <v>105.449997</v>
          </cell>
          <cell r="D624">
            <v>101.120003</v>
          </cell>
          <cell r="E624">
            <v>103.809998</v>
          </cell>
          <cell r="F624">
            <v>103.809998</v>
          </cell>
        </row>
        <row r="625">
          <cell r="A625">
            <v>43741</v>
          </cell>
          <cell r="B625">
            <v>103.690002</v>
          </cell>
          <cell r="C625">
            <v>104.82</v>
          </cell>
          <cell r="D625">
            <v>97.790001</v>
          </cell>
          <cell r="E625">
            <v>98.199997</v>
          </cell>
          <cell r="F625">
            <v>98.199997</v>
          </cell>
        </row>
        <row r="626">
          <cell r="A626">
            <v>43742</v>
          </cell>
          <cell r="B626">
            <v>97.860001</v>
          </cell>
          <cell r="C626">
            <v>97.860001</v>
          </cell>
          <cell r="D626">
            <v>93.849998</v>
          </cell>
          <cell r="E626">
            <v>95.190002</v>
          </cell>
          <cell r="F626">
            <v>95.190002</v>
          </cell>
        </row>
        <row r="627">
          <cell r="A627">
            <v>43745</v>
          </cell>
          <cell r="B627">
            <v>95.150002</v>
          </cell>
          <cell r="C627">
            <v>98.419998</v>
          </cell>
          <cell r="D627">
            <v>95.150002</v>
          </cell>
          <cell r="E627">
            <v>97.040001</v>
          </cell>
          <cell r="F627">
            <v>97.040001</v>
          </cell>
        </row>
        <row r="628">
          <cell r="A628">
            <v>43746</v>
          </cell>
          <cell r="B628">
            <v>97.290001</v>
          </cell>
          <cell r="C628">
            <v>102.349998</v>
          </cell>
          <cell r="D628">
            <v>97.290001</v>
          </cell>
          <cell r="E628">
            <v>102.269997</v>
          </cell>
          <cell r="F628">
            <v>102.269997</v>
          </cell>
        </row>
        <row r="629">
          <cell r="A629">
            <v>43747</v>
          </cell>
          <cell r="B629">
            <v>102.269997</v>
          </cell>
          <cell r="C629">
            <v>106.730003</v>
          </cell>
          <cell r="D629">
            <v>99.489998</v>
          </cell>
          <cell r="E629">
            <v>101.25</v>
          </cell>
          <cell r="F629">
            <v>101.25</v>
          </cell>
        </row>
        <row r="630">
          <cell r="A630">
            <v>43748</v>
          </cell>
          <cell r="B630">
            <v>101.339996</v>
          </cell>
          <cell r="C630">
            <v>102.480003</v>
          </cell>
          <cell r="D630">
            <v>99.029999</v>
          </cell>
          <cell r="E630">
            <v>99.660004</v>
          </cell>
          <cell r="F630">
            <v>99.660004</v>
          </cell>
        </row>
        <row r="631">
          <cell r="A631">
            <v>43749</v>
          </cell>
          <cell r="B631">
            <v>99.82</v>
          </cell>
          <cell r="C631">
            <v>99.82</v>
          </cell>
          <cell r="D631">
            <v>94.32</v>
          </cell>
          <cell r="E631">
            <v>97.699997</v>
          </cell>
          <cell r="F631">
            <v>97.699997</v>
          </cell>
        </row>
        <row r="632">
          <cell r="A632">
            <v>43752</v>
          </cell>
          <cell r="B632">
            <v>97.82</v>
          </cell>
          <cell r="C632">
            <v>98.629997</v>
          </cell>
          <cell r="D632">
            <v>94.25</v>
          </cell>
          <cell r="E632">
            <v>94.43</v>
          </cell>
          <cell r="F632">
            <v>94.43</v>
          </cell>
        </row>
        <row r="633">
          <cell r="A633">
            <v>43753</v>
          </cell>
          <cell r="B633">
            <v>94.43</v>
          </cell>
          <cell r="C633">
            <v>94.529999</v>
          </cell>
          <cell r="D633">
            <v>92.050003</v>
          </cell>
          <cell r="E633">
            <v>93.980003</v>
          </cell>
          <cell r="F633">
            <v>93.980003</v>
          </cell>
        </row>
        <row r="634">
          <cell r="A634">
            <v>43754</v>
          </cell>
          <cell r="B634">
            <v>94.510002</v>
          </cell>
          <cell r="C634">
            <v>95.940002</v>
          </cell>
          <cell r="D634">
            <v>92.989998</v>
          </cell>
          <cell r="E634">
            <v>93.160004</v>
          </cell>
          <cell r="F634">
            <v>93.160004</v>
          </cell>
        </row>
        <row r="635">
          <cell r="A635">
            <v>43755</v>
          </cell>
          <cell r="B635">
            <v>93.160004</v>
          </cell>
          <cell r="C635">
            <v>93.300003</v>
          </cell>
          <cell r="D635">
            <v>89.510002</v>
          </cell>
          <cell r="E635">
            <v>90.269997</v>
          </cell>
          <cell r="F635">
            <v>90.269997</v>
          </cell>
        </row>
        <row r="636">
          <cell r="A636">
            <v>43756</v>
          </cell>
          <cell r="B636">
            <v>90.239998</v>
          </cell>
          <cell r="C636">
            <v>92.199997</v>
          </cell>
          <cell r="D636">
            <v>89.699997</v>
          </cell>
          <cell r="E636">
            <v>91.199997</v>
          </cell>
          <cell r="F636">
            <v>91.199997</v>
          </cell>
        </row>
        <row r="637">
          <cell r="A637">
            <v>43759</v>
          </cell>
          <cell r="B637">
            <v>91.209999</v>
          </cell>
          <cell r="C637">
            <v>91.349998</v>
          </cell>
          <cell r="D637">
            <v>87.879997</v>
          </cell>
          <cell r="E637">
            <v>88.099998</v>
          </cell>
          <cell r="F637">
            <v>88.099998</v>
          </cell>
        </row>
        <row r="638">
          <cell r="A638">
            <v>43760</v>
          </cell>
          <cell r="B638">
            <v>87.269997</v>
          </cell>
          <cell r="C638">
            <v>89.75</v>
          </cell>
          <cell r="D638">
            <v>85.739998</v>
          </cell>
          <cell r="E638">
            <v>89.32</v>
          </cell>
          <cell r="F638">
            <v>89.32</v>
          </cell>
        </row>
        <row r="639">
          <cell r="A639">
            <v>43761</v>
          </cell>
          <cell r="B639">
            <v>89.230003</v>
          </cell>
          <cell r="C639">
            <v>89.75</v>
          </cell>
          <cell r="D639">
            <v>87.290001</v>
          </cell>
          <cell r="E639">
            <v>87.589996</v>
          </cell>
          <cell r="F639">
            <v>87.589996</v>
          </cell>
        </row>
        <row r="640">
          <cell r="A640">
            <v>43762</v>
          </cell>
          <cell r="B640">
            <v>87.169998</v>
          </cell>
          <cell r="C640">
            <v>88.360001</v>
          </cell>
          <cell r="D640">
            <v>85.239998</v>
          </cell>
          <cell r="E640">
            <v>86.550003</v>
          </cell>
          <cell r="F640">
            <v>86.550003</v>
          </cell>
        </row>
        <row r="641">
          <cell r="A641">
            <v>43763</v>
          </cell>
          <cell r="B641">
            <v>86.709999</v>
          </cell>
          <cell r="C641">
            <v>86.970001</v>
          </cell>
          <cell r="D641">
            <v>83.379997</v>
          </cell>
          <cell r="E641">
            <v>83.82</v>
          </cell>
          <cell r="F641">
            <v>83.82</v>
          </cell>
        </row>
        <row r="642">
          <cell r="A642">
            <v>43766</v>
          </cell>
          <cell r="B642">
            <v>83.889999</v>
          </cell>
          <cell r="C642">
            <v>86.910004</v>
          </cell>
          <cell r="D642">
            <v>83.889999</v>
          </cell>
          <cell r="E642">
            <v>86.480003</v>
          </cell>
          <cell r="F642">
            <v>86.480003</v>
          </cell>
        </row>
        <row r="643">
          <cell r="A643">
            <v>43767</v>
          </cell>
          <cell r="B643">
            <v>86.589996</v>
          </cell>
          <cell r="C643">
            <v>88.160004</v>
          </cell>
          <cell r="D643">
            <v>86.169998</v>
          </cell>
          <cell r="E643">
            <v>87.75</v>
          </cell>
          <cell r="F643">
            <v>87.75</v>
          </cell>
        </row>
        <row r="644">
          <cell r="A644">
            <v>43768</v>
          </cell>
          <cell r="B644">
            <v>87.660004</v>
          </cell>
          <cell r="C644">
            <v>89.339996</v>
          </cell>
          <cell r="D644">
            <v>86.389999</v>
          </cell>
          <cell r="E644">
            <v>86.470001</v>
          </cell>
          <cell r="F644">
            <v>86.470001</v>
          </cell>
        </row>
        <row r="645">
          <cell r="A645">
            <v>43769</v>
          </cell>
          <cell r="B645">
            <v>86.470001</v>
          </cell>
          <cell r="C645">
            <v>90.32</v>
          </cell>
          <cell r="D645">
            <v>86.470001</v>
          </cell>
          <cell r="E645">
            <v>88.919998</v>
          </cell>
          <cell r="F645">
            <v>88.919998</v>
          </cell>
        </row>
        <row r="646">
          <cell r="A646">
            <v>43770</v>
          </cell>
          <cell r="B646">
            <v>88.860001</v>
          </cell>
          <cell r="C646">
            <v>88.860001</v>
          </cell>
          <cell r="D646">
            <v>84.839996</v>
          </cell>
          <cell r="E646">
            <v>85.690002</v>
          </cell>
          <cell r="F646">
            <v>85.690002</v>
          </cell>
        </row>
        <row r="647">
          <cell r="A647">
            <v>43773</v>
          </cell>
          <cell r="B647">
            <v>85.760002</v>
          </cell>
          <cell r="C647">
            <v>88.75</v>
          </cell>
          <cell r="D647">
            <v>85.760002</v>
          </cell>
          <cell r="E647">
            <v>88.75</v>
          </cell>
          <cell r="F647">
            <v>88.75</v>
          </cell>
        </row>
        <row r="648">
          <cell r="A648">
            <v>43774</v>
          </cell>
          <cell r="B648">
            <v>88.739998</v>
          </cell>
          <cell r="C648">
            <v>91.080002</v>
          </cell>
          <cell r="D648">
            <v>88.699997</v>
          </cell>
          <cell r="E648">
            <v>90.980003</v>
          </cell>
          <cell r="F648">
            <v>90.980003</v>
          </cell>
        </row>
        <row r="649">
          <cell r="A649">
            <v>43775</v>
          </cell>
          <cell r="B649">
            <v>90.830002</v>
          </cell>
          <cell r="C649">
            <v>91.790001</v>
          </cell>
          <cell r="D649">
            <v>89.589996</v>
          </cell>
          <cell r="E649">
            <v>89.589996</v>
          </cell>
          <cell r="F649">
            <v>89.589996</v>
          </cell>
        </row>
        <row r="650">
          <cell r="A650">
            <v>43776</v>
          </cell>
          <cell r="B650">
            <v>89.779999</v>
          </cell>
          <cell r="C650">
            <v>90.760002</v>
          </cell>
          <cell r="D650">
            <v>88.82</v>
          </cell>
          <cell r="E650">
            <v>90.150002</v>
          </cell>
          <cell r="F650">
            <v>90.150002</v>
          </cell>
        </row>
        <row r="651">
          <cell r="A651">
            <v>43777</v>
          </cell>
          <cell r="B651">
            <v>90.279999</v>
          </cell>
          <cell r="C651">
            <v>91.099998</v>
          </cell>
          <cell r="D651">
            <v>88.220001</v>
          </cell>
          <cell r="E651">
            <v>89.059998</v>
          </cell>
          <cell r="F651">
            <v>89.059998</v>
          </cell>
        </row>
        <row r="652">
          <cell r="A652">
            <v>43780</v>
          </cell>
          <cell r="B652">
            <v>89.059998</v>
          </cell>
          <cell r="C652">
            <v>93.599998</v>
          </cell>
          <cell r="D652">
            <v>89.059998</v>
          </cell>
          <cell r="E652">
            <v>89.559998</v>
          </cell>
          <cell r="F652">
            <v>89.559998</v>
          </cell>
        </row>
        <row r="653">
          <cell r="A653">
            <v>43781</v>
          </cell>
          <cell r="B653">
            <v>89.739998</v>
          </cell>
          <cell r="C653">
            <v>90.870003</v>
          </cell>
          <cell r="D653">
            <v>88.839996</v>
          </cell>
          <cell r="E653">
            <v>90.349998</v>
          </cell>
          <cell r="F653">
            <v>90.349998</v>
          </cell>
        </row>
        <row r="654">
          <cell r="A654">
            <v>43782</v>
          </cell>
          <cell r="B654">
            <v>90.440002</v>
          </cell>
          <cell r="C654">
            <v>95.129997</v>
          </cell>
          <cell r="D654">
            <v>90.440002</v>
          </cell>
          <cell r="E654">
            <v>93.5</v>
          </cell>
          <cell r="F654">
            <v>93.5</v>
          </cell>
        </row>
        <row r="655">
          <cell r="A655">
            <v>43783</v>
          </cell>
          <cell r="B655">
            <v>93.629997</v>
          </cell>
          <cell r="C655">
            <v>95.910004</v>
          </cell>
          <cell r="D655">
            <v>92.32</v>
          </cell>
          <cell r="E655">
            <v>93.449997</v>
          </cell>
          <cell r="F655">
            <v>93.449997</v>
          </cell>
        </row>
        <row r="656">
          <cell r="A656">
            <v>43784</v>
          </cell>
          <cell r="B656">
            <v>93.449997</v>
          </cell>
          <cell r="C656">
            <v>93.57</v>
          </cell>
          <cell r="D656">
            <v>91.360001</v>
          </cell>
          <cell r="E656">
            <v>93.349998</v>
          </cell>
          <cell r="F656">
            <v>93.349998</v>
          </cell>
        </row>
        <row r="657">
          <cell r="A657">
            <v>43787</v>
          </cell>
          <cell r="B657">
            <v>93.349998</v>
          </cell>
          <cell r="C657">
            <v>94.93</v>
          </cell>
          <cell r="D657">
            <v>93.32</v>
          </cell>
          <cell r="E657">
            <v>93.989998</v>
          </cell>
          <cell r="F657">
            <v>93.989998</v>
          </cell>
        </row>
        <row r="658">
          <cell r="A658">
            <v>43788</v>
          </cell>
          <cell r="B658">
            <v>93.849998</v>
          </cell>
          <cell r="C658">
            <v>96.269997</v>
          </cell>
          <cell r="D658">
            <v>93.589996</v>
          </cell>
          <cell r="E658">
            <v>95.949997</v>
          </cell>
          <cell r="F658">
            <v>95.949997</v>
          </cell>
        </row>
        <row r="659">
          <cell r="A659">
            <v>43789</v>
          </cell>
          <cell r="B659">
            <v>95.699997</v>
          </cell>
          <cell r="C659">
            <v>99.089996</v>
          </cell>
          <cell r="D659">
            <v>94.059998</v>
          </cell>
          <cell r="E659">
            <v>95.360001</v>
          </cell>
          <cell r="F659">
            <v>95.360001</v>
          </cell>
        </row>
        <row r="660">
          <cell r="A660">
            <v>43790</v>
          </cell>
          <cell r="B660">
            <v>95.360001</v>
          </cell>
          <cell r="C660">
            <v>97.120003</v>
          </cell>
          <cell r="D660">
            <v>95.360001</v>
          </cell>
          <cell r="E660">
            <v>96.089996</v>
          </cell>
          <cell r="F660">
            <v>96.089996</v>
          </cell>
        </row>
        <row r="661">
          <cell r="A661">
            <v>43791</v>
          </cell>
          <cell r="B661">
            <v>95.839996</v>
          </cell>
          <cell r="C661">
            <v>95.839996</v>
          </cell>
          <cell r="D661">
            <v>93.330002</v>
          </cell>
          <cell r="E661">
            <v>94.400002</v>
          </cell>
          <cell r="F661">
            <v>94.400002</v>
          </cell>
        </row>
        <row r="662">
          <cell r="A662">
            <v>43794</v>
          </cell>
          <cell r="B662">
            <v>94.32</v>
          </cell>
          <cell r="C662">
            <v>94.32</v>
          </cell>
          <cell r="D662">
            <v>89.839996</v>
          </cell>
          <cell r="E662">
            <v>90.239998</v>
          </cell>
          <cell r="F662">
            <v>90.239998</v>
          </cell>
        </row>
        <row r="663">
          <cell r="A663">
            <v>43795</v>
          </cell>
          <cell r="B663">
            <v>90.220001</v>
          </cell>
          <cell r="C663">
            <v>90.470001</v>
          </cell>
          <cell r="D663">
            <v>88.5</v>
          </cell>
          <cell r="E663">
            <v>89.879997</v>
          </cell>
          <cell r="F663">
            <v>89.879997</v>
          </cell>
        </row>
        <row r="664">
          <cell r="A664">
            <v>43796</v>
          </cell>
          <cell r="B664">
            <v>89.120003</v>
          </cell>
          <cell r="C664">
            <v>90.459999</v>
          </cell>
          <cell r="D664">
            <v>88.82</v>
          </cell>
          <cell r="E664">
            <v>90.199997</v>
          </cell>
          <cell r="F664">
            <v>90.199997</v>
          </cell>
        </row>
        <row r="665">
          <cell r="A665">
            <v>43798</v>
          </cell>
          <cell r="B665">
            <v>91</v>
          </cell>
          <cell r="C665">
            <v>91.419998</v>
          </cell>
          <cell r="D665">
            <v>89.870003</v>
          </cell>
          <cell r="E665">
            <v>91.050003</v>
          </cell>
          <cell r="F665">
            <v>91.050003</v>
          </cell>
        </row>
        <row r="666">
          <cell r="A666">
            <v>43801</v>
          </cell>
          <cell r="B666">
            <v>90.959999</v>
          </cell>
          <cell r="C666">
            <v>99.160004</v>
          </cell>
          <cell r="D666">
            <v>90.959999</v>
          </cell>
          <cell r="E666">
            <v>98.910004</v>
          </cell>
          <cell r="F666">
            <v>98.910004</v>
          </cell>
        </row>
        <row r="667">
          <cell r="A667">
            <v>43802</v>
          </cell>
          <cell r="B667">
            <v>98.910004</v>
          </cell>
          <cell r="C667">
            <v>105.440002</v>
          </cell>
          <cell r="D667">
            <v>98.910004</v>
          </cell>
          <cell r="E667">
            <v>102.650002</v>
          </cell>
          <cell r="F667">
            <v>102.650002</v>
          </cell>
        </row>
        <row r="668">
          <cell r="A668">
            <v>43803</v>
          </cell>
          <cell r="B668">
            <v>102.82</v>
          </cell>
          <cell r="C668">
            <v>102.82</v>
          </cell>
          <cell r="D668">
            <v>95.529999</v>
          </cell>
          <cell r="E668">
            <v>98.720001</v>
          </cell>
          <cell r="F668">
            <v>98.720001</v>
          </cell>
        </row>
        <row r="669">
          <cell r="A669">
            <v>43804</v>
          </cell>
          <cell r="B669">
            <v>98.690002</v>
          </cell>
          <cell r="C669">
            <v>99.989998</v>
          </cell>
          <cell r="D669">
            <v>97.459999</v>
          </cell>
          <cell r="E669">
            <v>98.120003</v>
          </cell>
          <cell r="F669">
            <v>98.120003</v>
          </cell>
        </row>
        <row r="670">
          <cell r="A670">
            <v>43805</v>
          </cell>
          <cell r="B670">
            <v>98.139999</v>
          </cell>
          <cell r="C670">
            <v>98.139999</v>
          </cell>
          <cell r="D670">
            <v>94.160004</v>
          </cell>
          <cell r="E670">
            <v>96.519997</v>
          </cell>
          <cell r="F670">
            <v>96.519997</v>
          </cell>
        </row>
        <row r="671">
          <cell r="A671">
            <v>43808</v>
          </cell>
          <cell r="B671">
            <v>97.93</v>
          </cell>
          <cell r="C671">
            <v>102.540001</v>
          </cell>
          <cell r="D671">
            <v>96.360001</v>
          </cell>
          <cell r="E671">
            <v>101.889999</v>
          </cell>
          <cell r="F671">
            <v>101.889999</v>
          </cell>
        </row>
        <row r="672">
          <cell r="A672">
            <v>43809</v>
          </cell>
          <cell r="B672">
            <v>100.489998</v>
          </cell>
          <cell r="C672">
            <v>102.32</v>
          </cell>
          <cell r="D672">
            <v>99.699997</v>
          </cell>
          <cell r="E672">
            <v>101.029999</v>
          </cell>
          <cell r="F672">
            <v>101.029999</v>
          </cell>
        </row>
        <row r="673">
          <cell r="A673">
            <v>43810</v>
          </cell>
          <cell r="B673">
            <v>104.879997</v>
          </cell>
          <cell r="C673">
            <v>105.720001</v>
          </cell>
          <cell r="D673">
            <v>103.989998</v>
          </cell>
          <cell r="E673">
            <v>104.82</v>
          </cell>
          <cell r="F673">
            <v>104.82</v>
          </cell>
        </row>
        <row r="674">
          <cell r="A674">
            <v>43811</v>
          </cell>
          <cell r="B674">
            <v>105.230003</v>
          </cell>
          <cell r="C674">
            <v>105.93</v>
          </cell>
          <cell r="D674">
            <v>99.730003</v>
          </cell>
          <cell r="E674">
            <v>101.300003</v>
          </cell>
          <cell r="F674">
            <v>101.300003</v>
          </cell>
        </row>
        <row r="675">
          <cell r="A675">
            <v>43812</v>
          </cell>
          <cell r="B675">
            <v>101.690002</v>
          </cell>
          <cell r="C675">
            <v>103.209999</v>
          </cell>
          <cell r="D675">
            <v>96.610001</v>
          </cell>
          <cell r="E675">
            <v>96.610001</v>
          </cell>
          <cell r="F675">
            <v>96.610001</v>
          </cell>
        </row>
        <row r="676">
          <cell r="A676">
            <v>43815</v>
          </cell>
          <cell r="B676">
            <v>95.330002</v>
          </cell>
          <cell r="C676">
            <v>95.370003</v>
          </cell>
          <cell r="D676">
            <v>93.239998</v>
          </cell>
          <cell r="E676">
            <v>94.209999</v>
          </cell>
          <cell r="F676">
            <v>94.209999</v>
          </cell>
        </row>
        <row r="677">
          <cell r="A677">
            <v>43816</v>
          </cell>
          <cell r="B677">
            <v>93.959999</v>
          </cell>
          <cell r="C677">
            <v>98.959999</v>
          </cell>
          <cell r="D677">
            <v>92.43</v>
          </cell>
          <cell r="E677">
            <v>98.559998</v>
          </cell>
          <cell r="F677">
            <v>98.559998</v>
          </cell>
        </row>
        <row r="678">
          <cell r="A678">
            <v>43817</v>
          </cell>
          <cell r="B678">
            <v>96.809998</v>
          </cell>
          <cell r="C678">
            <v>100.449997</v>
          </cell>
          <cell r="D678">
            <v>96.559998</v>
          </cell>
          <cell r="E678">
            <v>99.199997</v>
          </cell>
          <cell r="F678">
            <v>99.199997</v>
          </cell>
        </row>
        <row r="679">
          <cell r="A679">
            <v>43818</v>
          </cell>
          <cell r="B679">
            <v>99.639999</v>
          </cell>
          <cell r="C679">
            <v>100.040001</v>
          </cell>
          <cell r="D679">
            <v>97.019997</v>
          </cell>
          <cell r="E679">
            <v>97.25</v>
          </cell>
          <cell r="F679">
            <v>97.25</v>
          </cell>
        </row>
        <row r="680">
          <cell r="A680">
            <v>43819</v>
          </cell>
          <cell r="B680">
            <v>96.809998</v>
          </cell>
          <cell r="C680">
            <v>100.019997</v>
          </cell>
          <cell r="D680">
            <v>96.599998</v>
          </cell>
          <cell r="E680">
            <v>99.290001</v>
          </cell>
          <cell r="F680">
            <v>99.290001</v>
          </cell>
        </row>
        <row r="681">
          <cell r="A681">
            <v>43822</v>
          </cell>
          <cell r="B681">
            <v>99.739998</v>
          </cell>
          <cell r="C681">
            <v>100.190002</v>
          </cell>
          <cell r="D681">
            <v>98.540001</v>
          </cell>
          <cell r="E681">
            <v>99.82</v>
          </cell>
          <cell r="F681">
            <v>99.82</v>
          </cell>
        </row>
        <row r="682">
          <cell r="A682">
            <v>43823</v>
          </cell>
          <cell r="B682">
            <v>99.459999</v>
          </cell>
          <cell r="C682">
            <v>100.18</v>
          </cell>
          <cell r="D682">
            <v>98.529999</v>
          </cell>
          <cell r="E682">
            <v>98.830002</v>
          </cell>
          <cell r="F682">
            <v>98.830002</v>
          </cell>
        </row>
        <row r="683">
          <cell r="A683">
            <v>43825</v>
          </cell>
          <cell r="B683">
            <v>98.139999</v>
          </cell>
          <cell r="C683">
            <v>98.480003</v>
          </cell>
          <cell r="D683">
            <v>97.139999</v>
          </cell>
          <cell r="E683">
            <v>97.459999</v>
          </cell>
          <cell r="F683">
            <v>97.459999</v>
          </cell>
        </row>
        <row r="684">
          <cell r="A684">
            <v>43826</v>
          </cell>
          <cell r="B684">
            <v>96.959999</v>
          </cell>
          <cell r="C684">
            <v>99.830002</v>
          </cell>
          <cell r="D684">
            <v>96.959999</v>
          </cell>
          <cell r="E684">
            <v>99.629997</v>
          </cell>
          <cell r="F684">
            <v>99.629997</v>
          </cell>
        </row>
        <row r="685">
          <cell r="A685">
            <v>43829</v>
          </cell>
          <cell r="B685">
            <v>99.769997</v>
          </cell>
          <cell r="C685">
            <v>102.68</v>
          </cell>
          <cell r="D685">
            <v>98.940002</v>
          </cell>
          <cell r="E685">
            <v>100.019997</v>
          </cell>
          <cell r="F685">
            <v>100.019997</v>
          </cell>
        </row>
        <row r="686">
          <cell r="A686">
            <v>43830</v>
          </cell>
          <cell r="B686">
            <v>100.110001</v>
          </cell>
          <cell r="C686">
            <v>100.190002</v>
          </cell>
          <cell r="D686">
            <v>94.080002</v>
          </cell>
          <cell r="E686">
            <v>94.099998</v>
          </cell>
          <cell r="F686">
            <v>94.099998</v>
          </cell>
        </row>
        <row r="687">
          <cell r="A687">
            <v>43832</v>
          </cell>
          <cell r="B687">
            <v>92.660004</v>
          </cell>
          <cell r="C687">
            <v>93.650002</v>
          </cell>
          <cell r="D687">
            <v>88.93</v>
          </cell>
          <cell r="E687">
            <v>89.669998</v>
          </cell>
          <cell r="F687">
            <v>89.669998</v>
          </cell>
        </row>
        <row r="688">
          <cell r="A688">
            <v>43833</v>
          </cell>
          <cell r="B688">
            <v>99.919998</v>
          </cell>
          <cell r="C688">
            <v>99.919998</v>
          </cell>
          <cell r="D688">
            <v>90.68</v>
          </cell>
          <cell r="E688">
            <v>93.790001</v>
          </cell>
          <cell r="F688">
            <v>93.790001</v>
          </cell>
        </row>
        <row r="689">
          <cell r="A689">
            <v>43836</v>
          </cell>
          <cell r="B689">
            <v>96.370003</v>
          </cell>
          <cell r="C689">
            <v>96.410004</v>
          </cell>
          <cell r="D689">
            <v>92.150002</v>
          </cell>
          <cell r="E689">
            <v>92.660004</v>
          </cell>
          <cell r="F689">
            <v>92.660004</v>
          </cell>
        </row>
        <row r="690">
          <cell r="A690">
            <v>43837</v>
          </cell>
          <cell r="B690">
            <v>92.800003</v>
          </cell>
          <cell r="C690">
            <v>93.440002</v>
          </cell>
          <cell r="D690">
            <v>89.660004</v>
          </cell>
          <cell r="E690">
            <v>91.07</v>
          </cell>
          <cell r="F690">
            <v>91.07</v>
          </cell>
        </row>
        <row r="691">
          <cell r="A691">
            <v>43838</v>
          </cell>
          <cell r="B691">
            <v>90.330002</v>
          </cell>
          <cell r="C691">
            <v>91.57</v>
          </cell>
          <cell r="D691">
            <v>86.709999</v>
          </cell>
          <cell r="E691">
            <v>90.209999</v>
          </cell>
          <cell r="F691">
            <v>90.209999</v>
          </cell>
        </row>
        <row r="692">
          <cell r="A692">
            <v>43839</v>
          </cell>
          <cell r="B692">
            <v>88.849998</v>
          </cell>
          <cell r="C692">
            <v>90.589996</v>
          </cell>
          <cell r="D692">
            <v>87.730003</v>
          </cell>
          <cell r="E692">
            <v>87.809998</v>
          </cell>
          <cell r="F692">
            <v>87.809998</v>
          </cell>
        </row>
        <row r="693">
          <cell r="A693">
            <v>43840</v>
          </cell>
          <cell r="B693">
            <v>88.389999</v>
          </cell>
          <cell r="C693">
            <v>88.93</v>
          </cell>
          <cell r="D693">
            <v>86.720001</v>
          </cell>
          <cell r="E693">
            <v>88.330002</v>
          </cell>
          <cell r="F693">
            <v>88.330002</v>
          </cell>
        </row>
        <row r="694">
          <cell r="A694">
            <v>43843</v>
          </cell>
          <cell r="B694">
            <v>89.379997</v>
          </cell>
          <cell r="C694">
            <v>90.309998</v>
          </cell>
          <cell r="D694">
            <v>87.940002</v>
          </cell>
          <cell r="E694">
            <v>88.480003</v>
          </cell>
          <cell r="F694">
            <v>88.480003</v>
          </cell>
        </row>
        <row r="695">
          <cell r="A695">
            <v>43844</v>
          </cell>
          <cell r="B695">
            <v>88.540001</v>
          </cell>
          <cell r="C695">
            <v>88.540001</v>
          </cell>
          <cell r="D695">
            <v>85.309998</v>
          </cell>
          <cell r="E695">
            <v>86.870003</v>
          </cell>
          <cell r="F695">
            <v>86.870003</v>
          </cell>
        </row>
        <row r="696">
          <cell r="A696">
            <v>43845</v>
          </cell>
          <cell r="B696">
            <v>90.620003</v>
          </cell>
          <cell r="C696">
            <v>91.68</v>
          </cell>
          <cell r="D696">
            <v>88.900002</v>
          </cell>
          <cell r="E696">
            <v>91.150002</v>
          </cell>
          <cell r="F696">
            <v>91.150002</v>
          </cell>
        </row>
        <row r="697">
          <cell r="A697">
            <v>43846</v>
          </cell>
          <cell r="B697">
            <v>89.75</v>
          </cell>
          <cell r="C697">
            <v>90.970001</v>
          </cell>
          <cell r="D697">
            <v>88.769997</v>
          </cell>
          <cell r="E697">
            <v>90.379997</v>
          </cell>
          <cell r="F697">
            <v>90.379997</v>
          </cell>
        </row>
        <row r="698">
          <cell r="A698">
            <v>43847</v>
          </cell>
          <cell r="B698">
            <v>90.010002</v>
          </cell>
          <cell r="C698">
            <v>93.360001</v>
          </cell>
          <cell r="D698">
            <v>89.739998</v>
          </cell>
          <cell r="E698">
            <v>91.75</v>
          </cell>
          <cell r="F698">
            <v>91.75</v>
          </cell>
        </row>
        <row r="699">
          <cell r="A699">
            <v>43851</v>
          </cell>
          <cell r="B699">
            <v>93.599998</v>
          </cell>
          <cell r="C699">
            <v>93.599998</v>
          </cell>
          <cell r="D699">
            <v>90.690002</v>
          </cell>
          <cell r="E699">
            <v>92.980003</v>
          </cell>
          <cell r="F699">
            <v>92.980003</v>
          </cell>
        </row>
        <row r="700">
          <cell r="A700">
            <v>43852</v>
          </cell>
          <cell r="B700">
            <v>90.879997</v>
          </cell>
          <cell r="C700">
            <v>92.480003</v>
          </cell>
          <cell r="D700">
            <v>90.040001</v>
          </cell>
          <cell r="E700">
            <v>91.110001</v>
          </cell>
          <cell r="F700">
            <v>91.110001</v>
          </cell>
        </row>
        <row r="701">
          <cell r="A701">
            <v>43853</v>
          </cell>
          <cell r="B701">
            <v>90.860001</v>
          </cell>
          <cell r="C701">
            <v>94.690002</v>
          </cell>
          <cell r="D701">
            <v>90.860001</v>
          </cell>
          <cell r="E701">
            <v>92.540001</v>
          </cell>
          <cell r="F701">
            <v>92.540001</v>
          </cell>
        </row>
        <row r="702">
          <cell r="A702">
            <v>43854</v>
          </cell>
          <cell r="B702">
            <v>91.800003</v>
          </cell>
          <cell r="C702">
            <v>100.589996</v>
          </cell>
          <cell r="D702">
            <v>91.57</v>
          </cell>
          <cell r="E702">
            <v>98.43</v>
          </cell>
          <cell r="F702">
            <v>98.43</v>
          </cell>
        </row>
        <row r="703">
          <cell r="A703">
            <v>43857</v>
          </cell>
          <cell r="B703">
            <v>98.239998</v>
          </cell>
          <cell r="C703">
            <v>107.57</v>
          </cell>
          <cell r="D703">
            <v>98.239998</v>
          </cell>
          <cell r="E703">
            <v>107.389999</v>
          </cell>
          <cell r="F703">
            <v>107.389999</v>
          </cell>
        </row>
        <row r="704">
          <cell r="A704">
            <v>43858</v>
          </cell>
          <cell r="B704">
            <v>105.129997</v>
          </cell>
          <cell r="C704">
            <v>105.309998</v>
          </cell>
          <cell r="D704">
            <v>99.940002</v>
          </cell>
          <cell r="E704">
            <v>102.110001</v>
          </cell>
          <cell r="F704">
            <v>102.110001</v>
          </cell>
        </row>
        <row r="705">
          <cell r="A705">
            <v>43859</v>
          </cell>
          <cell r="B705">
            <v>99.550003</v>
          </cell>
          <cell r="C705">
            <v>101.529999</v>
          </cell>
          <cell r="D705">
            <v>96.739998</v>
          </cell>
          <cell r="E705">
            <v>99.07</v>
          </cell>
          <cell r="F705">
            <v>99.07</v>
          </cell>
        </row>
        <row r="706">
          <cell r="A706">
            <v>43860</v>
          </cell>
          <cell r="B706">
            <v>101.949997</v>
          </cell>
          <cell r="C706">
            <v>104.040001</v>
          </cell>
          <cell r="D706">
            <v>96.389999</v>
          </cell>
          <cell r="E706">
            <v>96.489998</v>
          </cell>
          <cell r="F706">
            <v>96.489998</v>
          </cell>
        </row>
        <row r="707">
          <cell r="A707">
            <v>43861</v>
          </cell>
          <cell r="B707">
            <v>99.309998</v>
          </cell>
          <cell r="C707">
            <v>112.019997</v>
          </cell>
          <cell r="D707">
            <v>99.019997</v>
          </cell>
          <cell r="E707">
            <v>105.599998</v>
          </cell>
          <cell r="F707">
            <v>105.599998</v>
          </cell>
        </row>
        <row r="708">
          <cell r="A708">
            <v>43864</v>
          </cell>
          <cell r="B708">
            <v>104.080002</v>
          </cell>
          <cell r="C708">
            <v>104.099998</v>
          </cell>
          <cell r="D708">
            <v>99.349998</v>
          </cell>
          <cell r="E708">
            <v>102.949997</v>
          </cell>
          <cell r="F708">
            <v>102.949997</v>
          </cell>
        </row>
        <row r="709">
          <cell r="A709">
            <v>43865</v>
          </cell>
          <cell r="B709">
            <v>97.459999</v>
          </cell>
          <cell r="C709">
            <v>98.080002</v>
          </cell>
          <cell r="D709">
            <v>94.610001</v>
          </cell>
          <cell r="E709">
            <v>96.18</v>
          </cell>
          <cell r="F709">
            <v>96.18</v>
          </cell>
        </row>
        <row r="710">
          <cell r="A710">
            <v>43866</v>
          </cell>
          <cell r="B710">
            <v>92.650002</v>
          </cell>
          <cell r="C710">
            <v>94.220001</v>
          </cell>
          <cell r="D710">
            <v>92.129997</v>
          </cell>
          <cell r="E710">
            <v>92.82</v>
          </cell>
          <cell r="F710">
            <v>92.82</v>
          </cell>
        </row>
        <row r="711">
          <cell r="A711">
            <v>43867</v>
          </cell>
          <cell r="B711">
            <v>91.199997</v>
          </cell>
          <cell r="C711">
            <v>93.839996</v>
          </cell>
          <cell r="D711">
            <v>91</v>
          </cell>
          <cell r="E711">
            <v>93.610001</v>
          </cell>
          <cell r="F711">
            <v>93.610001</v>
          </cell>
        </row>
        <row r="712">
          <cell r="A712">
            <v>43868</v>
          </cell>
          <cell r="B712">
            <v>96.160004</v>
          </cell>
          <cell r="C712">
            <v>98.220001</v>
          </cell>
          <cell r="D712">
            <v>94.739998</v>
          </cell>
          <cell r="E712">
            <v>96.010002</v>
          </cell>
          <cell r="F712">
            <v>96.010002</v>
          </cell>
        </row>
        <row r="713">
          <cell r="A713">
            <v>43871</v>
          </cell>
          <cell r="B713">
            <v>99.459999</v>
          </cell>
          <cell r="C713">
            <v>99.459999</v>
          </cell>
          <cell r="D713">
            <v>95.269997</v>
          </cell>
          <cell r="E713">
            <v>96.809998</v>
          </cell>
          <cell r="F713">
            <v>96.809998</v>
          </cell>
        </row>
        <row r="714">
          <cell r="A714">
            <v>43872</v>
          </cell>
          <cell r="B714">
            <v>96.019997</v>
          </cell>
          <cell r="C714">
            <v>97.309998</v>
          </cell>
          <cell r="D714">
            <v>94.260002</v>
          </cell>
          <cell r="E714">
            <v>96.959999</v>
          </cell>
          <cell r="F714">
            <v>96.959999</v>
          </cell>
        </row>
        <row r="715">
          <cell r="A715">
            <v>43873</v>
          </cell>
          <cell r="B715">
            <v>99.629997</v>
          </cell>
          <cell r="C715">
            <v>99.669998</v>
          </cell>
          <cell r="D715">
            <v>96.650002</v>
          </cell>
          <cell r="E715">
            <v>96.650002</v>
          </cell>
          <cell r="F715">
            <v>96.650002</v>
          </cell>
        </row>
        <row r="716">
          <cell r="A716">
            <v>43874</v>
          </cell>
          <cell r="B716">
            <v>100.029999</v>
          </cell>
          <cell r="C716">
            <v>100.029999</v>
          </cell>
          <cell r="D716">
            <v>97.940002</v>
          </cell>
          <cell r="E716">
            <v>99.169998</v>
          </cell>
          <cell r="F716">
            <v>99.169998</v>
          </cell>
        </row>
        <row r="717">
          <cell r="A717">
            <v>43875</v>
          </cell>
          <cell r="B717">
            <v>97.489998</v>
          </cell>
          <cell r="C717">
            <v>99.269997</v>
          </cell>
          <cell r="D717">
            <v>97.300003</v>
          </cell>
          <cell r="E717">
            <v>98.169998</v>
          </cell>
          <cell r="F717">
            <v>98.169998</v>
          </cell>
        </row>
        <row r="718">
          <cell r="A718">
            <v>43879</v>
          </cell>
          <cell r="B718">
            <v>98.68</v>
          </cell>
          <cell r="C718">
            <v>101.949997</v>
          </cell>
          <cell r="D718">
            <v>97.559998</v>
          </cell>
          <cell r="E718">
            <v>101.019997</v>
          </cell>
          <cell r="F718">
            <v>101.019997</v>
          </cell>
        </row>
        <row r="719">
          <cell r="A719">
            <v>43880</v>
          </cell>
          <cell r="B719">
            <v>97.860001</v>
          </cell>
          <cell r="C719">
            <v>98.75</v>
          </cell>
          <cell r="D719">
            <v>95.760002</v>
          </cell>
          <cell r="E719">
            <v>95.919998</v>
          </cell>
          <cell r="F719">
            <v>95.919998</v>
          </cell>
        </row>
        <row r="720">
          <cell r="A720">
            <v>43881</v>
          </cell>
          <cell r="B720">
            <v>95.889999</v>
          </cell>
          <cell r="C720">
            <v>102.019997</v>
          </cell>
          <cell r="D720">
            <v>95.07</v>
          </cell>
          <cell r="E720">
            <v>99.480003</v>
          </cell>
          <cell r="F720">
            <v>99.480003</v>
          </cell>
        </row>
        <row r="721">
          <cell r="A721">
            <v>43882</v>
          </cell>
          <cell r="B721">
            <v>101.339996</v>
          </cell>
          <cell r="C721">
            <v>106.860001</v>
          </cell>
          <cell r="D721">
            <v>100.989998</v>
          </cell>
          <cell r="E721">
            <v>104.860001</v>
          </cell>
          <cell r="F721">
            <v>104.860001</v>
          </cell>
        </row>
        <row r="722">
          <cell r="A722">
            <v>43885</v>
          </cell>
          <cell r="B722">
            <v>118.129997</v>
          </cell>
          <cell r="C722">
            <v>118.129997</v>
          </cell>
          <cell r="D722">
            <v>110.449997</v>
          </cell>
          <cell r="E722">
            <v>112.720001</v>
          </cell>
          <cell r="F722">
            <v>112.720001</v>
          </cell>
        </row>
        <row r="723">
          <cell r="A723">
            <v>43886</v>
          </cell>
          <cell r="B723">
            <v>110.900002</v>
          </cell>
          <cell r="C723">
            <v>126.099998</v>
          </cell>
          <cell r="D723">
            <v>110.900002</v>
          </cell>
          <cell r="E723">
            <v>121.010002</v>
          </cell>
          <cell r="F723">
            <v>121.010002</v>
          </cell>
        </row>
        <row r="724">
          <cell r="A724">
            <v>43887</v>
          </cell>
          <cell r="B724">
            <v>119.089996</v>
          </cell>
          <cell r="C724">
            <v>119.089996</v>
          </cell>
          <cell r="D724">
            <v>111.440002</v>
          </cell>
          <cell r="E724">
            <v>113.440002</v>
          </cell>
          <cell r="F724">
            <v>113.440002</v>
          </cell>
        </row>
        <row r="725">
          <cell r="A725">
            <v>43888</v>
          </cell>
          <cell r="B725">
            <v>117.68</v>
          </cell>
          <cell r="C725">
            <v>120.739998</v>
          </cell>
          <cell r="D725">
            <v>109.419998</v>
          </cell>
          <cell r="E725">
            <v>118</v>
          </cell>
          <cell r="F725">
            <v>118</v>
          </cell>
        </row>
        <row r="726">
          <cell r="A726">
            <v>43889</v>
          </cell>
          <cell r="B726">
            <v>120.139999</v>
          </cell>
          <cell r="C726">
            <v>133.050003</v>
          </cell>
          <cell r="D726">
            <v>116.610001</v>
          </cell>
          <cell r="E726">
            <v>125.730003</v>
          </cell>
          <cell r="F726">
            <v>125.730003</v>
          </cell>
        </row>
        <row r="727">
          <cell r="A727">
            <v>43892</v>
          </cell>
          <cell r="B727">
            <v>124.940002</v>
          </cell>
          <cell r="C727">
            <v>125.839996</v>
          </cell>
          <cell r="D727">
            <v>113.760002</v>
          </cell>
          <cell r="E727">
            <v>114.690002</v>
          </cell>
          <cell r="F727">
            <v>114.690002</v>
          </cell>
        </row>
        <row r="728">
          <cell r="A728">
            <v>43893</v>
          </cell>
          <cell r="B728">
            <v>113.699997</v>
          </cell>
          <cell r="C728">
            <v>118.120003</v>
          </cell>
          <cell r="D728">
            <v>108.589996</v>
          </cell>
          <cell r="E728">
            <v>116.720001</v>
          </cell>
          <cell r="F728">
            <v>116.720001</v>
          </cell>
        </row>
        <row r="729">
          <cell r="A729">
            <v>43894</v>
          </cell>
          <cell r="B729">
            <v>111.5</v>
          </cell>
          <cell r="C729">
            <v>114.919998</v>
          </cell>
          <cell r="D729">
            <v>111.260002</v>
          </cell>
          <cell r="E729">
            <v>113.970001</v>
          </cell>
          <cell r="F729">
            <v>113.970001</v>
          </cell>
        </row>
        <row r="730">
          <cell r="A730">
            <v>43895</v>
          </cell>
          <cell r="B730">
            <v>114.599998</v>
          </cell>
          <cell r="C730">
            <v>122.550003</v>
          </cell>
          <cell r="D730">
            <v>113.440002</v>
          </cell>
          <cell r="E730">
            <v>119.660004</v>
          </cell>
          <cell r="F730">
            <v>119.660004</v>
          </cell>
        </row>
        <row r="731">
          <cell r="A731">
            <v>43896</v>
          </cell>
          <cell r="B731">
            <v>127.82</v>
          </cell>
          <cell r="C731">
            <v>132.75</v>
          </cell>
          <cell r="D731">
            <v>123.650002</v>
          </cell>
          <cell r="E731">
            <v>127.160004</v>
          </cell>
          <cell r="F731">
            <v>127.160004</v>
          </cell>
        </row>
        <row r="732">
          <cell r="A732">
            <v>43899</v>
          </cell>
          <cell r="B732">
            <v>130.470001</v>
          </cell>
          <cell r="C732">
            <v>160.539993</v>
          </cell>
          <cell r="D732">
            <v>127.620003</v>
          </cell>
          <cell r="E732">
            <v>137.190002</v>
          </cell>
          <cell r="F732">
            <v>137.190002</v>
          </cell>
        </row>
        <row r="733">
          <cell r="A733">
            <v>43900</v>
          </cell>
          <cell r="B733">
            <v>138.720001</v>
          </cell>
          <cell r="C733">
            <v>143.389999</v>
          </cell>
          <cell r="D733">
            <v>134.649994</v>
          </cell>
          <cell r="E733">
            <v>138.820007</v>
          </cell>
          <cell r="F733">
            <v>138.820007</v>
          </cell>
        </row>
        <row r="734">
          <cell r="A734">
            <v>43901</v>
          </cell>
          <cell r="B734">
            <v>149.220001</v>
          </cell>
          <cell r="C734">
            <v>149.410004</v>
          </cell>
          <cell r="D734">
            <v>144.440002</v>
          </cell>
          <cell r="E734">
            <v>146.929993</v>
          </cell>
          <cell r="F734">
            <v>146.929993</v>
          </cell>
        </row>
        <row r="735">
          <cell r="A735">
            <v>43902</v>
          </cell>
          <cell r="B735">
            <v>153.649994</v>
          </cell>
          <cell r="C735">
            <v>157.880005</v>
          </cell>
          <cell r="D735">
            <v>151.240005</v>
          </cell>
          <cell r="E735">
            <v>155.050003</v>
          </cell>
          <cell r="F735">
            <v>155.050003</v>
          </cell>
        </row>
        <row r="736">
          <cell r="A736">
            <v>43903</v>
          </cell>
          <cell r="B736">
            <v>151.789993</v>
          </cell>
          <cell r="C736">
            <v>181.740005</v>
          </cell>
          <cell r="D736">
            <v>151.300003</v>
          </cell>
          <cell r="E736">
            <v>171.279999</v>
          </cell>
          <cell r="F736">
            <v>171.279999</v>
          </cell>
        </row>
        <row r="737">
          <cell r="A737">
            <v>43906</v>
          </cell>
          <cell r="B737">
            <v>171.279999</v>
          </cell>
          <cell r="C737">
            <v>209.759995</v>
          </cell>
          <cell r="D737">
            <v>171.279999</v>
          </cell>
          <cell r="E737">
            <v>207.589996</v>
          </cell>
          <cell r="F737">
            <v>207.589996</v>
          </cell>
        </row>
        <row r="738">
          <cell r="A738">
            <v>43907</v>
          </cell>
          <cell r="B738">
            <v>203.029999</v>
          </cell>
          <cell r="C738">
            <v>205.289993</v>
          </cell>
          <cell r="D738">
            <v>187.270004</v>
          </cell>
          <cell r="E738">
            <v>194.429993</v>
          </cell>
          <cell r="F738">
            <v>194.429993</v>
          </cell>
        </row>
        <row r="739">
          <cell r="A739">
            <v>43908</v>
          </cell>
          <cell r="B739">
            <v>193.240005</v>
          </cell>
          <cell r="C739">
            <v>199.639999</v>
          </cell>
          <cell r="D739">
            <v>155.190002</v>
          </cell>
          <cell r="E739">
            <v>181.330002</v>
          </cell>
          <cell r="F739">
            <v>181.330002</v>
          </cell>
        </row>
        <row r="740">
          <cell r="A740">
            <v>43909</v>
          </cell>
          <cell r="B740">
            <v>181.649994</v>
          </cell>
          <cell r="C740">
            <v>184.179993</v>
          </cell>
          <cell r="D740">
            <v>167.380005</v>
          </cell>
          <cell r="E740">
            <v>181.759995</v>
          </cell>
          <cell r="F740">
            <v>181.759995</v>
          </cell>
        </row>
        <row r="741">
          <cell r="A741">
            <v>43910</v>
          </cell>
          <cell r="B741">
            <v>181.199997</v>
          </cell>
          <cell r="C741">
            <v>192.169998</v>
          </cell>
          <cell r="D741">
            <v>174.350006</v>
          </cell>
          <cell r="E741">
            <v>187.179993</v>
          </cell>
          <cell r="F741">
            <v>187.179993</v>
          </cell>
        </row>
        <row r="742">
          <cell r="A742">
            <v>43913</v>
          </cell>
          <cell r="B742">
            <v>186.089996</v>
          </cell>
          <cell r="C742">
            <v>187.470001</v>
          </cell>
          <cell r="D742">
            <v>161.960007</v>
          </cell>
          <cell r="E742">
            <v>167.929993</v>
          </cell>
          <cell r="F742">
            <v>167.929993</v>
          </cell>
        </row>
        <row r="743">
          <cell r="A743">
            <v>43914</v>
          </cell>
          <cell r="B743">
            <v>160.320007</v>
          </cell>
          <cell r="C743">
            <v>174.839996</v>
          </cell>
          <cell r="D743">
            <v>152.210007</v>
          </cell>
          <cell r="E743">
            <v>171.910004</v>
          </cell>
          <cell r="F743">
            <v>171.910004</v>
          </cell>
        </row>
        <row r="744">
          <cell r="A744">
            <v>43915</v>
          </cell>
          <cell r="B744">
            <v>173.139999</v>
          </cell>
          <cell r="C744">
            <v>177.259995</v>
          </cell>
          <cell r="D744">
            <v>164.570007</v>
          </cell>
          <cell r="E744">
            <v>171.889999</v>
          </cell>
          <cell r="F744">
            <v>171.889999</v>
          </cell>
        </row>
        <row r="745">
          <cell r="A745">
            <v>43916</v>
          </cell>
          <cell r="B745">
            <v>167.919998</v>
          </cell>
          <cell r="C745">
            <v>170.529999</v>
          </cell>
          <cell r="D745">
            <v>165.570007</v>
          </cell>
          <cell r="E745">
            <v>169.580002</v>
          </cell>
          <cell r="F745">
            <v>169.580002</v>
          </cell>
        </row>
        <row r="746">
          <cell r="A746">
            <v>43917</v>
          </cell>
          <cell r="B746">
            <v>173.380005</v>
          </cell>
          <cell r="C746">
            <v>176.059998</v>
          </cell>
          <cell r="D746">
            <v>166.429993</v>
          </cell>
          <cell r="E746">
            <v>168.710007</v>
          </cell>
          <cell r="F746">
            <v>168.710007</v>
          </cell>
        </row>
        <row r="747">
          <cell r="A747">
            <v>43920</v>
          </cell>
          <cell r="B747">
            <v>168.25</v>
          </cell>
          <cell r="C747">
            <v>168.419998</v>
          </cell>
          <cell r="D747">
            <v>156.649994</v>
          </cell>
          <cell r="E747">
            <v>157.660004</v>
          </cell>
          <cell r="F747">
            <v>157.660004</v>
          </cell>
        </row>
        <row r="748">
          <cell r="A748">
            <v>43921</v>
          </cell>
          <cell r="B748">
            <v>157.259995</v>
          </cell>
          <cell r="C748">
            <v>157.399994</v>
          </cell>
          <cell r="D748">
            <v>152.669998</v>
          </cell>
          <cell r="E748">
            <v>152.919998</v>
          </cell>
          <cell r="F748">
            <v>152.919998</v>
          </cell>
        </row>
        <row r="749">
          <cell r="A749">
            <v>43922</v>
          </cell>
          <cell r="B749">
            <v>156.460007</v>
          </cell>
          <cell r="C749">
            <v>158.160004</v>
          </cell>
          <cell r="D749">
            <v>152.009995</v>
          </cell>
          <cell r="E749">
            <v>156.990005</v>
          </cell>
          <cell r="F749">
            <v>156.990005</v>
          </cell>
        </row>
        <row r="750">
          <cell r="A750">
            <v>43923</v>
          </cell>
          <cell r="B750">
            <v>155.570007</v>
          </cell>
          <cell r="C750">
            <v>155.850006</v>
          </cell>
          <cell r="D750">
            <v>147.25</v>
          </cell>
          <cell r="E750">
            <v>147.330002</v>
          </cell>
          <cell r="F750">
            <v>147.330002</v>
          </cell>
        </row>
        <row r="751">
          <cell r="A751">
            <v>43924</v>
          </cell>
          <cell r="B751">
            <v>146.589996</v>
          </cell>
          <cell r="C751">
            <v>146.589996</v>
          </cell>
          <cell r="D751">
            <v>143.330002</v>
          </cell>
          <cell r="E751">
            <v>143.520004</v>
          </cell>
          <cell r="F751">
            <v>143.520004</v>
          </cell>
        </row>
        <row r="752">
          <cell r="A752">
            <v>43927</v>
          </cell>
          <cell r="B752">
            <v>142.380005</v>
          </cell>
          <cell r="C752">
            <v>146.619995</v>
          </cell>
          <cell r="D752">
            <v>141.589996</v>
          </cell>
          <cell r="E752">
            <v>143.300003</v>
          </cell>
          <cell r="F752">
            <v>143.300003</v>
          </cell>
        </row>
        <row r="753">
          <cell r="A753">
            <v>43928</v>
          </cell>
          <cell r="B753">
            <v>141.779999</v>
          </cell>
          <cell r="C753">
            <v>142.020004</v>
          </cell>
          <cell r="D753">
            <v>132.630005</v>
          </cell>
          <cell r="E753">
            <v>134.449997</v>
          </cell>
          <cell r="F753">
            <v>134.449997</v>
          </cell>
        </row>
        <row r="754">
          <cell r="A754">
            <v>43929</v>
          </cell>
          <cell r="B754">
            <v>146.179993</v>
          </cell>
          <cell r="C754">
            <v>146.179993</v>
          </cell>
          <cell r="D754">
            <v>138.389999</v>
          </cell>
          <cell r="E754">
            <v>141.369995</v>
          </cell>
          <cell r="F754">
            <v>141.369995</v>
          </cell>
        </row>
        <row r="755">
          <cell r="A755">
            <v>43930</v>
          </cell>
          <cell r="B755">
            <v>141.190002</v>
          </cell>
          <cell r="C755">
            <v>141.860001</v>
          </cell>
          <cell r="D755">
            <v>137.360001</v>
          </cell>
          <cell r="E755">
            <v>137.75</v>
          </cell>
          <cell r="F755">
            <v>137.75</v>
          </cell>
        </row>
        <row r="756">
          <cell r="A756">
            <v>43934</v>
          </cell>
          <cell r="B756">
            <v>138.649994</v>
          </cell>
          <cell r="C756">
            <v>139.880005</v>
          </cell>
          <cell r="D756">
            <v>137.770004</v>
          </cell>
          <cell r="E756">
            <v>138.679993</v>
          </cell>
          <cell r="F756">
            <v>138.679993</v>
          </cell>
        </row>
        <row r="757">
          <cell r="A757">
            <v>43935</v>
          </cell>
          <cell r="B757">
            <v>138.679993</v>
          </cell>
          <cell r="C757">
            <v>138.679993</v>
          </cell>
          <cell r="D757">
            <v>131.470001</v>
          </cell>
          <cell r="E757">
            <v>131.779999</v>
          </cell>
          <cell r="F757">
            <v>131.779999</v>
          </cell>
        </row>
        <row r="758">
          <cell r="A758">
            <v>43936</v>
          </cell>
          <cell r="B758">
            <v>137.649994</v>
          </cell>
          <cell r="C758">
            <v>140.899994</v>
          </cell>
          <cell r="D758">
            <v>135.440002</v>
          </cell>
          <cell r="E758">
            <v>135.929993</v>
          </cell>
          <cell r="F758">
            <v>135.929993</v>
          </cell>
        </row>
        <row r="759">
          <cell r="A759">
            <v>43937</v>
          </cell>
          <cell r="B759">
            <v>134.830002</v>
          </cell>
          <cell r="C759">
            <v>134.929993</v>
          </cell>
          <cell r="D759">
            <v>129.479996</v>
          </cell>
          <cell r="E759">
            <v>129.550003</v>
          </cell>
          <cell r="F759">
            <v>129.550003</v>
          </cell>
        </row>
        <row r="760">
          <cell r="A760">
            <v>43938</v>
          </cell>
          <cell r="B760">
            <v>127.059998</v>
          </cell>
          <cell r="C760">
            <v>129.740005</v>
          </cell>
          <cell r="D760">
            <v>125.970001</v>
          </cell>
          <cell r="E760">
            <v>127.150002</v>
          </cell>
          <cell r="F760">
            <v>127.150002</v>
          </cell>
        </row>
        <row r="761">
          <cell r="A761">
            <v>43941</v>
          </cell>
          <cell r="B761">
            <v>126.980003</v>
          </cell>
          <cell r="C761">
            <v>132.5</v>
          </cell>
          <cell r="D761">
            <v>124.349998</v>
          </cell>
          <cell r="E761">
            <v>132.039993</v>
          </cell>
          <cell r="F761">
            <v>132.039993</v>
          </cell>
        </row>
        <row r="762">
          <cell r="A762">
            <v>43942</v>
          </cell>
          <cell r="B762">
            <v>135.229996</v>
          </cell>
          <cell r="C762">
            <v>136.600006</v>
          </cell>
          <cell r="D762">
            <v>130.880005</v>
          </cell>
          <cell r="E762">
            <v>132.220001</v>
          </cell>
          <cell r="F762">
            <v>132.220001</v>
          </cell>
        </row>
        <row r="763">
          <cell r="A763">
            <v>43943</v>
          </cell>
          <cell r="B763">
            <v>130.220001</v>
          </cell>
          <cell r="C763">
            <v>130.529999</v>
          </cell>
          <cell r="D763">
            <v>123.919998</v>
          </cell>
          <cell r="E763">
            <v>124.099998</v>
          </cell>
          <cell r="F763">
            <v>124.099998</v>
          </cell>
        </row>
        <row r="764">
          <cell r="A764">
            <v>43944</v>
          </cell>
          <cell r="B764">
            <v>122.559998</v>
          </cell>
          <cell r="C764">
            <v>122.959999</v>
          </cell>
          <cell r="D764">
            <v>116.480003</v>
          </cell>
          <cell r="E764">
            <v>121.860001</v>
          </cell>
          <cell r="F764">
            <v>121.860001</v>
          </cell>
        </row>
        <row r="765">
          <cell r="A765">
            <v>43945</v>
          </cell>
          <cell r="B765">
            <v>119.839996</v>
          </cell>
          <cell r="C765">
            <v>120.25</v>
          </cell>
          <cell r="D765">
            <v>115.779999</v>
          </cell>
          <cell r="E765">
            <v>119.879997</v>
          </cell>
          <cell r="F765">
            <v>119.879997</v>
          </cell>
        </row>
        <row r="766">
          <cell r="A766">
            <v>43948</v>
          </cell>
          <cell r="B766">
            <v>120.82</v>
          </cell>
          <cell r="C766">
            <v>122.059998</v>
          </cell>
          <cell r="D766">
            <v>117.739998</v>
          </cell>
          <cell r="E766">
            <v>120.559998</v>
          </cell>
          <cell r="F766">
            <v>120.559998</v>
          </cell>
        </row>
        <row r="767">
          <cell r="A767">
            <v>43949</v>
          </cell>
          <cell r="B767">
            <v>120.57</v>
          </cell>
          <cell r="C767">
            <v>120.57</v>
          </cell>
          <cell r="D767">
            <v>117.389999</v>
          </cell>
          <cell r="E767">
            <v>117.790001</v>
          </cell>
          <cell r="F767">
            <v>117.790001</v>
          </cell>
        </row>
        <row r="768">
          <cell r="A768">
            <v>43950</v>
          </cell>
          <cell r="B768">
            <v>114.099998</v>
          </cell>
          <cell r="C768">
            <v>116.360001</v>
          </cell>
          <cell r="D768">
            <v>113.980003</v>
          </cell>
          <cell r="E768">
            <v>115.980003</v>
          </cell>
          <cell r="F768">
            <v>115.980003</v>
          </cell>
        </row>
        <row r="769">
          <cell r="A769">
            <v>43951</v>
          </cell>
          <cell r="B769">
            <v>118.709999</v>
          </cell>
          <cell r="C769">
            <v>119.919998</v>
          </cell>
          <cell r="D769">
            <v>117.190002</v>
          </cell>
          <cell r="E769">
            <v>118.529999</v>
          </cell>
          <cell r="F769">
            <v>118.529999</v>
          </cell>
        </row>
        <row r="770">
          <cell r="A770">
            <v>43952</v>
          </cell>
          <cell r="B770">
            <v>123.379997</v>
          </cell>
          <cell r="C770">
            <v>123.379997</v>
          </cell>
          <cell r="D770">
            <v>120.080002</v>
          </cell>
          <cell r="E770">
            <v>122.150002</v>
          </cell>
          <cell r="F770">
            <v>122.150002</v>
          </cell>
        </row>
        <row r="771">
          <cell r="A771">
            <v>43955</v>
          </cell>
          <cell r="B771">
            <v>124.919998</v>
          </cell>
          <cell r="C771">
            <v>125.25</v>
          </cell>
          <cell r="D771">
            <v>120.550003</v>
          </cell>
          <cell r="E771">
            <v>121.25</v>
          </cell>
          <cell r="F771">
            <v>121.25</v>
          </cell>
        </row>
        <row r="772">
          <cell r="A772">
            <v>43956</v>
          </cell>
          <cell r="B772">
            <v>119.790001</v>
          </cell>
          <cell r="C772">
            <v>119.889999</v>
          </cell>
          <cell r="D772">
            <v>116.940002</v>
          </cell>
          <cell r="E772">
            <v>118.870003</v>
          </cell>
          <cell r="F772">
            <v>118.870003</v>
          </cell>
        </row>
        <row r="773">
          <cell r="A773">
            <v>43957</v>
          </cell>
          <cell r="B773">
            <v>117.620003</v>
          </cell>
          <cell r="C773">
            <v>120.18</v>
          </cell>
          <cell r="D773">
            <v>117.199997</v>
          </cell>
          <cell r="E773">
            <v>119.160004</v>
          </cell>
          <cell r="F773">
            <v>119.160004</v>
          </cell>
        </row>
        <row r="774">
          <cell r="A774">
            <v>43958</v>
          </cell>
          <cell r="B774">
            <v>116.75</v>
          </cell>
          <cell r="C774">
            <v>117.110001</v>
          </cell>
          <cell r="D774">
            <v>115.029999</v>
          </cell>
          <cell r="E774">
            <v>115.830002</v>
          </cell>
          <cell r="F774">
            <v>115.830002</v>
          </cell>
        </row>
        <row r="775">
          <cell r="A775">
            <v>43959</v>
          </cell>
          <cell r="B775">
            <v>114.82</v>
          </cell>
          <cell r="C775">
            <v>116.5</v>
          </cell>
          <cell r="D775">
            <v>114.080002</v>
          </cell>
          <cell r="E775">
            <v>115.650002</v>
          </cell>
          <cell r="F775">
            <v>115.650002</v>
          </cell>
        </row>
        <row r="776">
          <cell r="A776">
            <v>43962</v>
          </cell>
          <cell r="B776">
            <v>120.580002</v>
          </cell>
          <cell r="C776">
            <v>120.669998</v>
          </cell>
          <cell r="D776">
            <v>117.599998</v>
          </cell>
          <cell r="E776">
            <v>118.709999</v>
          </cell>
          <cell r="F776">
            <v>118.709999</v>
          </cell>
        </row>
        <row r="777">
          <cell r="A777">
            <v>43963</v>
          </cell>
          <cell r="B777">
            <v>118.059998</v>
          </cell>
          <cell r="C777">
            <v>130.75</v>
          </cell>
          <cell r="D777">
            <v>117.809998</v>
          </cell>
          <cell r="E777">
            <v>130.75</v>
          </cell>
          <cell r="F777">
            <v>130.75</v>
          </cell>
        </row>
        <row r="778">
          <cell r="A778">
            <v>43964</v>
          </cell>
          <cell r="B778">
            <v>133.979996</v>
          </cell>
          <cell r="C778">
            <v>146.270004</v>
          </cell>
          <cell r="D778">
            <v>133.979996</v>
          </cell>
          <cell r="E778">
            <v>142.75</v>
          </cell>
          <cell r="F778">
            <v>142.75</v>
          </cell>
        </row>
        <row r="779">
          <cell r="A779">
            <v>43965</v>
          </cell>
          <cell r="B779">
            <v>145.179993</v>
          </cell>
          <cell r="C779">
            <v>149.020004</v>
          </cell>
          <cell r="D779">
            <v>136.779999</v>
          </cell>
          <cell r="E779">
            <v>137.050003</v>
          </cell>
          <cell r="F779">
            <v>137.050003</v>
          </cell>
        </row>
        <row r="780">
          <cell r="A780">
            <v>43966</v>
          </cell>
          <cell r="B780">
            <v>140.770004</v>
          </cell>
          <cell r="C780">
            <v>141.309998</v>
          </cell>
          <cell r="D780">
            <v>130.949997</v>
          </cell>
          <cell r="E780">
            <v>133.020004</v>
          </cell>
          <cell r="F780">
            <v>133.020004</v>
          </cell>
        </row>
        <row r="781">
          <cell r="A781">
            <v>43969</v>
          </cell>
          <cell r="B781">
            <v>128.220001</v>
          </cell>
          <cell r="C781">
            <v>128.380005</v>
          </cell>
          <cell r="D781">
            <v>124.059998</v>
          </cell>
          <cell r="E781">
            <v>125.900002</v>
          </cell>
          <cell r="F781">
            <v>125.900002</v>
          </cell>
        </row>
        <row r="782">
          <cell r="A782">
            <v>43970</v>
          </cell>
          <cell r="B782">
            <v>125.889999</v>
          </cell>
          <cell r="C782">
            <v>126.260002</v>
          </cell>
          <cell r="D782">
            <v>122.089996</v>
          </cell>
          <cell r="E782">
            <v>125.599998</v>
          </cell>
          <cell r="F782">
            <v>125.599998</v>
          </cell>
        </row>
        <row r="783">
          <cell r="A783">
            <v>43971</v>
          </cell>
          <cell r="B783">
            <v>121.529999</v>
          </cell>
          <cell r="C783">
            <v>122.660004</v>
          </cell>
          <cell r="D783">
            <v>119.650002</v>
          </cell>
          <cell r="E783">
            <v>120.040001</v>
          </cell>
          <cell r="F783">
            <v>120.040001</v>
          </cell>
        </row>
        <row r="784">
          <cell r="A784">
            <v>43972</v>
          </cell>
          <cell r="B784">
            <v>119.970001</v>
          </cell>
          <cell r="C784">
            <v>123.629997</v>
          </cell>
          <cell r="D784">
            <v>118.790001</v>
          </cell>
          <cell r="E784">
            <v>122.080002</v>
          </cell>
          <cell r="F784">
            <v>122.080002</v>
          </cell>
        </row>
        <row r="785">
          <cell r="A785">
            <v>43973</v>
          </cell>
          <cell r="B785">
            <v>120.879997</v>
          </cell>
          <cell r="C785">
            <v>121.669998</v>
          </cell>
          <cell r="D785">
            <v>117.879997</v>
          </cell>
          <cell r="E785">
            <v>118.379997</v>
          </cell>
          <cell r="F785">
            <v>118.379997</v>
          </cell>
        </row>
        <row r="786">
          <cell r="A786">
            <v>43977</v>
          </cell>
          <cell r="B786">
            <v>118.379997</v>
          </cell>
          <cell r="C786">
            <v>118.379997</v>
          </cell>
          <cell r="D786">
            <v>113.589996</v>
          </cell>
          <cell r="E786">
            <v>113.589996</v>
          </cell>
          <cell r="F786">
            <v>113.589996</v>
          </cell>
        </row>
        <row r="787">
          <cell r="A787">
            <v>43978</v>
          </cell>
          <cell r="B787">
            <v>112.739998</v>
          </cell>
          <cell r="C787">
            <v>115.32</v>
          </cell>
          <cell r="D787">
            <v>109.389999</v>
          </cell>
          <cell r="E787">
            <v>109.82</v>
          </cell>
          <cell r="F787">
            <v>109.82</v>
          </cell>
        </row>
        <row r="788">
          <cell r="A788">
            <v>43979</v>
          </cell>
          <cell r="B788">
            <v>110.410004</v>
          </cell>
          <cell r="C788">
            <v>111.059998</v>
          </cell>
          <cell r="D788">
            <v>106.440002</v>
          </cell>
          <cell r="E788">
            <v>108.989998</v>
          </cell>
          <cell r="F788">
            <v>108.989998</v>
          </cell>
        </row>
        <row r="789">
          <cell r="A789">
            <v>43980</v>
          </cell>
          <cell r="B789">
            <v>109.489998</v>
          </cell>
          <cell r="C789">
            <v>109.879997</v>
          </cell>
          <cell r="D789">
            <v>105.599998</v>
          </cell>
          <cell r="E789">
            <v>105.599998</v>
          </cell>
          <cell r="F789">
            <v>105.599998</v>
          </cell>
        </row>
        <row r="790">
          <cell r="A790">
            <v>43983</v>
          </cell>
          <cell r="B790">
            <v>109.660004</v>
          </cell>
          <cell r="C790">
            <v>109.660004</v>
          </cell>
          <cell r="D790">
            <v>105.769997</v>
          </cell>
          <cell r="E790">
            <v>106.470001</v>
          </cell>
          <cell r="F790">
            <v>106.470001</v>
          </cell>
        </row>
        <row r="791">
          <cell r="A791">
            <v>43984</v>
          </cell>
          <cell r="B791">
            <v>106.050003</v>
          </cell>
          <cell r="C791">
            <v>106.650002</v>
          </cell>
          <cell r="D791">
            <v>104.169998</v>
          </cell>
          <cell r="E791">
            <v>104.830002</v>
          </cell>
          <cell r="F791">
            <v>104.830002</v>
          </cell>
        </row>
        <row r="792">
          <cell r="A792">
            <v>43985</v>
          </cell>
          <cell r="B792">
            <v>104.339996</v>
          </cell>
          <cell r="C792">
            <v>106.949997</v>
          </cell>
          <cell r="D792">
            <v>103.730003</v>
          </cell>
          <cell r="E792">
            <v>106.849998</v>
          </cell>
          <cell r="F792">
            <v>106.849998</v>
          </cell>
        </row>
        <row r="793">
          <cell r="A793">
            <v>43986</v>
          </cell>
          <cell r="B793">
            <v>106.660004</v>
          </cell>
          <cell r="C793">
            <v>110.730003</v>
          </cell>
          <cell r="D793">
            <v>105.089996</v>
          </cell>
          <cell r="E793">
            <v>109.879997</v>
          </cell>
          <cell r="F793">
            <v>109.879997</v>
          </cell>
        </row>
        <row r="794">
          <cell r="A794">
            <v>43987</v>
          </cell>
          <cell r="B794">
            <v>106.190002</v>
          </cell>
          <cell r="C794">
            <v>107.900002</v>
          </cell>
          <cell r="D794">
            <v>105.790001</v>
          </cell>
          <cell r="E794">
            <v>107.589996</v>
          </cell>
          <cell r="F794">
            <v>107.589996</v>
          </cell>
        </row>
        <row r="795">
          <cell r="A795">
            <v>43990</v>
          </cell>
          <cell r="B795">
            <v>109.389999</v>
          </cell>
          <cell r="C795">
            <v>110.050003</v>
          </cell>
          <cell r="D795">
            <v>108.400002</v>
          </cell>
          <cell r="E795">
            <v>110.050003</v>
          </cell>
          <cell r="F795">
            <v>110.050003</v>
          </cell>
        </row>
        <row r="796">
          <cell r="A796">
            <v>43991</v>
          </cell>
          <cell r="B796">
            <v>111.739998</v>
          </cell>
          <cell r="C796">
            <v>112.080002</v>
          </cell>
          <cell r="D796">
            <v>110.199997</v>
          </cell>
          <cell r="E796">
            <v>111</v>
          </cell>
          <cell r="F796">
            <v>111</v>
          </cell>
        </row>
        <row r="797">
          <cell r="A797">
            <v>43992</v>
          </cell>
          <cell r="B797">
            <v>110.900002</v>
          </cell>
          <cell r="C797">
            <v>120.489998</v>
          </cell>
          <cell r="D797">
            <v>110.900002</v>
          </cell>
          <cell r="E797">
            <v>116.529999</v>
          </cell>
          <cell r="F797">
            <v>116.529999</v>
          </cell>
        </row>
        <row r="798">
          <cell r="A798">
            <v>43993</v>
          </cell>
          <cell r="B798" t="str">
            <v>null</v>
          </cell>
          <cell r="C798" t="str">
            <v>null</v>
          </cell>
          <cell r="D798" t="str">
            <v>null</v>
          </cell>
          <cell r="E798" t="str">
            <v>null</v>
          </cell>
          <cell r="F798" t="str">
            <v>null</v>
          </cell>
        </row>
        <row r="799">
          <cell r="A799">
            <v>43994</v>
          </cell>
          <cell r="B799">
            <v>147.339996</v>
          </cell>
          <cell r="C799">
            <v>172.210007</v>
          </cell>
          <cell r="D799">
            <v>133.039993</v>
          </cell>
          <cell r="E799">
            <v>151.600006</v>
          </cell>
          <cell r="F799">
            <v>151.600006</v>
          </cell>
        </row>
        <row r="800">
          <cell r="A800">
            <v>43997</v>
          </cell>
          <cell r="B800">
            <v>155.479996</v>
          </cell>
          <cell r="C800">
            <v>158.919998</v>
          </cell>
          <cell r="D800">
            <v>140.149994</v>
          </cell>
          <cell r="E800">
            <v>141.830002</v>
          </cell>
          <cell r="F800">
            <v>141.830002</v>
          </cell>
        </row>
        <row r="801">
          <cell r="A801">
            <v>43998</v>
          </cell>
          <cell r="B801">
            <v>138.070007</v>
          </cell>
          <cell r="C801">
            <v>150.380005</v>
          </cell>
          <cell r="D801">
            <v>135.580002</v>
          </cell>
          <cell r="E801">
            <v>143.240005</v>
          </cell>
          <cell r="F801">
            <v>143.240005</v>
          </cell>
        </row>
        <row r="802">
          <cell r="A802">
            <v>43999</v>
          </cell>
          <cell r="B802">
            <v>143.479996</v>
          </cell>
          <cell r="C802">
            <v>143.860001</v>
          </cell>
          <cell r="D802">
            <v>134.419998</v>
          </cell>
          <cell r="E802">
            <v>139.940002</v>
          </cell>
          <cell r="F802">
            <v>139.940002</v>
          </cell>
        </row>
        <row r="803">
          <cell r="A803">
            <v>44000</v>
          </cell>
          <cell r="B803">
            <v>140.300003</v>
          </cell>
          <cell r="C803">
            <v>140.839996</v>
          </cell>
          <cell r="D803">
            <v>135.490005</v>
          </cell>
          <cell r="E803">
            <v>135.830002</v>
          </cell>
          <cell r="F803">
            <v>135.830002</v>
          </cell>
        </row>
        <row r="804">
          <cell r="A804">
            <v>44001</v>
          </cell>
          <cell r="B804">
            <v>132.080002</v>
          </cell>
          <cell r="C804">
            <v>139.029999</v>
          </cell>
          <cell r="D804">
            <v>129.059998</v>
          </cell>
          <cell r="E804">
            <v>138.350006</v>
          </cell>
          <cell r="F804">
            <v>138.350006</v>
          </cell>
        </row>
        <row r="805">
          <cell r="A805">
            <v>44004</v>
          </cell>
          <cell r="B805">
            <v>135.460007</v>
          </cell>
          <cell r="C805">
            <v>136.520004</v>
          </cell>
          <cell r="D805">
            <v>130.559998</v>
          </cell>
          <cell r="E805">
            <v>133.979996</v>
          </cell>
          <cell r="F805">
            <v>133.979996</v>
          </cell>
        </row>
        <row r="806">
          <cell r="A806">
            <v>44005</v>
          </cell>
          <cell r="B806">
            <v>130.419998</v>
          </cell>
          <cell r="C806">
            <v>130.910004</v>
          </cell>
          <cell r="D806">
            <v>127.900002</v>
          </cell>
          <cell r="E806">
            <v>130.729996</v>
          </cell>
          <cell r="F806">
            <v>130.729996</v>
          </cell>
        </row>
        <row r="807">
          <cell r="A807">
            <v>44006</v>
          </cell>
          <cell r="B807">
            <v>132.199997</v>
          </cell>
          <cell r="C807">
            <v>142.800003</v>
          </cell>
          <cell r="D807">
            <v>130.399994</v>
          </cell>
          <cell r="E807">
            <v>136.889999</v>
          </cell>
          <cell r="F807">
            <v>136.889999</v>
          </cell>
        </row>
        <row r="808">
          <cell r="A808">
            <v>44007</v>
          </cell>
          <cell r="B808">
            <v>137.169998</v>
          </cell>
          <cell r="C808">
            <v>139.339996</v>
          </cell>
          <cell r="D808">
            <v>126.790001</v>
          </cell>
          <cell r="E808">
            <v>127.199997</v>
          </cell>
          <cell r="F808">
            <v>127.199997</v>
          </cell>
        </row>
        <row r="809">
          <cell r="A809">
            <v>44008</v>
          </cell>
          <cell r="B809">
            <v>126.980003</v>
          </cell>
          <cell r="C809">
            <v>133.820007</v>
          </cell>
          <cell r="D809">
            <v>126.980003</v>
          </cell>
          <cell r="E809">
            <v>128.630005</v>
          </cell>
          <cell r="F809">
            <v>128.630005</v>
          </cell>
        </row>
        <row r="810">
          <cell r="A810">
            <v>44011</v>
          </cell>
          <cell r="B810">
            <v>128</v>
          </cell>
          <cell r="C810">
            <v>129.970001</v>
          </cell>
          <cell r="D810">
            <v>120.980003</v>
          </cell>
          <cell r="E810">
            <v>121.32</v>
          </cell>
          <cell r="F810">
            <v>121.32</v>
          </cell>
        </row>
        <row r="811">
          <cell r="A811">
            <v>44012</v>
          </cell>
          <cell r="B811">
            <v>122.589996</v>
          </cell>
          <cell r="C811">
            <v>122.769997</v>
          </cell>
          <cell r="D811">
            <v>118.529999</v>
          </cell>
          <cell r="E811">
            <v>120.760002</v>
          </cell>
          <cell r="F811">
            <v>120.760002</v>
          </cell>
        </row>
        <row r="812">
          <cell r="A812">
            <v>44013</v>
          </cell>
          <cell r="B812">
            <v>120.059998</v>
          </cell>
          <cell r="C812">
            <v>121.559998</v>
          </cell>
          <cell r="D812">
            <v>119.559998</v>
          </cell>
          <cell r="E812">
            <v>120.830002</v>
          </cell>
          <cell r="F812">
            <v>120.830002</v>
          </cell>
        </row>
        <row r="813">
          <cell r="A813">
            <v>44014</v>
          </cell>
          <cell r="B813">
            <v>116.550003</v>
          </cell>
          <cell r="C813">
            <v>121.309998</v>
          </cell>
          <cell r="D813">
            <v>115.470001</v>
          </cell>
          <cell r="E813">
            <v>115.470001</v>
          </cell>
          <cell r="F813">
            <v>115.470001</v>
          </cell>
        </row>
        <row r="814">
          <cell r="A814">
            <v>44018</v>
          </cell>
          <cell r="B814">
            <v>115</v>
          </cell>
          <cell r="C814">
            <v>118.190002</v>
          </cell>
          <cell r="D814">
            <v>114.269997</v>
          </cell>
          <cell r="E814">
            <v>116.57</v>
          </cell>
          <cell r="F814">
            <v>116.57</v>
          </cell>
        </row>
        <row r="815">
          <cell r="A815">
            <v>44019</v>
          </cell>
          <cell r="B815">
            <v>117.349998</v>
          </cell>
          <cell r="C815">
            <v>118.330002</v>
          </cell>
          <cell r="D815">
            <v>112.75</v>
          </cell>
          <cell r="E815">
            <v>118.120003</v>
          </cell>
          <cell r="F815">
            <v>118.120003</v>
          </cell>
        </row>
        <row r="816">
          <cell r="A816">
            <v>44020</v>
          </cell>
          <cell r="B816">
            <v>116.5</v>
          </cell>
          <cell r="C816">
            <v>118.410004</v>
          </cell>
          <cell r="D816">
            <v>112.760002</v>
          </cell>
          <cell r="E816">
            <v>113.339996</v>
          </cell>
          <cell r="F816">
            <v>113.339996</v>
          </cell>
        </row>
        <row r="817">
          <cell r="A817">
            <v>44021</v>
          </cell>
          <cell r="B817">
            <v>112.480003</v>
          </cell>
          <cell r="C817">
            <v>119.5</v>
          </cell>
          <cell r="D817">
            <v>112.480003</v>
          </cell>
          <cell r="E817">
            <v>115.110001</v>
          </cell>
          <cell r="F817">
            <v>115.110001</v>
          </cell>
        </row>
        <row r="818">
          <cell r="A818">
            <v>44022</v>
          </cell>
          <cell r="B818">
            <v>115.110001</v>
          </cell>
          <cell r="C818">
            <v>116.220001</v>
          </cell>
          <cell r="D818">
            <v>109.099998</v>
          </cell>
          <cell r="E818">
            <v>109.709999</v>
          </cell>
          <cell r="F818">
            <v>109.709999</v>
          </cell>
        </row>
        <row r="819">
          <cell r="A819">
            <v>44025</v>
          </cell>
          <cell r="B819">
            <v>111.839996</v>
          </cell>
          <cell r="C819">
            <v>124.239998</v>
          </cell>
          <cell r="D819">
            <v>111.540001</v>
          </cell>
          <cell r="E819">
            <v>123.300003</v>
          </cell>
          <cell r="F819">
            <v>123.300003</v>
          </cell>
        </row>
        <row r="820">
          <cell r="A820">
            <v>44026</v>
          </cell>
          <cell r="B820">
            <v>122.650002</v>
          </cell>
          <cell r="C820">
            <v>124.639999</v>
          </cell>
          <cell r="D820">
            <v>112.330002</v>
          </cell>
          <cell r="E820">
            <v>112.75</v>
          </cell>
          <cell r="F820">
            <v>112.75</v>
          </cell>
        </row>
        <row r="821">
          <cell r="A821">
            <v>44027</v>
          </cell>
          <cell r="B821">
            <v>112.720001</v>
          </cell>
          <cell r="C821">
            <v>117.330002</v>
          </cell>
          <cell r="D821">
            <v>112.720001</v>
          </cell>
          <cell r="E821">
            <v>113.709999</v>
          </cell>
          <cell r="F821">
            <v>113.709999</v>
          </cell>
        </row>
        <row r="822">
          <cell r="A822">
            <v>44028</v>
          </cell>
          <cell r="B822">
            <v>115.269997</v>
          </cell>
          <cell r="C822">
            <v>116.209999</v>
          </cell>
          <cell r="D822">
            <v>113.669998</v>
          </cell>
          <cell r="E822">
            <v>115.620003</v>
          </cell>
          <cell r="F822">
            <v>115.620003</v>
          </cell>
        </row>
        <row r="823">
          <cell r="A823">
            <v>44029</v>
          </cell>
          <cell r="B823">
            <v>113.690002</v>
          </cell>
          <cell r="C823">
            <v>118.43</v>
          </cell>
          <cell r="D823">
            <v>113.379997</v>
          </cell>
          <cell r="E823">
            <v>117.970001</v>
          </cell>
          <cell r="F823">
            <v>117.970001</v>
          </cell>
        </row>
        <row r="824">
          <cell r="A824">
            <v>44032</v>
          </cell>
          <cell r="B824">
            <v>118.059998</v>
          </cell>
          <cell r="C824">
            <v>118.830002</v>
          </cell>
          <cell r="D824">
            <v>112.120003</v>
          </cell>
          <cell r="E824">
            <v>112.510002</v>
          </cell>
          <cell r="F824">
            <v>112.510002</v>
          </cell>
        </row>
        <row r="825">
          <cell r="A825">
            <v>44033</v>
          </cell>
          <cell r="B825">
            <v>110.400002</v>
          </cell>
          <cell r="C825">
            <v>116.480003</v>
          </cell>
          <cell r="D825">
            <v>109.760002</v>
          </cell>
          <cell r="E825">
            <v>115.459999</v>
          </cell>
          <cell r="F825">
            <v>115.459999</v>
          </cell>
        </row>
        <row r="826">
          <cell r="A826">
            <v>44034</v>
          </cell>
          <cell r="B826">
            <v>116.080002</v>
          </cell>
          <cell r="C826">
            <v>116.129997</v>
          </cell>
          <cell r="D826">
            <v>112.839996</v>
          </cell>
          <cell r="E826">
            <v>112.839996</v>
          </cell>
          <cell r="F826">
            <v>112.839996</v>
          </cell>
        </row>
        <row r="827">
          <cell r="A827">
            <v>44035</v>
          </cell>
          <cell r="B827">
            <v>112.110001</v>
          </cell>
          <cell r="C827">
            <v>118.550003</v>
          </cell>
          <cell r="D827">
            <v>111.129997</v>
          </cell>
          <cell r="E827">
            <v>116.699997</v>
          </cell>
          <cell r="F827">
            <v>116.699997</v>
          </cell>
        </row>
        <row r="828">
          <cell r="A828">
            <v>44036</v>
          </cell>
          <cell r="B828">
            <v>119.739998</v>
          </cell>
          <cell r="C828">
            <v>121.32</v>
          </cell>
          <cell r="D828">
            <v>116.790001</v>
          </cell>
          <cell r="E828">
            <v>117.220001</v>
          </cell>
          <cell r="F828">
            <v>117.220001</v>
          </cell>
        </row>
        <row r="829">
          <cell r="A829">
            <v>44039</v>
          </cell>
          <cell r="B829">
            <v>117</v>
          </cell>
          <cell r="C829">
            <v>117.389999</v>
          </cell>
          <cell r="D829">
            <v>112.330002</v>
          </cell>
          <cell r="E829">
            <v>112.709999</v>
          </cell>
          <cell r="F829">
            <v>112.709999</v>
          </cell>
        </row>
        <row r="830">
          <cell r="A830">
            <v>44040</v>
          </cell>
          <cell r="B830">
            <v>113.07</v>
          </cell>
          <cell r="C830">
            <v>114.25</v>
          </cell>
          <cell r="D830">
            <v>110.300003</v>
          </cell>
          <cell r="E830">
            <v>113.879997</v>
          </cell>
          <cell r="F830">
            <v>113.879997</v>
          </cell>
        </row>
        <row r="831">
          <cell r="A831">
            <v>44041</v>
          </cell>
          <cell r="B831">
            <v>112.709999</v>
          </cell>
          <cell r="C831">
            <v>112.940002</v>
          </cell>
          <cell r="D831">
            <v>110.669998</v>
          </cell>
          <cell r="E831">
            <v>110.949997</v>
          </cell>
          <cell r="F831">
            <v>110.949997</v>
          </cell>
        </row>
        <row r="832">
          <cell r="A832">
            <v>44042</v>
          </cell>
          <cell r="B832">
            <v>115.919998</v>
          </cell>
          <cell r="C832">
            <v>121.330002</v>
          </cell>
          <cell r="D832">
            <v>112.019997</v>
          </cell>
          <cell r="E832">
            <v>112.160004</v>
          </cell>
          <cell r="F832">
            <v>112.160004</v>
          </cell>
        </row>
        <row r="833">
          <cell r="A833">
            <v>44043</v>
          </cell>
          <cell r="B833">
            <v>110.620003</v>
          </cell>
          <cell r="C833">
            <v>116.830002</v>
          </cell>
          <cell r="D833">
            <v>110.440002</v>
          </cell>
          <cell r="E833">
            <v>112.040001</v>
          </cell>
          <cell r="F833">
            <v>112.040001</v>
          </cell>
        </row>
        <row r="834">
          <cell r="A834">
            <v>44046</v>
          </cell>
          <cell r="B834">
            <v>113.400002</v>
          </cell>
          <cell r="C834">
            <v>113.940002</v>
          </cell>
          <cell r="D834">
            <v>110.699997</v>
          </cell>
          <cell r="E834">
            <v>111.019997</v>
          </cell>
          <cell r="F834">
            <v>111.019997</v>
          </cell>
        </row>
        <row r="835">
          <cell r="A835">
            <v>44047</v>
          </cell>
          <cell r="B835">
            <v>111.190002</v>
          </cell>
          <cell r="C835">
            <v>111.400002</v>
          </cell>
          <cell r="D835">
            <v>108.449997</v>
          </cell>
          <cell r="E835">
            <v>109</v>
          </cell>
          <cell r="F835">
            <v>109</v>
          </cell>
        </row>
        <row r="836">
          <cell r="A836">
            <v>44048</v>
          </cell>
          <cell r="B836">
            <v>107.779999</v>
          </cell>
          <cell r="C836">
            <v>108.110001</v>
          </cell>
          <cell r="D836">
            <v>105.040001</v>
          </cell>
          <cell r="E836">
            <v>105.669998</v>
          </cell>
          <cell r="F836">
            <v>105.669998</v>
          </cell>
        </row>
        <row r="837">
          <cell r="A837">
            <v>44049</v>
          </cell>
          <cell r="B837">
            <v>106.059998</v>
          </cell>
          <cell r="C837">
            <v>106.830002</v>
          </cell>
          <cell r="D837">
            <v>105.169998</v>
          </cell>
          <cell r="E837">
            <v>105.839996</v>
          </cell>
          <cell r="F837">
            <v>105.839996</v>
          </cell>
        </row>
        <row r="838">
          <cell r="A838">
            <v>44050</v>
          </cell>
          <cell r="B838">
            <v>107.620003</v>
          </cell>
          <cell r="C838">
            <v>110</v>
          </cell>
          <cell r="D838">
            <v>105.150002</v>
          </cell>
          <cell r="E838">
            <v>108.18</v>
          </cell>
          <cell r="F838">
            <v>108.18</v>
          </cell>
        </row>
        <row r="839">
          <cell r="A839">
            <v>44053</v>
          </cell>
          <cell r="B839">
            <v>110.449997</v>
          </cell>
          <cell r="C839">
            <v>113.279999</v>
          </cell>
          <cell r="D839">
            <v>109.129997</v>
          </cell>
          <cell r="E839">
            <v>111.129997</v>
          </cell>
          <cell r="F839">
            <v>111.129997</v>
          </cell>
        </row>
        <row r="840">
          <cell r="A840">
            <v>44054</v>
          </cell>
          <cell r="B840">
            <v>107.089996</v>
          </cell>
          <cell r="C840">
            <v>121.589996</v>
          </cell>
          <cell r="D840">
            <v>107.089996</v>
          </cell>
          <cell r="E840">
            <v>118.339996</v>
          </cell>
          <cell r="F840">
            <v>118.339996</v>
          </cell>
        </row>
        <row r="841">
          <cell r="A841">
            <v>44055</v>
          </cell>
          <cell r="B841">
            <v>117.57</v>
          </cell>
          <cell r="C841">
            <v>119.290001</v>
          </cell>
          <cell r="D841">
            <v>114.669998</v>
          </cell>
          <cell r="E841">
            <v>115.730003</v>
          </cell>
          <cell r="F841">
            <v>115.730003</v>
          </cell>
        </row>
        <row r="842">
          <cell r="A842">
            <v>44056</v>
          </cell>
          <cell r="B842">
            <v>115.139999</v>
          </cell>
          <cell r="C842">
            <v>117.129997</v>
          </cell>
          <cell r="D842">
            <v>112.059998</v>
          </cell>
          <cell r="E842">
            <v>115.18</v>
          </cell>
          <cell r="F842">
            <v>115.18</v>
          </cell>
        </row>
        <row r="843">
          <cell r="A843">
            <v>44057</v>
          </cell>
          <cell r="B843">
            <v>115.559998</v>
          </cell>
          <cell r="C843">
            <v>116.489998</v>
          </cell>
          <cell r="D843">
            <v>113.82</v>
          </cell>
          <cell r="E843">
            <v>114.349998</v>
          </cell>
          <cell r="F843">
            <v>114.349998</v>
          </cell>
        </row>
        <row r="844">
          <cell r="A844">
            <v>44060</v>
          </cell>
          <cell r="B844">
            <v>111.82</v>
          </cell>
          <cell r="C844">
            <v>112.300003</v>
          </cell>
          <cell r="D844">
            <v>109.449997</v>
          </cell>
          <cell r="E844">
            <v>110.349998</v>
          </cell>
          <cell r="F844">
            <v>110.349998</v>
          </cell>
        </row>
        <row r="845">
          <cell r="A845">
            <v>44061</v>
          </cell>
          <cell r="B845">
            <v>109.349998</v>
          </cell>
          <cell r="C845">
            <v>113.529999</v>
          </cell>
          <cell r="D845">
            <v>108.470001</v>
          </cell>
          <cell r="E845">
            <v>112.589996</v>
          </cell>
          <cell r="F845">
            <v>112.589996</v>
          </cell>
        </row>
        <row r="846">
          <cell r="A846">
            <v>44062</v>
          </cell>
          <cell r="B846">
            <v>111.279999</v>
          </cell>
          <cell r="C846">
            <v>115.260002</v>
          </cell>
          <cell r="D846">
            <v>110.459999</v>
          </cell>
          <cell r="E846">
            <v>114.720001</v>
          </cell>
          <cell r="F846">
            <v>114.720001</v>
          </cell>
        </row>
        <row r="847">
          <cell r="A847">
            <v>44063</v>
          </cell>
          <cell r="B847">
            <v>117.699997</v>
          </cell>
          <cell r="C847">
            <v>117.699997</v>
          </cell>
          <cell r="D847">
            <v>112.650002</v>
          </cell>
          <cell r="E847">
            <v>112.989998</v>
          </cell>
          <cell r="F847">
            <v>112.989998</v>
          </cell>
        </row>
        <row r="848">
          <cell r="A848">
            <v>44064</v>
          </cell>
          <cell r="B848">
            <v>114.5</v>
          </cell>
          <cell r="C848">
            <v>115.440002</v>
          </cell>
          <cell r="D848">
            <v>110.639999</v>
          </cell>
          <cell r="E848">
            <v>111.25</v>
          </cell>
          <cell r="F848">
            <v>111.25</v>
          </cell>
        </row>
        <row r="849">
          <cell r="A849">
            <v>44067</v>
          </cell>
          <cell r="B849">
            <v>108.760002</v>
          </cell>
          <cell r="C849">
            <v>111.099998</v>
          </cell>
          <cell r="D849">
            <v>107.440002</v>
          </cell>
          <cell r="E849">
            <v>108.25</v>
          </cell>
          <cell r="F849">
            <v>108.25</v>
          </cell>
        </row>
        <row r="850">
          <cell r="A850">
            <v>44068</v>
          </cell>
          <cell r="B850">
            <v>108.309998</v>
          </cell>
          <cell r="C850">
            <v>110.279999</v>
          </cell>
          <cell r="D850">
            <v>103.599998</v>
          </cell>
          <cell r="E850">
            <v>103.879997</v>
          </cell>
          <cell r="F850">
            <v>103.879997</v>
          </cell>
        </row>
        <row r="851">
          <cell r="A851">
            <v>44069</v>
          </cell>
          <cell r="B851">
            <v>103.68</v>
          </cell>
          <cell r="C851">
            <v>106.620003</v>
          </cell>
          <cell r="D851">
            <v>100.489998</v>
          </cell>
          <cell r="E851">
            <v>105.800003</v>
          </cell>
          <cell r="F851">
            <v>105.800003</v>
          </cell>
        </row>
        <row r="852">
          <cell r="A852">
            <v>44070</v>
          </cell>
          <cell r="B852">
            <v>104.209999</v>
          </cell>
          <cell r="C852">
            <v>122.889999</v>
          </cell>
          <cell r="D852">
            <v>102.709999</v>
          </cell>
          <cell r="E852">
            <v>114.739998</v>
          </cell>
          <cell r="F852">
            <v>114.739998</v>
          </cell>
        </row>
        <row r="853">
          <cell r="A853">
            <v>44071</v>
          </cell>
          <cell r="B853">
            <v>115.349998</v>
          </cell>
          <cell r="C853">
            <v>124.82</v>
          </cell>
          <cell r="D853">
            <v>109.220001</v>
          </cell>
          <cell r="E853">
            <v>111.559998</v>
          </cell>
          <cell r="F853">
            <v>111.559998</v>
          </cell>
        </row>
        <row r="854">
          <cell r="A854">
            <v>44074</v>
          </cell>
          <cell r="B854">
            <v>115.019997</v>
          </cell>
          <cell r="C854">
            <v>119.660004</v>
          </cell>
          <cell r="D854">
            <v>111.029999</v>
          </cell>
          <cell r="E854">
            <v>119.010002</v>
          </cell>
          <cell r="F854">
            <v>119.010002</v>
          </cell>
        </row>
        <row r="855">
          <cell r="A855">
            <v>44075</v>
          </cell>
          <cell r="B855">
            <v>118.669998</v>
          </cell>
          <cell r="C855">
            <v>120.5</v>
          </cell>
          <cell r="D855">
            <v>116.949997</v>
          </cell>
          <cell r="E855">
            <v>120.099998</v>
          </cell>
          <cell r="F855">
            <v>120.099998</v>
          </cell>
        </row>
        <row r="856">
          <cell r="A856">
            <v>44076</v>
          </cell>
          <cell r="B856">
            <v>119.779999</v>
          </cell>
          <cell r="C856">
            <v>122.089996</v>
          </cell>
          <cell r="D856">
            <v>117.959999</v>
          </cell>
          <cell r="E856">
            <v>122.010002</v>
          </cell>
          <cell r="F856">
            <v>122.010002</v>
          </cell>
        </row>
        <row r="857">
          <cell r="A857">
            <v>44077</v>
          </cell>
          <cell r="B857">
            <v>121.309998</v>
          </cell>
          <cell r="C857">
            <v>137.490005</v>
          </cell>
          <cell r="D857">
            <v>117.870003</v>
          </cell>
          <cell r="E857">
            <v>132.910004</v>
          </cell>
          <cell r="F857">
            <v>132.910004</v>
          </cell>
        </row>
        <row r="858">
          <cell r="A858">
            <v>44078</v>
          </cell>
          <cell r="B858">
            <v>129.309998</v>
          </cell>
          <cell r="C858">
            <v>135.039993</v>
          </cell>
          <cell r="D858">
            <v>121.050003</v>
          </cell>
          <cell r="E858">
            <v>122.139999</v>
          </cell>
          <cell r="F858">
            <v>122.139999</v>
          </cell>
        </row>
        <row r="859">
          <cell r="A859">
            <v>44082</v>
          </cell>
          <cell r="B859">
            <v>130.910004</v>
          </cell>
          <cell r="C859">
            <v>130.910004</v>
          </cell>
          <cell r="D859">
            <v>120.559998</v>
          </cell>
          <cell r="E859">
            <v>123.559998</v>
          </cell>
          <cell r="F859">
            <v>123.559998</v>
          </cell>
        </row>
        <row r="860">
          <cell r="A860">
            <v>44083</v>
          </cell>
          <cell r="B860">
            <v>127.129997</v>
          </cell>
          <cell r="C860">
            <v>127.610001</v>
          </cell>
          <cell r="D860">
            <v>116.699997</v>
          </cell>
          <cell r="E860">
            <v>121.540001</v>
          </cell>
          <cell r="F860">
            <v>121.540001</v>
          </cell>
        </row>
        <row r="861">
          <cell r="A861">
            <v>44084</v>
          </cell>
          <cell r="B861">
            <v>120.559998</v>
          </cell>
          <cell r="C861">
            <v>122.830002</v>
          </cell>
          <cell r="D861">
            <v>117.970001</v>
          </cell>
          <cell r="E861">
            <v>120.580002</v>
          </cell>
          <cell r="F861">
            <v>120.580002</v>
          </cell>
        </row>
        <row r="862">
          <cell r="A862">
            <v>44085</v>
          </cell>
          <cell r="B862">
            <v>116.5</v>
          </cell>
          <cell r="C862">
            <v>121.160004</v>
          </cell>
          <cell r="D862">
            <v>112.230003</v>
          </cell>
          <cell r="E862">
            <v>113.949997</v>
          </cell>
          <cell r="F862">
            <v>113.949997</v>
          </cell>
        </row>
        <row r="863">
          <cell r="A863">
            <v>44088</v>
          </cell>
          <cell r="B863">
            <v>114.510002</v>
          </cell>
          <cell r="C863">
            <v>114.75</v>
          </cell>
          <cell r="D863">
            <v>109.029999</v>
          </cell>
          <cell r="E863">
            <v>111.269997</v>
          </cell>
          <cell r="F863">
            <v>111.269997</v>
          </cell>
        </row>
        <row r="864">
          <cell r="A864">
            <v>44089</v>
          </cell>
          <cell r="B864">
            <v>108.910004</v>
          </cell>
          <cell r="C864">
            <v>110.610001</v>
          </cell>
          <cell r="D864">
            <v>107.980003</v>
          </cell>
          <cell r="E864">
            <v>108.970001</v>
          </cell>
          <cell r="F864">
            <v>108.970001</v>
          </cell>
        </row>
        <row r="865">
          <cell r="A865">
            <v>44090</v>
          </cell>
          <cell r="B865">
            <v>109.769997</v>
          </cell>
          <cell r="C865">
            <v>110.169998</v>
          </cell>
          <cell r="D865">
            <v>101.889999</v>
          </cell>
          <cell r="E865">
            <v>103.480003</v>
          </cell>
          <cell r="F865">
            <v>103.480003</v>
          </cell>
        </row>
        <row r="866">
          <cell r="A866">
            <v>44091</v>
          </cell>
          <cell r="B866">
            <v>109.510002</v>
          </cell>
          <cell r="C866">
            <v>109.510002</v>
          </cell>
          <cell r="D866">
            <v>100.18</v>
          </cell>
          <cell r="E866">
            <v>100.370003</v>
          </cell>
          <cell r="F866">
            <v>100.370003</v>
          </cell>
        </row>
        <row r="867">
          <cell r="A867">
            <v>44092</v>
          </cell>
          <cell r="B867">
            <v>100.050003</v>
          </cell>
          <cell r="C867">
            <v>106.379997</v>
          </cell>
          <cell r="D867">
            <v>98.019997</v>
          </cell>
          <cell r="E867">
            <v>101.190002</v>
          </cell>
          <cell r="F867">
            <v>101.190002</v>
          </cell>
        </row>
        <row r="868">
          <cell r="A868">
            <v>44095</v>
          </cell>
          <cell r="B868">
            <v>109.269997</v>
          </cell>
          <cell r="C868">
            <v>117.360001</v>
          </cell>
          <cell r="D868">
            <v>107.68</v>
          </cell>
          <cell r="E868">
            <v>108.739998</v>
          </cell>
          <cell r="F868">
            <v>108.739998</v>
          </cell>
        </row>
        <row r="869">
          <cell r="A869">
            <v>44096</v>
          </cell>
          <cell r="B869">
            <v>108.349998</v>
          </cell>
          <cell r="C869">
            <v>108.959999</v>
          </cell>
          <cell r="D869">
            <v>103.120003</v>
          </cell>
          <cell r="E869">
            <v>104.690002</v>
          </cell>
          <cell r="F869">
            <v>104.690002</v>
          </cell>
        </row>
        <row r="870">
          <cell r="A870">
            <v>44097</v>
          </cell>
          <cell r="B870">
            <v>103.400002</v>
          </cell>
          <cell r="C870">
            <v>109.82</v>
          </cell>
          <cell r="D870">
            <v>102.589996</v>
          </cell>
          <cell r="E870">
            <v>107.349998</v>
          </cell>
          <cell r="F870">
            <v>107.349998</v>
          </cell>
        </row>
        <row r="871">
          <cell r="A871">
            <v>44098</v>
          </cell>
          <cell r="B871">
            <v>108.330002</v>
          </cell>
          <cell r="C871">
            <v>109.860001</v>
          </cell>
          <cell r="D871">
            <v>100.660004</v>
          </cell>
          <cell r="E871">
            <v>102.260002</v>
          </cell>
          <cell r="F871">
            <v>102.260002</v>
          </cell>
        </row>
        <row r="872">
          <cell r="A872">
            <v>44099</v>
          </cell>
          <cell r="B872">
            <v>102.459999</v>
          </cell>
          <cell r="C872">
            <v>104.230003</v>
          </cell>
          <cell r="D872">
            <v>98.68</v>
          </cell>
          <cell r="E872">
            <v>99.639999</v>
          </cell>
          <cell r="F872">
            <v>99.639999</v>
          </cell>
        </row>
        <row r="873">
          <cell r="A873">
            <v>44102</v>
          </cell>
          <cell r="B873">
            <v>102.730003</v>
          </cell>
          <cell r="C873">
            <v>103.480003</v>
          </cell>
          <cell r="D873">
            <v>101.559998</v>
          </cell>
          <cell r="E873">
            <v>101.849998</v>
          </cell>
          <cell r="F873">
            <v>101.849998</v>
          </cell>
        </row>
        <row r="874">
          <cell r="A874">
            <v>44103</v>
          </cell>
          <cell r="B874">
            <v>102.480003</v>
          </cell>
          <cell r="C874">
            <v>102.480003</v>
          </cell>
          <cell r="D874">
            <v>96.68</v>
          </cell>
          <cell r="E874">
            <v>96.93</v>
          </cell>
          <cell r="F874">
            <v>96.93</v>
          </cell>
        </row>
        <row r="875">
          <cell r="A875">
            <v>44104</v>
          </cell>
          <cell r="B875">
            <v>97.800003</v>
          </cell>
          <cell r="C875">
            <v>101.959999</v>
          </cell>
          <cell r="D875">
            <v>96.190002</v>
          </cell>
          <cell r="E875">
            <v>101.580002</v>
          </cell>
          <cell r="F875">
            <v>101.580002</v>
          </cell>
        </row>
        <row r="876">
          <cell r="A876">
            <v>44105</v>
          </cell>
          <cell r="B876">
            <v>100.629997</v>
          </cell>
          <cell r="C876">
            <v>102.209999</v>
          </cell>
          <cell r="D876">
            <v>99.290001</v>
          </cell>
          <cell r="E876">
            <v>101</v>
          </cell>
          <cell r="F876">
            <v>101</v>
          </cell>
        </row>
        <row r="877">
          <cell r="A877">
            <v>44106</v>
          </cell>
          <cell r="B877">
            <v>108.739998</v>
          </cell>
          <cell r="C877">
            <v>110.199997</v>
          </cell>
          <cell r="D877">
            <v>102.720001</v>
          </cell>
          <cell r="E877">
            <v>102.720001</v>
          </cell>
          <cell r="F877">
            <v>102.720001</v>
          </cell>
        </row>
        <row r="878">
          <cell r="A878">
            <v>44109</v>
          </cell>
          <cell r="B878">
            <v>105.800003</v>
          </cell>
          <cell r="C878">
            <v>105.989998</v>
          </cell>
          <cell r="D878">
            <v>102.540001</v>
          </cell>
          <cell r="E878">
            <v>103.220001</v>
          </cell>
          <cell r="F878">
            <v>103.220001</v>
          </cell>
        </row>
        <row r="879">
          <cell r="A879">
            <v>44110</v>
          </cell>
          <cell r="B879">
            <v>103</v>
          </cell>
          <cell r="C879">
            <v>107.93</v>
          </cell>
          <cell r="D879">
            <v>102.610001</v>
          </cell>
          <cell r="E879">
            <v>106.139999</v>
          </cell>
          <cell r="F879">
            <v>106.139999</v>
          </cell>
        </row>
        <row r="880">
          <cell r="A880">
            <v>44111</v>
          </cell>
          <cell r="B880">
            <v>105.669998</v>
          </cell>
          <cell r="C880">
            <v>106.419998</v>
          </cell>
          <cell r="D880">
            <v>103.800003</v>
          </cell>
          <cell r="E880">
            <v>104.190002</v>
          </cell>
          <cell r="F880">
            <v>104.190002</v>
          </cell>
        </row>
        <row r="881">
          <cell r="A881">
            <v>44112</v>
          </cell>
          <cell r="B881">
            <v>104.129997</v>
          </cell>
          <cell r="C881">
            <v>105.379997</v>
          </cell>
          <cell r="D881">
            <v>103.379997</v>
          </cell>
          <cell r="E881">
            <v>104.800003</v>
          </cell>
          <cell r="F881">
            <v>104.800003</v>
          </cell>
        </row>
        <row r="882">
          <cell r="A882">
            <v>44113</v>
          </cell>
          <cell r="B882">
            <v>104.269997</v>
          </cell>
          <cell r="C882">
            <v>109.400002</v>
          </cell>
          <cell r="D882">
            <v>104.260002</v>
          </cell>
          <cell r="E882">
            <v>109.220001</v>
          </cell>
          <cell r="F882">
            <v>109.220001</v>
          </cell>
        </row>
        <row r="883">
          <cell r="A883">
            <v>44116</v>
          </cell>
          <cell r="B883">
            <v>112.599998</v>
          </cell>
          <cell r="C883">
            <v>112.790001</v>
          </cell>
          <cell r="D883">
            <v>109.32</v>
          </cell>
          <cell r="E883">
            <v>109.68</v>
          </cell>
          <cell r="F883">
            <v>109.68</v>
          </cell>
        </row>
        <row r="884">
          <cell r="A884">
            <v>44117</v>
          </cell>
          <cell r="B884">
            <v>110.339996</v>
          </cell>
          <cell r="C884">
            <v>112.279999</v>
          </cell>
          <cell r="D884">
            <v>109.779999</v>
          </cell>
          <cell r="E884">
            <v>110.970001</v>
          </cell>
          <cell r="F884">
            <v>110.970001</v>
          </cell>
        </row>
        <row r="885">
          <cell r="A885">
            <v>44118</v>
          </cell>
          <cell r="B885">
            <v>116.68</v>
          </cell>
          <cell r="C885">
            <v>118.209999</v>
          </cell>
          <cell r="D885">
            <v>115.25</v>
          </cell>
          <cell r="E885">
            <v>116.93</v>
          </cell>
          <cell r="F885">
            <v>116.93</v>
          </cell>
        </row>
        <row r="886">
          <cell r="A886">
            <v>44119</v>
          </cell>
          <cell r="B886">
            <v>119.919998</v>
          </cell>
          <cell r="C886">
            <v>121.339996</v>
          </cell>
          <cell r="D886">
            <v>117.220001</v>
          </cell>
          <cell r="E886">
            <v>117.589996</v>
          </cell>
          <cell r="F886">
            <v>117.589996</v>
          </cell>
        </row>
        <row r="887">
          <cell r="A887">
            <v>44120</v>
          </cell>
          <cell r="B887">
            <v>116.709999</v>
          </cell>
          <cell r="C887">
            <v>117.400002</v>
          </cell>
          <cell r="D887">
            <v>114.900002</v>
          </cell>
          <cell r="E887">
            <v>115.919998</v>
          </cell>
          <cell r="F887">
            <v>115.919998</v>
          </cell>
        </row>
        <row r="888">
          <cell r="A888">
            <v>44123</v>
          </cell>
          <cell r="B888">
            <v>117.330002</v>
          </cell>
          <cell r="C888">
            <v>119.870003</v>
          </cell>
          <cell r="D888">
            <v>116.120003</v>
          </cell>
          <cell r="E888">
            <v>119.760002</v>
          </cell>
          <cell r="F888">
            <v>119.760002</v>
          </cell>
        </row>
        <row r="889">
          <cell r="A889">
            <v>44124</v>
          </cell>
          <cell r="B889">
            <v>119.610001</v>
          </cell>
          <cell r="C889">
            <v>120.019997</v>
          </cell>
          <cell r="D889">
            <v>116.190002</v>
          </cell>
          <cell r="E889">
            <v>119.589996</v>
          </cell>
          <cell r="F889">
            <v>119.589996</v>
          </cell>
        </row>
        <row r="890">
          <cell r="A890">
            <v>44125</v>
          </cell>
          <cell r="B890">
            <v>119.169998</v>
          </cell>
          <cell r="C890">
            <v>119.419998</v>
          </cell>
          <cell r="D890">
            <v>117.110001</v>
          </cell>
          <cell r="E890">
            <v>117.470001</v>
          </cell>
          <cell r="F890">
            <v>117.470001</v>
          </cell>
        </row>
        <row r="891">
          <cell r="A891">
            <v>44126</v>
          </cell>
          <cell r="B891">
            <v>117.269997</v>
          </cell>
          <cell r="C891">
            <v>118.599998</v>
          </cell>
          <cell r="D891">
            <v>114.300003</v>
          </cell>
          <cell r="E891">
            <v>118.599998</v>
          </cell>
          <cell r="F891">
            <v>118.599998</v>
          </cell>
        </row>
        <row r="892">
          <cell r="A892">
            <v>44127</v>
          </cell>
          <cell r="B892">
            <v>117.580002</v>
          </cell>
          <cell r="C892">
            <v>119.809998</v>
          </cell>
          <cell r="D892">
            <v>116.900002</v>
          </cell>
          <cell r="E892">
            <v>118.940002</v>
          </cell>
          <cell r="F892">
            <v>118.940002</v>
          </cell>
        </row>
        <row r="893">
          <cell r="A893">
            <v>44130</v>
          </cell>
          <cell r="B893">
            <v>121.589996</v>
          </cell>
          <cell r="C893">
            <v>135.220001</v>
          </cell>
          <cell r="D893">
            <v>121.300003</v>
          </cell>
          <cell r="E893">
            <v>133.080002</v>
          </cell>
          <cell r="F893">
            <v>133.080002</v>
          </cell>
        </row>
        <row r="894">
          <cell r="A894">
            <v>44131</v>
          </cell>
          <cell r="B894">
            <v>131.960007</v>
          </cell>
          <cell r="C894">
            <v>137.520004</v>
          </cell>
          <cell r="D894">
            <v>131.929993</v>
          </cell>
          <cell r="E894">
            <v>135.320007</v>
          </cell>
          <cell r="F894">
            <v>135.320007</v>
          </cell>
        </row>
        <row r="895">
          <cell r="A895">
            <v>44132</v>
          </cell>
          <cell r="B895">
            <v>144.110001</v>
          </cell>
          <cell r="C895">
            <v>154.990005</v>
          </cell>
          <cell r="D895">
            <v>143.460007</v>
          </cell>
          <cell r="E895">
            <v>152.009995</v>
          </cell>
          <cell r="F895">
            <v>152.009995</v>
          </cell>
        </row>
        <row r="896">
          <cell r="A896">
            <v>44133</v>
          </cell>
          <cell r="B896">
            <v>149.600006</v>
          </cell>
          <cell r="C896">
            <v>151.669998</v>
          </cell>
          <cell r="D896">
            <v>140.789993</v>
          </cell>
          <cell r="E896">
            <v>147.839996</v>
          </cell>
          <cell r="F896">
            <v>147.839996</v>
          </cell>
        </row>
        <row r="897">
          <cell r="A897">
            <v>44134</v>
          </cell>
          <cell r="B897">
            <v>146.869995</v>
          </cell>
          <cell r="C897">
            <v>150.960007</v>
          </cell>
          <cell r="D897">
            <v>144.550003</v>
          </cell>
          <cell r="E897">
            <v>145.240005</v>
          </cell>
          <cell r="F897">
            <v>145.240005</v>
          </cell>
        </row>
        <row r="898">
          <cell r="A898">
            <v>44137</v>
          </cell>
          <cell r="B898">
            <v>142.679993</v>
          </cell>
          <cell r="C898">
            <v>143.649994</v>
          </cell>
          <cell r="D898">
            <v>140.440002</v>
          </cell>
          <cell r="E898">
            <v>142.649994</v>
          </cell>
          <cell r="F898">
            <v>142.649994</v>
          </cell>
        </row>
        <row r="899">
          <cell r="A899">
            <v>44138</v>
          </cell>
          <cell r="B899">
            <v>138.509995</v>
          </cell>
          <cell r="C899">
            <v>139.169998</v>
          </cell>
          <cell r="D899">
            <v>134.940002</v>
          </cell>
          <cell r="E899">
            <v>136.279999</v>
          </cell>
          <cell r="F899">
            <v>136.279999</v>
          </cell>
        </row>
        <row r="900">
          <cell r="A900">
            <v>44139</v>
          </cell>
          <cell r="B900">
            <v>127.959999</v>
          </cell>
          <cell r="C900">
            <v>127.959999</v>
          </cell>
          <cell r="D900">
            <v>117.279999</v>
          </cell>
          <cell r="E900">
            <v>122.120003</v>
          </cell>
          <cell r="F900">
            <v>122.120003</v>
          </cell>
        </row>
        <row r="901">
          <cell r="A901">
            <v>44140</v>
          </cell>
          <cell r="B901">
            <v>119.190002</v>
          </cell>
          <cell r="C901">
            <v>119.93</v>
          </cell>
          <cell r="D901">
            <v>116.870003</v>
          </cell>
          <cell r="E901">
            <v>117.68</v>
          </cell>
          <cell r="F901">
            <v>117.68</v>
          </cell>
        </row>
        <row r="902">
          <cell r="A902">
            <v>44141</v>
          </cell>
          <cell r="B902">
            <v>116.290001</v>
          </cell>
          <cell r="C902">
            <v>116.339996</v>
          </cell>
          <cell r="D902">
            <v>112.529999</v>
          </cell>
          <cell r="E902">
            <v>113.129997</v>
          </cell>
          <cell r="F902">
            <v>113.129997</v>
          </cell>
        </row>
        <row r="903">
          <cell r="A903">
            <v>44144</v>
          </cell>
          <cell r="B903">
            <v>108.239998</v>
          </cell>
          <cell r="C903">
            <v>117.660004</v>
          </cell>
          <cell r="D903">
            <v>103.75</v>
          </cell>
          <cell r="E903">
            <v>116.779999</v>
          </cell>
          <cell r="F903">
            <v>116.779999</v>
          </cell>
        </row>
        <row r="904">
          <cell r="A904">
            <v>44145</v>
          </cell>
          <cell r="B904">
            <v>115.839996</v>
          </cell>
          <cell r="C904">
            <v>116.739998</v>
          </cell>
          <cell r="D904">
            <v>113.779999</v>
          </cell>
          <cell r="E904">
            <v>116.050003</v>
          </cell>
          <cell r="F904">
            <v>116.050003</v>
          </cell>
        </row>
        <row r="905">
          <cell r="A905">
            <v>44146</v>
          </cell>
          <cell r="B905">
            <v>119.470001</v>
          </cell>
          <cell r="C905">
            <v>121.620003</v>
          </cell>
          <cell r="D905">
            <v>115.93</v>
          </cell>
          <cell r="E905">
            <v>118.32</v>
          </cell>
          <cell r="F905">
            <v>118.32</v>
          </cell>
        </row>
        <row r="906">
          <cell r="A906">
            <v>44147</v>
          </cell>
          <cell r="B906">
            <v>118.650002</v>
          </cell>
          <cell r="C906">
            <v>126.419998</v>
          </cell>
          <cell r="D906">
            <v>115.82</v>
          </cell>
          <cell r="E906">
            <v>121.57</v>
          </cell>
          <cell r="F906">
            <v>121.57</v>
          </cell>
        </row>
        <row r="907">
          <cell r="A907">
            <v>44148</v>
          </cell>
          <cell r="B907">
            <v>118.449997</v>
          </cell>
          <cell r="C907">
            <v>118.449997</v>
          </cell>
          <cell r="D907">
            <v>113.900002</v>
          </cell>
          <cell r="E907">
            <v>114.389999</v>
          </cell>
          <cell r="F907">
            <v>114.389999</v>
          </cell>
        </row>
        <row r="908">
          <cell r="A908">
            <v>44151</v>
          </cell>
          <cell r="B908">
            <v>114.209999</v>
          </cell>
          <cell r="C908">
            <v>116.489998</v>
          </cell>
          <cell r="D908">
            <v>112.360001</v>
          </cell>
          <cell r="E908">
            <v>115</v>
          </cell>
          <cell r="F908">
            <v>115</v>
          </cell>
        </row>
        <row r="909">
          <cell r="A909">
            <v>44152</v>
          </cell>
          <cell r="B909">
            <v>117.010002</v>
          </cell>
          <cell r="C909">
            <v>117.139999</v>
          </cell>
          <cell r="D909">
            <v>113.599998</v>
          </cell>
          <cell r="E909">
            <v>116.25</v>
          </cell>
          <cell r="F909">
            <v>116.25</v>
          </cell>
        </row>
        <row r="910">
          <cell r="A910">
            <v>44153</v>
          </cell>
          <cell r="B910">
            <v>114.360001</v>
          </cell>
          <cell r="C910">
            <v>118.25</v>
          </cell>
          <cell r="D910">
            <v>112.050003</v>
          </cell>
          <cell r="E910">
            <v>117.900002</v>
          </cell>
          <cell r="F910">
            <v>117.900002</v>
          </cell>
        </row>
        <row r="911">
          <cell r="A911">
            <v>44154</v>
          </cell>
          <cell r="B911">
            <v>116.589996</v>
          </cell>
          <cell r="C911">
            <v>117.459999</v>
          </cell>
          <cell r="D911">
            <v>112.379997</v>
          </cell>
          <cell r="E911">
            <v>114.150002</v>
          </cell>
          <cell r="F911">
            <v>114.150002</v>
          </cell>
        </row>
        <row r="912">
          <cell r="A912">
            <v>44155</v>
          </cell>
          <cell r="B912">
            <v>113.330002</v>
          </cell>
          <cell r="C912">
            <v>113.989998</v>
          </cell>
          <cell r="D912">
            <v>110.199997</v>
          </cell>
          <cell r="E912">
            <v>113.989998</v>
          </cell>
          <cell r="F912">
            <v>113.989998</v>
          </cell>
        </row>
        <row r="913">
          <cell r="A913">
            <v>44158</v>
          </cell>
          <cell r="B913">
            <v>114.029999</v>
          </cell>
          <cell r="C913">
            <v>114.089996</v>
          </cell>
          <cell r="D913">
            <v>108.970001</v>
          </cell>
          <cell r="E913">
            <v>109.849998</v>
          </cell>
          <cell r="F913">
            <v>109.849998</v>
          </cell>
        </row>
        <row r="914">
          <cell r="A914">
            <v>44159</v>
          </cell>
          <cell r="B914">
            <v>107.589996</v>
          </cell>
          <cell r="C914">
            <v>109.300003</v>
          </cell>
          <cell r="D914">
            <v>104.419998</v>
          </cell>
          <cell r="E914">
            <v>104.559998</v>
          </cell>
          <cell r="F914">
            <v>104.559998</v>
          </cell>
        </row>
        <row r="915">
          <cell r="A915">
            <v>44160</v>
          </cell>
          <cell r="B915">
            <v>104.580002</v>
          </cell>
          <cell r="C915">
            <v>105.5</v>
          </cell>
          <cell r="D915">
            <v>102</v>
          </cell>
          <cell r="E915">
            <v>103.459999</v>
          </cell>
          <cell r="F915">
            <v>103.459999</v>
          </cell>
        </row>
        <row r="916">
          <cell r="A916">
            <v>44162</v>
          </cell>
          <cell r="B916">
            <v>102.669998</v>
          </cell>
          <cell r="C916">
            <v>106.660004</v>
          </cell>
          <cell r="D916">
            <v>102.360001</v>
          </cell>
          <cell r="E916">
            <v>106.120003</v>
          </cell>
          <cell r="F916">
            <v>106.120003</v>
          </cell>
        </row>
        <row r="917">
          <cell r="A917">
            <v>44165</v>
          </cell>
          <cell r="B917">
            <v>108.93</v>
          </cell>
          <cell r="C917">
            <v>111.400002</v>
          </cell>
          <cell r="D917">
            <v>105.93</v>
          </cell>
          <cell r="E917">
            <v>106.120003</v>
          </cell>
          <cell r="F917">
            <v>106.120003</v>
          </cell>
        </row>
        <row r="918">
          <cell r="A918">
            <v>44166</v>
          </cell>
          <cell r="B918">
            <v>105.110001</v>
          </cell>
          <cell r="C918">
            <v>109.230003</v>
          </cell>
          <cell r="D918">
            <v>103.879997</v>
          </cell>
          <cell r="E918">
            <v>108.43</v>
          </cell>
          <cell r="F918">
            <v>108.43</v>
          </cell>
        </row>
        <row r="919">
          <cell r="A919">
            <v>44167</v>
          </cell>
          <cell r="B919">
            <v>109.029999</v>
          </cell>
          <cell r="C919">
            <v>109.339996</v>
          </cell>
          <cell r="D919">
            <v>106.660004</v>
          </cell>
          <cell r="E919">
            <v>107.519997</v>
          </cell>
          <cell r="F919">
            <v>107.519997</v>
          </cell>
        </row>
        <row r="920">
          <cell r="A920">
            <v>44168</v>
          </cell>
          <cell r="B920">
            <v>106.419998</v>
          </cell>
          <cell r="C920">
            <v>109.269997</v>
          </cell>
          <cell r="D920">
            <v>105.18</v>
          </cell>
          <cell r="E920">
            <v>107.889999</v>
          </cell>
          <cell r="F920">
            <v>107.889999</v>
          </cell>
        </row>
        <row r="921">
          <cell r="A921">
            <v>44169</v>
          </cell>
          <cell r="B921">
            <v>106.599998</v>
          </cell>
          <cell r="C921">
            <v>106.660004</v>
          </cell>
          <cell r="D921">
            <v>102.43</v>
          </cell>
          <cell r="E921">
            <v>103.720001</v>
          </cell>
          <cell r="F921">
            <v>103.720001</v>
          </cell>
        </row>
        <row r="922">
          <cell r="A922">
            <v>44172</v>
          </cell>
          <cell r="B922">
            <v>106.779999</v>
          </cell>
          <cell r="C922">
            <v>106.889999</v>
          </cell>
          <cell r="D922">
            <v>104.120003</v>
          </cell>
          <cell r="E922">
            <v>104.419998</v>
          </cell>
          <cell r="F922">
            <v>104.419998</v>
          </cell>
        </row>
        <row r="923">
          <cell r="A923">
            <v>44173</v>
          </cell>
          <cell r="B923">
            <v>104.660004</v>
          </cell>
          <cell r="C923">
            <v>104.860001</v>
          </cell>
          <cell r="D923">
            <v>100.529999</v>
          </cell>
          <cell r="E923">
            <v>102.82</v>
          </cell>
          <cell r="F923">
            <v>102.82</v>
          </cell>
        </row>
        <row r="924">
          <cell r="A924">
            <v>44174</v>
          </cell>
          <cell r="B924">
            <v>108.410004</v>
          </cell>
          <cell r="C924">
            <v>117.139999</v>
          </cell>
          <cell r="D924">
            <v>107.43</v>
          </cell>
          <cell r="E924">
            <v>113.93</v>
          </cell>
          <cell r="F924">
            <v>113.93</v>
          </cell>
        </row>
        <row r="925">
          <cell r="A925">
            <v>44175</v>
          </cell>
          <cell r="B925">
            <v>114.900002</v>
          </cell>
          <cell r="C925">
            <v>116.470001</v>
          </cell>
          <cell r="D925">
            <v>110.25</v>
          </cell>
          <cell r="E925">
            <v>114.660004</v>
          </cell>
          <cell r="F925">
            <v>114.660004</v>
          </cell>
        </row>
        <row r="926">
          <cell r="A926">
            <v>44176</v>
          </cell>
          <cell r="B926">
            <v>115.790001</v>
          </cell>
          <cell r="C926">
            <v>121.800003</v>
          </cell>
          <cell r="D926">
            <v>113.550003</v>
          </cell>
          <cell r="E926">
            <v>120.769997</v>
          </cell>
          <cell r="F926">
            <v>120.769997</v>
          </cell>
        </row>
        <row r="927">
          <cell r="A927">
            <v>44179</v>
          </cell>
          <cell r="B927">
            <v>117.010002</v>
          </cell>
          <cell r="C927">
            <v>127.68</v>
          </cell>
          <cell r="D927">
            <v>114.419998</v>
          </cell>
          <cell r="E927">
            <v>127.68</v>
          </cell>
          <cell r="F927">
            <v>127.68</v>
          </cell>
        </row>
        <row r="928">
          <cell r="A928">
            <v>44180</v>
          </cell>
          <cell r="B928">
            <v>122.059998</v>
          </cell>
          <cell r="C928">
            <v>122.279999</v>
          </cell>
          <cell r="D928">
            <v>117.489998</v>
          </cell>
          <cell r="E928">
            <v>119.110001</v>
          </cell>
          <cell r="F928">
            <v>119.110001</v>
          </cell>
        </row>
        <row r="929">
          <cell r="A929">
            <v>44181</v>
          </cell>
          <cell r="B929">
            <v>118.400002</v>
          </cell>
          <cell r="C929">
            <v>119.32</v>
          </cell>
          <cell r="D929">
            <v>109.860001</v>
          </cell>
          <cell r="E929">
            <v>111.849998</v>
          </cell>
          <cell r="F929">
            <v>111.849998</v>
          </cell>
        </row>
        <row r="930">
          <cell r="A930">
            <v>44182</v>
          </cell>
          <cell r="B930">
            <v>110.419998</v>
          </cell>
          <cell r="C930">
            <v>110.760002</v>
          </cell>
          <cell r="D930">
            <v>108.220001</v>
          </cell>
          <cell r="E930">
            <v>110.209999</v>
          </cell>
          <cell r="F930">
            <v>110.209999</v>
          </cell>
        </row>
        <row r="931">
          <cell r="A931">
            <v>44183</v>
          </cell>
          <cell r="B931">
            <v>110.059998</v>
          </cell>
          <cell r="C931">
            <v>115.099998</v>
          </cell>
          <cell r="D931">
            <v>110.059998</v>
          </cell>
          <cell r="E931">
            <v>110.300003</v>
          </cell>
          <cell r="F931">
            <v>110.300003</v>
          </cell>
        </row>
        <row r="932">
          <cell r="A932">
            <v>44186</v>
          </cell>
          <cell r="B932">
            <v>124.330002</v>
          </cell>
          <cell r="C932">
            <v>127.790001</v>
          </cell>
          <cell r="D932">
            <v>119.279999</v>
          </cell>
          <cell r="E932">
            <v>121.610001</v>
          </cell>
          <cell r="F932">
            <v>121.610001</v>
          </cell>
        </row>
        <row r="933">
          <cell r="A933">
            <v>44187</v>
          </cell>
          <cell r="B933">
            <v>120.389999</v>
          </cell>
          <cell r="C933">
            <v>120.989998</v>
          </cell>
          <cell r="D933">
            <v>117.220001</v>
          </cell>
          <cell r="E933">
            <v>120.57</v>
          </cell>
          <cell r="F933">
            <v>120.57</v>
          </cell>
        </row>
        <row r="934">
          <cell r="A934">
            <v>44188</v>
          </cell>
          <cell r="B934">
            <v>116.949997</v>
          </cell>
          <cell r="C934">
            <v>118.82</v>
          </cell>
          <cell r="D934">
            <v>115.169998</v>
          </cell>
          <cell r="E934">
            <v>118.309998</v>
          </cell>
          <cell r="F934">
            <v>118.309998</v>
          </cell>
        </row>
        <row r="935">
          <cell r="A935">
            <v>44189</v>
          </cell>
          <cell r="B935">
            <v>116.290001</v>
          </cell>
          <cell r="C935">
            <v>117.089996</v>
          </cell>
          <cell r="D935">
            <v>115.080002</v>
          </cell>
          <cell r="E935">
            <v>115.260002</v>
          </cell>
          <cell r="F935">
            <v>115.260002</v>
          </cell>
        </row>
        <row r="936">
          <cell r="A936">
            <v>44193</v>
          </cell>
          <cell r="B936">
            <v>115.029999</v>
          </cell>
          <cell r="C936">
            <v>115.260002</v>
          </cell>
          <cell r="D936">
            <v>113.480003</v>
          </cell>
          <cell r="E936">
            <v>114.400002</v>
          </cell>
          <cell r="F936">
            <v>114.400002</v>
          </cell>
        </row>
        <row r="937">
          <cell r="A937">
            <v>44194</v>
          </cell>
          <cell r="B937">
            <v>113.07</v>
          </cell>
          <cell r="C937">
            <v>117.580002</v>
          </cell>
          <cell r="D937">
            <v>113.07</v>
          </cell>
          <cell r="E937">
            <v>116.269997</v>
          </cell>
          <cell r="F937">
            <v>116.269997</v>
          </cell>
        </row>
        <row r="938">
          <cell r="A938">
            <v>44195</v>
          </cell>
          <cell r="B938">
            <v>114.959999</v>
          </cell>
          <cell r="C938">
            <v>116.07</v>
          </cell>
          <cell r="D938">
            <v>111.739998</v>
          </cell>
          <cell r="E938">
            <v>112.040001</v>
          </cell>
          <cell r="F938">
            <v>112.040001</v>
          </cell>
        </row>
        <row r="939">
          <cell r="A939">
            <v>44196</v>
          </cell>
          <cell r="B939">
            <v>110.980003</v>
          </cell>
          <cell r="C939">
            <v>113.089996</v>
          </cell>
          <cell r="D939">
            <v>109.330002</v>
          </cell>
          <cell r="E939">
            <v>111.860001</v>
          </cell>
          <cell r="F939">
            <v>111.860001</v>
          </cell>
        </row>
        <row r="940">
          <cell r="A940">
            <v>44200</v>
          </cell>
          <cell r="B940">
            <v>114.300003</v>
          </cell>
          <cell r="C940">
            <v>131.389999</v>
          </cell>
          <cell r="D940">
            <v>113.900002</v>
          </cell>
          <cell r="E940">
            <v>124.650002</v>
          </cell>
          <cell r="F940">
            <v>124.650002</v>
          </cell>
        </row>
        <row r="941">
          <cell r="A941">
            <v>44201</v>
          </cell>
          <cell r="B941">
            <v>125.919998</v>
          </cell>
          <cell r="C941">
            <v>125.919998</v>
          </cell>
          <cell r="D941">
            <v>118.43</v>
          </cell>
          <cell r="E941">
            <v>120.07</v>
          </cell>
          <cell r="F941">
            <v>120.07</v>
          </cell>
        </row>
        <row r="942">
          <cell r="A942">
            <v>44202</v>
          </cell>
          <cell r="B942">
            <v>116.610001</v>
          </cell>
          <cell r="C942">
            <v>123.900002</v>
          </cell>
          <cell r="D942">
            <v>111.309998</v>
          </cell>
          <cell r="E942">
            <v>119.900002</v>
          </cell>
          <cell r="F942">
            <v>119.900002</v>
          </cell>
        </row>
        <row r="943">
          <cell r="A943">
            <v>44203</v>
          </cell>
          <cell r="B943">
            <v>114.860001</v>
          </cell>
          <cell r="C943">
            <v>114.860001</v>
          </cell>
          <cell r="D943">
            <v>109.379997</v>
          </cell>
          <cell r="E943">
            <v>109.379997</v>
          </cell>
          <cell r="F943">
            <v>109.379997</v>
          </cell>
        </row>
        <row r="944">
          <cell r="A944">
            <v>44204</v>
          </cell>
          <cell r="B944">
            <v>109</v>
          </cell>
          <cell r="C944">
            <v>114.610001</v>
          </cell>
          <cell r="D944">
            <v>107.75</v>
          </cell>
          <cell r="E944">
            <v>111</v>
          </cell>
          <cell r="F944">
            <v>111</v>
          </cell>
        </row>
        <row r="945">
          <cell r="A945">
            <v>44207</v>
          </cell>
          <cell r="B945">
            <v>118.349998</v>
          </cell>
          <cell r="C945">
            <v>120.739998</v>
          </cell>
          <cell r="D945">
            <v>115.879997</v>
          </cell>
          <cell r="E945">
            <v>118.800003</v>
          </cell>
          <cell r="F945">
            <v>118.800003</v>
          </cell>
        </row>
        <row r="946">
          <cell r="A946">
            <v>44208</v>
          </cell>
          <cell r="B946">
            <v>117.5</v>
          </cell>
          <cell r="C946">
            <v>119.980003</v>
          </cell>
          <cell r="D946">
            <v>114.889999</v>
          </cell>
          <cell r="E946">
            <v>115.790001</v>
          </cell>
          <cell r="F946">
            <v>115.790001</v>
          </cell>
        </row>
        <row r="947">
          <cell r="A947">
            <v>44209</v>
          </cell>
          <cell r="B947">
            <v>119.339996</v>
          </cell>
          <cell r="C947">
            <v>120.110001</v>
          </cell>
          <cell r="D947">
            <v>116.790001</v>
          </cell>
          <cell r="E947">
            <v>117.760002</v>
          </cell>
          <cell r="F947">
            <v>117.760002</v>
          </cell>
        </row>
        <row r="948">
          <cell r="A948">
            <v>44210</v>
          </cell>
          <cell r="B948">
            <v>117.190002</v>
          </cell>
          <cell r="C948">
            <v>123.379997</v>
          </cell>
          <cell r="D948">
            <v>116.080002</v>
          </cell>
          <cell r="E948">
            <v>122.779999</v>
          </cell>
          <cell r="F948">
            <v>122.779999</v>
          </cell>
        </row>
        <row r="949">
          <cell r="A949">
            <v>44211</v>
          </cell>
          <cell r="B949">
            <v>123.589996</v>
          </cell>
          <cell r="C949">
            <v>127.610001</v>
          </cell>
          <cell r="D949">
            <v>119.599998</v>
          </cell>
          <cell r="E949">
            <v>124.25</v>
          </cell>
          <cell r="F949">
            <v>124.25</v>
          </cell>
        </row>
        <row r="950">
          <cell r="A950">
            <v>44215</v>
          </cell>
          <cell r="B950">
            <v>118.739998</v>
          </cell>
          <cell r="C950">
            <v>121.269997</v>
          </cell>
          <cell r="D950">
            <v>118.169998</v>
          </cell>
          <cell r="E950">
            <v>120.709999</v>
          </cell>
          <cell r="F950">
            <v>120.709999</v>
          </cell>
        </row>
        <row r="951">
          <cell r="A951">
            <v>44216</v>
          </cell>
          <cell r="B951">
            <v>118.040001</v>
          </cell>
          <cell r="C951">
            <v>118.339996</v>
          </cell>
          <cell r="D951">
            <v>112.529999</v>
          </cell>
          <cell r="E951">
            <v>114.169998</v>
          </cell>
          <cell r="F951">
            <v>114.169998</v>
          </cell>
        </row>
        <row r="952">
          <cell r="A952">
            <v>44217</v>
          </cell>
          <cell r="B952">
            <v>113.57</v>
          </cell>
          <cell r="C952">
            <v>115.120003</v>
          </cell>
          <cell r="D952">
            <v>111.660004</v>
          </cell>
          <cell r="E952">
            <v>112.589996</v>
          </cell>
          <cell r="F952">
            <v>112.589996</v>
          </cell>
        </row>
        <row r="953">
          <cell r="A953">
            <v>44218</v>
          </cell>
          <cell r="B953" t="str">
            <v>null</v>
          </cell>
          <cell r="C953" t="str">
            <v>null</v>
          </cell>
          <cell r="D953" t="str">
            <v>null</v>
          </cell>
          <cell r="E953" t="str">
            <v>null</v>
          </cell>
          <cell r="F953" t="str">
            <v>null</v>
          </cell>
        </row>
        <row r="954">
          <cell r="A954">
            <v>44221</v>
          </cell>
          <cell r="B954">
            <v>114.860001</v>
          </cell>
          <cell r="C954">
            <v>128.520004</v>
          </cell>
          <cell r="D954">
            <v>114.199997</v>
          </cell>
          <cell r="E954">
            <v>116.629997</v>
          </cell>
          <cell r="F954">
            <v>116.629997</v>
          </cell>
        </row>
        <row r="955">
          <cell r="A955">
            <v>44222</v>
          </cell>
          <cell r="B955">
            <v>114.550003</v>
          </cell>
          <cell r="C955">
            <v>117.110001</v>
          </cell>
          <cell r="D955">
            <v>113.5</v>
          </cell>
          <cell r="E955">
            <v>115.309998</v>
          </cell>
          <cell r="F955">
            <v>115.309998</v>
          </cell>
        </row>
        <row r="956">
          <cell r="A956">
            <v>44223</v>
          </cell>
          <cell r="B956">
            <v>123.870003</v>
          </cell>
          <cell r="C956">
            <v>168.779999</v>
          </cell>
          <cell r="D956">
            <v>121.230003</v>
          </cell>
          <cell r="E956">
            <v>157.690002</v>
          </cell>
          <cell r="F956">
            <v>157.690002</v>
          </cell>
        </row>
        <row r="957">
          <cell r="A957">
            <v>44224</v>
          </cell>
          <cell r="B957">
            <v>136.929993</v>
          </cell>
          <cell r="C957">
            <v>136.929993</v>
          </cell>
          <cell r="D957">
            <v>128.270004</v>
          </cell>
          <cell r="E957">
            <v>133.220001</v>
          </cell>
          <cell r="F957">
            <v>133.220001</v>
          </cell>
        </row>
        <row r="958">
          <cell r="A958">
            <v>44225</v>
          </cell>
          <cell r="B958">
            <v>136.080002</v>
          </cell>
          <cell r="C958">
            <v>148.899994</v>
          </cell>
          <cell r="D958">
            <v>130.369995</v>
          </cell>
          <cell r="E958">
            <v>137.330002</v>
          </cell>
          <cell r="F958">
            <v>137.330002</v>
          </cell>
        </row>
        <row r="959">
          <cell r="A959">
            <v>44228</v>
          </cell>
          <cell r="B959">
            <v>134.850006</v>
          </cell>
          <cell r="C959">
            <v>140.800003</v>
          </cell>
          <cell r="D959">
            <v>129.179993</v>
          </cell>
          <cell r="E959">
            <v>129.440002</v>
          </cell>
          <cell r="F959">
            <v>129.440002</v>
          </cell>
        </row>
        <row r="960">
          <cell r="A960">
            <v>44229</v>
          </cell>
          <cell r="B960">
            <v>123.400002</v>
          </cell>
          <cell r="C960">
            <v>123.720001</v>
          </cell>
          <cell r="D960">
            <v>115.510002</v>
          </cell>
          <cell r="E960">
            <v>119.099998</v>
          </cell>
          <cell r="F960">
            <v>119.099998</v>
          </cell>
        </row>
        <row r="961">
          <cell r="A961">
            <v>44230</v>
          </cell>
          <cell r="B961">
            <v>116.410004</v>
          </cell>
          <cell r="C961">
            <v>116.809998</v>
          </cell>
          <cell r="D961">
            <v>110.779999</v>
          </cell>
          <cell r="E961">
            <v>111.029999</v>
          </cell>
          <cell r="F961">
            <v>111.029999</v>
          </cell>
        </row>
        <row r="962">
          <cell r="A962">
            <v>44231</v>
          </cell>
          <cell r="B962">
            <v>109.940002</v>
          </cell>
          <cell r="C962">
            <v>109.940002</v>
          </cell>
          <cell r="D962">
            <v>107.129997</v>
          </cell>
          <cell r="E962">
            <v>108.470001</v>
          </cell>
          <cell r="F962">
            <v>108.470001</v>
          </cell>
        </row>
        <row r="963">
          <cell r="A963">
            <v>44232</v>
          </cell>
          <cell r="B963">
            <v>108.019997</v>
          </cell>
          <cell r="C963">
            <v>110.290001</v>
          </cell>
          <cell r="D963">
            <v>107</v>
          </cell>
          <cell r="E963">
            <v>107.639999</v>
          </cell>
          <cell r="F963">
            <v>107.639999</v>
          </cell>
        </row>
        <row r="964">
          <cell r="A964">
            <v>44235</v>
          </cell>
          <cell r="B964">
            <v>110.279999</v>
          </cell>
          <cell r="C964">
            <v>110.57</v>
          </cell>
          <cell r="D964">
            <v>106.610001</v>
          </cell>
          <cell r="E964">
            <v>106.610001</v>
          </cell>
          <cell r="F964">
            <v>106.610001</v>
          </cell>
        </row>
        <row r="965">
          <cell r="A965">
            <v>44236</v>
          </cell>
          <cell r="B965">
            <v>108.389999</v>
          </cell>
          <cell r="C965">
            <v>110.43</v>
          </cell>
          <cell r="D965">
            <v>106.459999</v>
          </cell>
          <cell r="E965">
            <v>108.139999</v>
          </cell>
          <cell r="F965">
            <v>108.139999</v>
          </cell>
        </row>
        <row r="966">
          <cell r="A966">
            <v>44237</v>
          </cell>
          <cell r="B966">
            <v>112.110001</v>
          </cell>
          <cell r="C966">
            <v>119.07</v>
          </cell>
          <cell r="D966">
            <v>111.440002</v>
          </cell>
          <cell r="E966">
            <v>114.93</v>
          </cell>
          <cell r="F966">
            <v>114.93</v>
          </cell>
        </row>
        <row r="967">
          <cell r="A967">
            <v>44238</v>
          </cell>
          <cell r="B967">
            <v>113.190002</v>
          </cell>
          <cell r="C967">
            <v>118.410004</v>
          </cell>
          <cell r="D967">
            <v>112.730003</v>
          </cell>
          <cell r="E967">
            <v>116.220001</v>
          </cell>
          <cell r="F967">
            <v>116.220001</v>
          </cell>
        </row>
        <row r="968">
          <cell r="A968">
            <v>44239</v>
          </cell>
          <cell r="B968">
            <v>115.660004</v>
          </cell>
          <cell r="C968">
            <v>121.5</v>
          </cell>
          <cell r="D968">
            <v>115.449997</v>
          </cell>
          <cell r="E968">
            <v>118.589996</v>
          </cell>
          <cell r="F968">
            <v>118.589996</v>
          </cell>
        </row>
        <row r="969">
          <cell r="A969">
            <v>44243</v>
          </cell>
          <cell r="B969">
            <v>119.809998</v>
          </cell>
          <cell r="C969">
            <v>126.830002</v>
          </cell>
          <cell r="D969">
            <v>118.75</v>
          </cell>
          <cell r="E969">
            <v>124.660004</v>
          </cell>
          <cell r="F969">
            <v>124.660004</v>
          </cell>
        </row>
        <row r="970">
          <cell r="A970">
            <v>44244</v>
          </cell>
          <cell r="B970" t="str">
            <v>null</v>
          </cell>
          <cell r="C970" t="str">
            <v>null</v>
          </cell>
          <cell r="D970" t="str">
            <v>null</v>
          </cell>
          <cell r="E970" t="str">
            <v>null</v>
          </cell>
          <cell r="F970" t="str">
            <v>null</v>
          </cell>
        </row>
        <row r="971">
          <cell r="A971">
            <v>44245</v>
          </cell>
          <cell r="B971">
            <v>124.690002</v>
          </cell>
          <cell r="C971">
            <v>124.940002</v>
          </cell>
          <cell r="D971">
            <v>120.230003</v>
          </cell>
          <cell r="E971">
            <v>121.050003</v>
          </cell>
          <cell r="F971">
            <v>121.050003</v>
          </cell>
        </row>
        <row r="972">
          <cell r="A972">
            <v>44246</v>
          </cell>
          <cell r="B972">
            <v>120.059998</v>
          </cell>
          <cell r="C972">
            <v>120.75</v>
          </cell>
          <cell r="D972">
            <v>115.440002</v>
          </cell>
          <cell r="E972">
            <v>117.449997</v>
          </cell>
          <cell r="F972">
            <v>117.449997</v>
          </cell>
        </row>
        <row r="973">
          <cell r="A973">
            <v>44249</v>
          </cell>
          <cell r="B973">
            <v>120.709999</v>
          </cell>
          <cell r="C973">
            <v>121.029999</v>
          </cell>
          <cell r="D973">
            <v>114.709999</v>
          </cell>
          <cell r="E973">
            <v>117.059998</v>
          </cell>
          <cell r="F973">
            <v>117.059998</v>
          </cell>
        </row>
        <row r="974">
          <cell r="A974">
            <v>44250</v>
          </cell>
          <cell r="B974">
            <v>118.660004</v>
          </cell>
          <cell r="C974">
            <v>122.18</v>
          </cell>
          <cell r="D974">
            <v>111.93</v>
          </cell>
          <cell r="E974">
            <v>112.779999</v>
          </cell>
          <cell r="F974">
            <v>112.779999</v>
          </cell>
        </row>
        <row r="975">
          <cell r="A975">
            <v>44251</v>
          </cell>
          <cell r="B975">
            <v>114.019997</v>
          </cell>
          <cell r="C975">
            <v>115.339996</v>
          </cell>
          <cell r="D975">
            <v>109.239998</v>
          </cell>
          <cell r="E975">
            <v>109.599998</v>
          </cell>
          <cell r="F975">
            <v>109.599998</v>
          </cell>
        </row>
        <row r="976">
          <cell r="A976">
            <v>44252</v>
          </cell>
          <cell r="B976">
            <v>111.339996</v>
          </cell>
          <cell r="C976">
            <v>131.479996</v>
          </cell>
          <cell r="D976">
            <v>109.690002</v>
          </cell>
          <cell r="E976">
            <v>127.830002</v>
          </cell>
          <cell r="F976">
            <v>127.830002</v>
          </cell>
        </row>
        <row r="977">
          <cell r="A977">
            <v>44253</v>
          </cell>
          <cell r="B977">
            <v>124.349998</v>
          </cell>
          <cell r="C977">
            <v>135.399994</v>
          </cell>
          <cell r="D977">
            <v>121.690002</v>
          </cell>
          <cell r="E977">
            <v>124.959999</v>
          </cell>
          <cell r="F977">
            <v>124.959999</v>
          </cell>
        </row>
        <row r="978">
          <cell r="A978">
            <v>44256</v>
          </cell>
          <cell r="B978">
            <v>118.720001</v>
          </cell>
          <cell r="C978">
            <v>118.720001</v>
          </cell>
          <cell r="D978">
            <v>112.839996</v>
          </cell>
          <cell r="E978">
            <v>114.940002</v>
          </cell>
          <cell r="F978">
            <v>114.940002</v>
          </cell>
        </row>
        <row r="979">
          <cell r="A979">
            <v>44257</v>
          </cell>
          <cell r="B979">
            <v>115.599998</v>
          </cell>
          <cell r="C979">
            <v>115.599998</v>
          </cell>
          <cell r="D979">
            <v>111.620003</v>
          </cell>
          <cell r="E979">
            <v>114.919998</v>
          </cell>
          <cell r="F979">
            <v>114.919998</v>
          </cell>
        </row>
        <row r="980">
          <cell r="A980">
            <v>44258</v>
          </cell>
          <cell r="B980">
            <v>114.25</v>
          </cell>
          <cell r="C980">
            <v>122.059998</v>
          </cell>
          <cell r="D980">
            <v>113.400002</v>
          </cell>
          <cell r="E980">
            <v>121.230003</v>
          </cell>
          <cell r="F980">
            <v>121.230003</v>
          </cell>
        </row>
        <row r="981">
          <cell r="A981">
            <v>44259</v>
          </cell>
          <cell r="B981">
            <v>120.300003</v>
          </cell>
          <cell r="C981">
            <v>127.709999</v>
          </cell>
          <cell r="D981">
            <v>117.610001</v>
          </cell>
          <cell r="E981">
            <v>124.620003</v>
          </cell>
          <cell r="F981">
            <v>124.620003</v>
          </cell>
        </row>
        <row r="982">
          <cell r="A982">
            <v>44260</v>
          </cell>
          <cell r="B982">
            <v>121.68</v>
          </cell>
          <cell r="C982">
            <v>127.610001</v>
          </cell>
          <cell r="D982">
            <v>115.75</v>
          </cell>
          <cell r="E982">
            <v>116.209999</v>
          </cell>
          <cell r="F982">
            <v>116.209999</v>
          </cell>
        </row>
        <row r="983">
          <cell r="A983">
            <v>44263</v>
          </cell>
          <cell r="B983">
            <v>118.470001</v>
          </cell>
          <cell r="C983">
            <v>119.459999</v>
          </cell>
          <cell r="D983">
            <v>111.540001</v>
          </cell>
          <cell r="E983">
            <v>114.620003</v>
          </cell>
          <cell r="F983">
            <v>114.620003</v>
          </cell>
        </row>
        <row r="984">
          <cell r="A984">
            <v>44264</v>
          </cell>
          <cell r="B984">
            <v>112.190002</v>
          </cell>
          <cell r="C984">
            <v>112.209999</v>
          </cell>
          <cell r="D984">
            <v>105.169998</v>
          </cell>
          <cell r="E984">
            <v>108.709999</v>
          </cell>
          <cell r="F984">
            <v>108.709999</v>
          </cell>
        </row>
        <row r="985">
          <cell r="A985">
            <v>44265</v>
          </cell>
          <cell r="B985">
            <v>115.160004</v>
          </cell>
          <cell r="C985">
            <v>115.910004</v>
          </cell>
          <cell r="D985">
            <v>113.370003</v>
          </cell>
          <cell r="E985">
            <v>114.68</v>
          </cell>
          <cell r="F985">
            <v>114.68</v>
          </cell>
        </row>
        <row r="986">
          <cell r="A986">
            <v>44266</v>
          </cell>
          <cell r="B986">
            <v>113.160004</v>
          </cell>
          <cell r="C986">
            <v>113.440002</v>
          </cell>
          <cell r="D986">
            <v>110.919998</v>
          </cell>
          <cell r="E986">
            <v>112.870003</v>
          </cell>
          <cell r="F986">
            <v>112.870003</v>
          </cell>
        </row>
        <row r="987">
          <cell r="A987">
            <v>44267</v>
          </cell>
          <cell r="B987">
            <v>114.389999</v>
          </cell>
          <cell r="C987">
            <v>114.610001</v>
          </cell>
          <cell r="D987">
            <v>110.830002</v>
          </cell>
          <cell r="E987">
            <v>111.730003</v>
          </cell>
          <cell r="F987">
            <v>111.730003</v>
          </cell>
        </row>
        <row r="988">
          <cell r="A988">
            <v>44270</v>
          </cell>
          <cell r="B988">
            <v>112.760002</v>
          </cell>
          <cell r="C988">
            <v>112.980003</v>
          </cell>
          <cell r="D988">
            <v>108.040001</v>
          </cell>
          <cell r="E988">
            <v>110.489998</v>
          </cell>
          <cell r="F988">
            <v>110.489998</v>
          </cell>
        </row>
        <row r="989">
          <cell r="A989">
            <v>44271</v>
          </cell>
          <cell r="B989">
            <v>109.309998</v>
          </cell>
          <cell r="C989">
            <v>114.379997</v>
          </cell>
          <cell r="D989">
            <v>108.25</v>
          </cell>
          <cell r="E989">
            <v>113.730003</v>
          </cell>
          <cell r="F989">
            <v>113.730003</v>
          </cell>
        </row>
        <row r="990">
          <cell r="A990">
            <v>44272</v>
          </cell>
          <cell r="B990">
            <v>115.290001</v>
          </cell>
          <cell r="C990">
            <v>115.870003</v>
          </cell>
          <cell r="D990">
            <v>108.870003</v>
          </cell>
          <cell r="E990">
            <v>109.900002</v>
          </cell>
          <cell r="F990">
            <v>109.900002</v>
          </cell>
        </row>
        <row r="991">
          <cell r="A991">
            <v>44273</v>
          </cell>
          <cell r="B991">
            <v>110.480003</v>
          </cell>
          <cell r="C991">
            <v>119.730003</v>
          </cell>
          <cell r="D991">
            <v>109.739998</v>
          </cell>
          <cell r="E991">
            <v>117.800003</v>
          </cell>
          <cell r="F991">
            <v>117.800003</v>
          </cell>
        </row>
        <row r="992">
          <cell r="A992">
            <v>44274</v>
          </cell>
          <cell r="B992">
            <v>116.620003</v>
          </cell>
          <cell r="C992">
            <v>122.879997</v>
          </cell>
          <cell r="D992">
            <v>113.580002</v>
          </cell>
          <cell r="E992">
            <v>115.949997</v>
          </cell>
          <cell r="F992">
            <v>115.949997</v>
          </cell>
        </row>
        <row r="993">
          <cell r="A993">
            <v>44277</v>
          </cell>
          <cell r="B993">
            <v>113.57</v>
          </cell>
          <cell r="C993">
            <v>114.290001</v>
          </cell>
          <cell r="D993">
            <v>108.07</v>
          </cell>
          <cell r="E993">
            <v>108.629997</v>
          </cell>
          <cell r="F993">
            <v>108.629997</v>
          </cell>
        </row>
        <row r="994">
          <cell r="A994">
            <v>44278</v>
          </cell>
          <cell r="B994">
            <v>109.800003</v>
          </cell>
          <cell r="C994">
            <v>114.5</v>
          </cell>
          <cell r="D994">
            <v>108.879997</v>
          </cell>
          <cell r="E994">
            <v>111.690002</v>
          </cell>
          <cell r="F994">
            <v>111.690002</v>
          </cell>
        </row>
        <row r="995">
          <cell r="A995">
            <v>44279</v>
          </cell>
          <cell r="B995">
            <v>109.459999</v>
          </cell>
          <cell r="C995">
            <v>112.269997</v>
          </cell>
          <cell r="D995">
            <v>107.550003</v>
          </cell>
          <cell r="E995">
            <v>110.669998</v>
          </cell>
          <cell r="F995">
            <v>110.669998</v>
          </cell>
        </row>
        <row r="996">
          <cell r="A996">
            <v>44280</v>
          </cell>
          <cell r="B996">
            <v>112.099998</v>
          </cell>
          <cell r="C996">
            <v>113.220001</v>
          </cell>
          <cell r="D996">
            <v>104.190002</v>
          </cell>
          <cell r="E996">
            <v>104.75</v>
          </cell>
          <cell r="F996">
            <v>104.75</v>
          </cell>
        </row>
        <row r="997">
          <cell r="A997">
            <v>44281</v>
          </cell>
          <cell r="B997">
            <v>103.809998</v>
          </cell>
          <cell r="C997">
            <v>110.290001</v>
          </cell>
          <cell r="D997">
            <v>100.050003</v>
          </cell>
          <cell r="E997">
            <v>103.260002</v>
          </cell>
          <cell r="F997">
            <v>103.260002</v>
          </cell>
        </row>
        <row r="998">
          <cell r="A998">
            <v>44284</v>
          </cell>
          <cell r="B998">
            <v>107.449997</v>
          </cell>
          <cell r="C998">
            <v>112.290001</v>
          </cell>
          <cell r="D998">
            <v>105.839996</v>
          </cell>
          <cell r="E998">
            <v>105.839996</v>
          </cell>
          <cell r="F998">
            <v>105.839996</v>
          </cell>
        </row>
        <row r="999">
          <cell r="A999">
            <v>44285</v>
          </cell>
          <cell r="B999">
            <v>105.650002</v>
          </cell>
          <cell r="C999">
            <v>107.290001</v>
          </cell>
          <cell r="D999">
            <v>101.730003</v>
          </cell>
          <cell r="E999">
            <v>101.900002</v>
          </cell>
          <cell r="F999">
            <v>101.900002</v>
          </cell>
        </row>
        <row r="1000">
          <cell r="A1000">
            <v>44286</v>
          </cell>
          <cell r="B1000">
            <v>100.32</v>
          </cell>
          <cell r="C1000">
            <v>102.190002</v>
          </cell>
          <cell r="D1000">
            <v>97.610001</v>
          </cell>
          <cell r="E1000">
            <v>100.040001</v>
          </cell>
          <cell r="F1000">
            <v>100.040001</v>
          </cell>
        </row>
        <row r="1001">
          <cell r="A1001">
            <v>44287</v>
          </cell>
          <cell r="B1001">
            <v>98.290001</v>
          </cell>
          <cell r="C1001">
            <v>99.300003</v>
          </cell>
          <cell r="D1001">
            <v>96.349998</v>
          </cell>
          <cell r="E1001">
            <v>98.970001</v>
          </cell>
          <cell r="F1001">
            <v>98.970001</v>
          </cell>
        </row>
        <row r="1002">
          <cell r="A1002">
            <v>44291</v>
          </cell>
          <cell r="B1002">
            <v>99.129997</v>
          </cell>
          <cell r="C1002">
            <v>100.75</v>
          </cell>
          <cell r="D1002">
            <v>98.25</v>
          </cell>
          <cell r="E1002">
            <v>99.239998</v>
          </cell>
          <cell r="F1002">
            <v>99.239998</v>
          </cell>
        </row>
        <row r="1003">
          <cell r="A1003">
            <v>44292</v>
          </cell>
          <cell r="B1003">
            <v>99.32</v>
          </cell>
          <cell r="C1003">
            <v>99.660004</v>
          </cell>
          <cell r="D1003">
            <v>96.43</v>
          </cell>
          <cell r="E1003">
            <v>99.059998</v>
          </cell>
          <cell r="F1003">
            <v>99.059998</v>
          </cell>
        </row>
        <row r="1004">
          <cell r="A1004">
            <v>44293</v>
          </cell>
          <cell r="B1004">
            <v>98.360001</v>
          </cell>
          <cell r="C1004">
            <v>98.360001</v>
          </cell>
          <cell r="D1004">
            <v>95.919998</v>
          </cell>
          <cell r="E1004">
            <v>97.089996</v>
          </cell>
          <cell r="F1004">
            <v>97.089996</v>
          </cell>
        </row>
        <row r="1005">
          <cell r="A1005">
            <v>44294</v>
          </cell>
          <cell r="B1005">
            <v>96.089996</v>
          </cell>
          <cell r="C1005">
            <v>101.169998</v>
          </cell>
          <cell r="D1005">
            <v>95.93</v>
          </cell>
          <cell r="E1005">
            <v>100.720001</v>
          </cell>
          <cell r="F1005">
            <v>100.720001</v>
          </cell>
        </row>
        <row r="1006">
          <cell r="A1006">
            <v>44295</v>
          </cell>
          <cell r="B1006">
            <v>101.269997</v>
          </cell>
          <cell r="C1006">
            <v>102.440002</v>
          </cell>
          <cell r="D1006">
            <v>100.32</v>
          </cell>
          <cell r="E1006">
            <v>102.059998</v>
          </cell>
          <cell r="F1006">
            <v>102.059998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9"/>
  <sheetViews>
    <sheetView tabSelected="1" topLeftCell="A953" workbookViewId="0">
      <selection activeCell="U992" sqref="U992"/>
    </sheetView>
  </sheetViews>
  <sheetFormatPr defaultColWidth="9.14285714285714" defaultRowHeight="15"/>
  <cols>
    <col min="8" max="9" width="11.7142857142857"/>
    <col min="10" max="10" width="14"/>
    <col min="11" max="12" width="12.8571428571429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5</v>
      </c>
      <c r="N1" t="s">
        <v>6</v>
      </c>
      <c r="O1" t="s">
        <v>7</v>
      </c>
    </row>
    <row r="2" spans="1:8">
      <c r="A2" s="1">
        <v>42837</v>
      </c>
      <c r="B2">
        <v>2352.149902</v>
      </c>
      <c r="C2">
        <v>2352.719971</v>
      </c>
      <c r="D2">
        <v>2341.179932</v>
      </c>
      <c r="E2">
        <v>2344.929932</v>
      </c>
      <c r="F2">
        <v>2344.929932</v>
      </c>
      <c r="G2">
        <v>3196950000</v>
      </c>
      <c r="H2">
        <f>VLOOKUP(A2,'[1]^VVIX'!$A$2:$F$1006,6,FALSE)</f>
        <v>111.529999</v>
      </c>
    </row>
    <row r="3" spans="1:15">
      <c r="A3" s="1">
        <v>42838</v>
      </c>
      <c r="B3">
        <v>2341.97998</v>
      </c>
      <c r="C3">
        <v>2348.26001</v>
      </c>
      <c r="D3">
        <v>2328.949951</v>
      </c>
      <c r="E3">
        <v>2328.949951</v>
      </c>
      <c r="F3">
        <v>2328.949951</v>
      </c>
      <c r="G3">
        <v>3143890000</v>
      </c>
      <c r="H3">
        <f>VLOOKUP(A3,'[1]^VVIX'!$A$2:$F$1006,6,FALSE)</f>
        <v>115.540001</v>
      </c>
      <c r="J3">
        <f>F3-F2</f>
        <v>-15.979981</v>
      </c>
      <c r="K3">
        <f>G3-G2</f>
        <v>-53060000</v>
      </c>
      <c r="L3">
        <f>H3-H2</f>
        <v>4.010002</v>
      </c>
      <c r="M3" t="b">
        <f>IF(J3&gt;0,TRUE,FALSE())</f>
        <v>0</v>
      </c>
      <c r="N3" t="b">
        <f>IF(K3&gt;0,TRUE,FALSE())</f>
        <v>0</v>
      </c>
      <c r="O3" t="b">
        <f>IF(L3&gt;0,TRUE,FALSE())</f>
        <v>1</v>
      </c>
    </row>
    <row r="4" spans="1:15">
      <c r="A4" s="1">
        <v>42842</v>
      </c>
      <c r="B4">
        <v>2332.620117</v>
      </c>
      <c r="C4">
        <v>2349.139893</v>
      </c>
      <c r="D4">
        <v>2332.51001</v>
      </c>
      <c r="E4">
        <v>2349.01001</v>
      </c>
      <c r="F4">
        <v>2349.01001</v>
      </c>
      <c r="G4">
        <v>2824710000</v>
      </c>
      <c r="H4">
        <f>VLOOKUP(A4,'[1]^VVIX'!$A$2:$F$1006,6,FALSE)</f>
        <v>101.489998</v>
      </c>
      <c r="J4">
        <f t="shared" ref="J4:J35" si="0">F4-F3</f>
        <v>20.0600589999999</v>
      </c>
      <c r="K4">
        <f t="shared" ref="K4:K35" si="1">G4-G3</f>
        <v>-319180000</v>
      </c>
      <c r="L4">
        <f t="shared" ref="L4:L35" si="2">H4-H3</f>
        <v>-14.050003</v>
      </c>
      <c r="M4" t="b">
        <f t="shared" ref="M4:M67" si="3">IF(J4&gt;0,TRUE,FALSE())</f>
        <v>1</v>
      </c>
      <c r="N4" t="b">
        <f t="shared" ref="N4:N67" si="4">IF(K4&gt;0,TRUE,FALSE())</f>
        <v>0</v>
      </c>
      <c r="O4" t="b">
        <f t="shared" ref="O4:O67" si="5">IF(L4&gt;0,TRUE,FALSE())</f>
        <v>0</v>
      </c>
    </row>
    <row r="5" spans="1:15">
      <c r="A5" s="1">
        <v>42843</v>
      </c>
      <c r="B5">
        <v>2342.530029</v>
      </c>
      <c r="C5">
        <v>2348.350098</v>
      </c>
      <c r="D5">
        <v>2334.540039</v>
      </c>
      <c r="E5">
        <v>2342.189941</v>
      </c>
      <c r="F5">
        <v>2342.189941</v>
      </c>
      <c r="G5">
        <v>3269840000</v>
      </c>
      <c r="H5">
        <f>VLOOKUP(A5,'[1]^VVIX'!$A$2:$F$1006,6,FALSE)</f>
        <v>99.519997</v>
      </c>
      <c r="J5">
        <f t="shared" si="0"/>
        <v>-6.82006899999988</v>
      </c>
      <c r="K5">
        <f t="shared" si="1"/>
        <v>445130000</v>
      </c>
      <c r="L5">
        <f t="shared" si="2"/>
        <v>-1.970001</v>
      </c>
      <c r="M5" t="b">
        <f t="shared" si="3"/>
        <v>0</v>
      </c>
      <c r="N5" t="b">
        <f t="shared" si="4"/>
        <v>1</v>
      </c>
      <c r="O5" t="b">
        <f t="shared" si="5"/>
        <v>0</v>
      </c>
    </row>
    <row r="6" spans="1:15">
      <c r="A6" s="1">
        <v>42844</v>
      </c>
      <c r="B6">
        <v>2346.790039</v>
      </c>
      <c r="C6">
        <v>2352.629883</v>
      </c>
      <c r="D6">
        <v>2335.050049</v>
      </c>
      <c r="E6">
        <v>2338.169922</v>
      </c>
      <c r="F6">
        <v>2338.169922</v>
      </c>
      <c r="G6">
        <v>3519900000</v>
      </c>
      <c r="H6">
        <f>VLOOKUP(A6,'[1]^VVIX'!$A$2:$F$1006,6,FALSE)</f>
        <v>97.889999</v>
      </c>
      <c r="J6">
        <f t="shared" si="0"/>
        <v>-4.02001900000005</v>
      </c>
      <c r="K6">
        <f t="shared" si="1"/>
        <v>250060000</v>
      </c>
      <c r="L6">
        <f t="shared" si="2"/>
        <v>-1.629998</v>
      </c>
      <c r="M6" t="b">
        <f t="shared" si="3"/>
        <v>0</v>
      </c>
      <c r="N6" t="b">
        <f t="shared" si="4"/>
        <v>1</v>
      </c>
      <c r="O6" t="b">
        <f t="shared" si="5"/>
        <v>0</v>
      </c>
    </row>
    <row r="7" spans="1:15">
      <c r="A7" s="1">
        <v>42845</v>
      </c>
      <c r="B7">
        <v>2342.689941</v>
      </c>
      <c r="C7">
        <v>2361.370117</v>
      </c>
      <c r="D7">
        <v>2340.909912</v>
      </c>
      <c r="E7">
        <v>2355.840088</v>
      </c>
      <c r="F7">
        <v>2355.840088</v>
      </c>
      <c r="G7">
        <v>3647420000</v>
      </c>
      <c r="H7">
        <f>VLOOKUP(A7,'[1]^VVIX'!$A$2:$F$1006,6,FALSE)</f>
        <v>94.529999</v>
      </c>
      <c r="J7">
        <f t="shared" si="0"/>
        <v>17.6701659999999</v>
      </c>
      <c r="K7">
        <f t="shared" si="1"/>
        <v>127520000</v>
      </c>
      <c r="L7">
        <f t="shared" si="2"/>
        <v>-3.36</v>
      </c>
      <c r="M7" t="b">
        <f t="shared" si="3"/>
        <v>1</v>
      </c>
      <c r="N7" t="b">
        <f t="shared" si="4"/>
        <v>1</v>
      </c>
      <c r="O7" t="b">
        <f t="shared" si="5"/>
        <v>0</v>
      </c>
    </row>
    <row r="8" spans="1:15">
      <c r="A8" s="1">
        <v>42846</v>
      </c>
      <c r="B8">
        <v>2354.73999</v>
      </c>
      <c r="C8">
        <v>2356.179932</v>
      </c>
      <c r="D8">
        <v>2344.51001</v>
      </c>
      <c r="E8">
        <v>2348.689941</v>
      </c>
      <c r="F8">
        <v>2348.689941</v>
      </c>
      <c r="G8">
        <v>3503360000</v>
      </c>
      <c r="H8">
        <f>VLOOKUP(A8,'[1]^VVIX'!$A$2:$F$1006,6,FALSE)</f>
        <v>95.410004</v>
      </c>
      <c r="J8">
        <f t="shared" si="0"/>
        <v>-7.15014699999983</v>
      </c>
      <c r="K8">
        <f t="shared" si="1"/>
        <v>-144060000</v>
      </c>
      <c r="L8">
        <f t="shared" si="2"/>
        <v>0.880004999999997</v>
      </c>
      <c r="M8" t="b">
        <f t="shared" si="3"/>
        <v>0</v>
      </c>
      <c r="N8" t="b">
        <f t="shared" si="4"/>
        <v>0</v>
      </c>
      <c r="O8" t="b">
        <f t="shared" si="5"/>
        <v>1</v>
      </c>
    </row>
    <row r="9" spans="1:15">
      <c r="A9" s="1">
        <v>42849</v>
      </c>
      <c r="B9">
        <v>2370.330078</v>
      </c>
      <c r="C9">
        <v>2376.97998</v>
      </c>
      <c r="D9">
        <v>2369.189941</v>
      </c>
      <c r="E9">
        <v>2374.149902</v>
      </c>
      <c r="F9">
        <v>2374.149902</v>
      </c>
      <c r="G9">
        <v>3690650000</v>
      </c>
      <c r="H9">
        <f>VLOOKUP(A9,'[1]^VVIX'!$A$2:$F$1006,6,FALSE)</f>
        <v>78.169998</v>
      </c>
      <c r="J9">
        <f t="shared" si="0"/>
        <v>25.459961</v>
      </c>
      <c r="K9">
        <f t="shared" si="1"/>
        <v>187290000</v>
      </c>
      <c r="L9">
        <f t="shared" si="2"/>
        <v>-17.240006</v>
      </c>
      <c r="M9" t="b">
        <f t="shared" si="3"/>
        <v>1</v>
      </c>
      <c r="N9" t="b">
        <f t="shared" si="4"/>
        <v>1</v>
      </c>
      <c r="O9" t="b">
        <f t="shared" si="5"/>
        <v>0</v>
      </c>
    </row>
    <row r="10" spans="1:15">
      <c r="A10" s="1">
        <v>42850</v>
      </c>
      <c r="B10">
        <v>2381.51001</v>
      </c>
      <c r="C10">
        <v>2392.47998</v>
      </c>
      <c r="D10">
        <v>2381.149902</v>
      </c>
      <c r="E10">
        <v>2388.610107</v>
      </c>
      <c r="F10">
        <v>2388.610107</v>
      </c>
      <c r="G10">
        <v>3995240000</v>
      </c>
      <c r="H10">
        <f>VLOOKUP(A10,'[1]^VVIX'!$A$2:$F$1006,6,FALSE)</f>
        <v>75.639999</v>
      </c>
      <c r="J10">
        <f t="shared" si="0"/>
        <v>14.4602049999999</v>
      </c>
      <c r="K10">
        <f t="shared" si="1"/>
        <v>304590000</v>
      </c>
      <c r="L10">
        <f t="shared" si="2"/>
        <v>-2.529999</v>
      </c>
      <c r="M10" t="b">
        <f t="shared" si="3"/>
        <v>1</v>
      </c>
      <c r="N10" t="b">
        <f t="shared" si="4"/>
        <v>1</v>
      </c>
      <c r="O10" t="b">
        <f t="shared" si="5"/>
        <v>0</v>
      </c>
    </row>
    <row r="11" spans="1:15">
      <c r="A11" s="1">
        <v>42851</v>
      </c>
      <c r="B11">
        <v>2388.97998</v>
      </c>
      <c r="C11">
        <v>2398.159912</v>
      </c>
      <c r="D11">
        <v>2386.780029</v>
      </c>
      <c r="E11">
        <v>2387.449951</v>
      </c>
      <c r="F11">
        <v>2387.449951</v>
      </c>
      <c r="G11">
        <v>4105920000</v>
      </c>
      <c r="H11">
        <f>VLOOKUP(A11,'[1]^VVIX'!$A$2:$F$1006,6,FALSE)</f>
        <v>76.639999</v>
      </c>
      <c r="J11">
        <f t="shared" si="0"/>
        <v>-1.16015599999992</v>
      </c>
      <c r="K11">
        <f t="shared" si="1"/>
        <v>110680000</v>
      </c>
      <c r="L11">
        <f t="shared" si="2"/>
        <v>1</v>
      </c>
      <c r="M11" t="b">
        <f t="shared" si="3"/>
        <v>0</v>
      </c>
      <c r="N11" t="b">
        <f t="shared" si="4"/>
        <v>1</v>
      </c>
      <c r="O11" t="b">
        <f t="shared" si="5"/>
        <v>1</v>
      </c>
    </row>
    <row r="12" spans="1:15">
      <c r="A12" s="1">
        <v>42852</v>
      </c>
      <c r="B12">
        <v>2389.699951</v>
      </c>
      <c r="C12">
        <v>2392.100098</v>
      </c>
      <c r="D12">
        <v>2382.679932</v>
      </c>
      <c r="E12">
        <v>2388.77002</v>
      </c>
      <c r="F12">
        <v>2388.77002</v>
      </c>
      <c r="G12">
        <v>4098460000</v>
      </c>
      <c r="H12">
        <f>VLOOKUP(A12,'[1]^VVIX'!$A$2:$F$1006,6,FALSE)</f>
        <v>76.660004</v>
      </c>
      <c r="J12">
        <f t="shared" si="0"/>
        <v>1.32006899999988</v>
      </c>
      <c r="K12">
        <f t="shared" si="1"/>
        <v>-7460000</v>
      </c>
      <c r="L12">
        <f t="shared" si="2"/>
        <v>0.0200049999999976</v>
      </c>
      <c r="M12" t="b">
        <f t="shared" si="3"/>
        <v>1</v>
      </c>
      <c r="N12" t="b">
        <f t="shared" si="4"/>
        <v>0</v>
      </c>
      <c r="O12" t="b">
        <f t="shared" si="5"/>
        <v>1</v>
      </c>
    </row>
    <row r="13" spans="1:15">
      <c r="A13" s="1">
        <v>42853</v>
      </c>
      <c r="B13">
        <v>2393.679932</v>
      </c>
      <c r="C13">
        <v>2393.679932</v>
      </c>
      <c r="D13">
        <v>2382.360107</v>
      </c>
      <c r="E13">
        <v>2384.199951</v>
      </c>
      <c r="F13">
        <v>2384.199951</v>
      </c>
      <c r="G13">
        <v>3718270000</v>
      </c>
      <c r="H13">
        <f>VLOOKUP(A13,'[1]^VVIX'!$A$2:$F$1006,6,FALSE)</f>
        <v>77.089996</v>
      </c>
      <c r="J13">
        <f t="shared" si="0"/>
        <v>-4.57006899999988</v>
      </c>
      <c r="K13">
        <f t="shared" si="1"/>
        <v>-380190000</v>
      </c>
      <c r="L13">
        <f t="shared" si="2"/>
        <v>0.429991999999999</v>
      </c>
      <c r="M13" t="b">
        <f t="shared" si="3"/>
        <v>0</v>
      </c>
      <c r="N13" t="b">
        <f t="shared" si="4"/>
        <v>0</v>
      </c>
      <c r="O13" t="b">
        <f t="shared" si="5"/>
        <v>1</v>
      </c>
    </row>
    <row r="14" spans="1:15">
      <c r="A14" s="1">
        <v>42856</v>
      </c>
      <c r="B14">
        <v>2388.5</v>
      </c>
      <c r="C14">
        <v>2394.48999</v>
      </c>
      <c r="D14">
        <v>2384.830078</v>
      </c>
      <c r="E14">
        <v>2388.330078</v>
      </c>
      <c r="F14">
        <v>2388.330078</v>
      </c>
      <c r="G14">
        <v>3199240000</v>
      </c>
      <c r="H14">
        <f>VLOOKUP(A14,'[1]^VVIX'!$A$2:$F$1006,6,FALSE)</f>
        <v>78.330002</v>
      </c>
      <c r="J14">
        <f t="shared" si="0"/>
        <v>4.1301269999999</v>
      </c>
      <c r="K14">
        <f t="shared" si="1"/>
        <v>-519030000</v>
      </c>
      <c r="L14">
        <f t="shared" si="2"/>
        <v>1.24000599999999</v>
      </c>
      <c r="M14" t="b">
        <f t="shared" si="3"/>
        <v>1</v>
      </c>
      <c r="N14" t="b">
        <f t="shared" si="4"/>
        <v>0</v>
      </c>
      <c r="O14" t="b">
        <f t="shared" si="5"/>
        <v>1</v>
      </c>
    </row>
    <row r="15" spans="1:15">
      <c r="A15" s="1">
        <v>42857</v>
      </c>
      <c r="B15">
        <v>2391.050049</v>
      </c>
      <c r="C15">
        <v>2392.929932</v>
      </c>
      <c r="D15">
        <v>2385.820068</v>
      </c>
      <c r="E15">
        <v>2391.169922</v>
      </c>
      <c r="F15">
        <v>2391.169922</v>
      </c>
      <c r="G15">
        <v>3813680000</v>
      </c>
      <c r="H15">
        <f>VLOOKUP(A15,'[1]^VVIX'!$A$2:$F$1006,6,FALSE)</f>
        <v>79.330002</v>
      </c>
      <c r="J15">
        <f t="shared" si="0"/>
        <v>2.83984400000008</v>
      </c>
      <c r="K15">
        <f t="shared" si="1"/>
        <v>614440000</v>
      </c>
      <c r="L15">
        <f t="shared" si="2"/>
        <v>1</v>
      </c>
      <c r="M15" t="b">
        <f t="shared" si="3"/>
        <v>1</v>
      </c>
      <c r="N15" t="b">
        <f t="shared" si="4"/>
        <v>1</v>
      </c>
      <c r="O15" t="b">
        <f t="shared" si="5"/>
        <v>1</v>
      </c>
    </row>
    <row r="16" spans="1:15">
      <c r="A16" s="1">
        <v>42858</v>
      </c>
      <c r="B16">
        <v>2386.5</v>
      </c>
      <c r="C16">
        <v>2389.820068</v>
      </c>
      <c r="D16">
        <v>2379.75</v>
      </c>
      <c r="E16">
        <v>2388.129883</v>
      </c>
      <c r="F16">
        <v>2388.129883</v>
      </c>
      <c r="G16">
        <v>3893990000</v>
      </c>
      <c r="H16">
        <f>VLOOKUP(A16,'[1]^VVIX'!$A$2:$F$1006,6,FALSE)</f>
        <v>78.769997</v>
      </c>
      <c r="J16">
        <f t="shared" si="0"/>
        <v>-3.04003899999998</v>
      </c>
      <c r="K16">
        <f t="shared" si="1"/>
        <v>80310000</v>
      </c>
      <c r="L16">
        <f t="shared" si="2"/>
        <v>-0.56000499999999</v>
      </c>
      <c r="M16" t="b">
        <f t="shared" si="3"/>
        <v>0</v>
      </c>
      <c r="N16" t="b">
        <f t="shared" si="4"/>
        <v>1</v>
      </c>
      <c r="O16" t="b">
        <f t="shared" si="5"/>
        <v>0</v>
      </c>
    </row>
    <row r="17" spans="1:15">
      <c r="A17" s="1">
        <v>42859</v>
      </c>
      <c r="B17">
        <v>2389.790039</v>
      </c>
      <c r="C17">
        <v>2391.429932</v>
      </c>
      <c r="D17">
        <v>2380.350098</v>
      </c>
      <c r="E17">
        <v>2389.52002</v>
      </c>
      <c r="F17">
        <v>2389.52002</v>
      </c>
      <c r="G17">
        <v>4362540000</v>
      </c>
      <c r="H17">
        <f>VLOOKUP(A17,'[1]^VVIX'!$A$2:$F$1006,6,FALSE)</f>
        <v>78</v>
      </c>
      <c r="J17">
        <f t="shared" si="0"/>
        <v>1.39013699999987</v>
      </c>
      <c r="K17">
        <f t="shared" si="1"/>
        <v>468550000</v>
      </c>
      <c r="L17">
        <f t="shared" si="2"/>
        <v>-0.769997000000004</v>
      </c>
      <c r="M17" t="b">
        <f t="shared" si="3"/>
        <v>1</v>
      </c>
      <c r="N17" t="b">
        <f t="shared" si="4"/>
        <v>1</v>
      </c>
      <c r="O17" t="b">
        <f t="shared" si="5"/>
        <v>0</v>
      </c>
    </row>
    <row r="18" spans="1:15">
      <c r="A18" s="1">
        <v>42860</v>
      </c>
      <c r="B18">
        <v>2392.370117</v>
      </c>
      <c r="C18">
        <v>2399.290039</v>
      </c>
      <c r="D18">
        <v>2389.379883</v>
      </c>
      <c r="E18">
        <v>2399.290039</v>
      </c>
      <c r="F18">
        <v>2399.290039</v>
      </c>
      <c r="G18">
        <v>3540140000</v>
      </c>
      <c r="H18">
        <f>VLOOKUP(A18,'[1]^VVIX'!$A$2:$F$1006,6,FALSE)</f>
        <v>80.650002</v>
      </c>
      <c r="J18">
        <f t="shared" si="0"/>
        <v>9.77001900000005</v>
      </c>
      <c r="K18">
        <f t="shared" si="1"/>
        <v>-822400000</v>
      </c>
      <c r="L18">
        <f t="shared" si="2"/>
        <v>2.650002</v>
      </c>
      <c r="M18" t="b">
        <f t="shared" si="3"/>
        <v>1</v>
      </c>
      <c r="N18" t="b">
        <f t="shared" si="4"/>
        <v>0</v>
      </c>
      <c r="O18" t="b">
        <f t="shared" si="5"/>
        <v>1</v>
      </c>
    </row>
    <row r="19" spans="1:15">
      <c r="A19" s="1">
        <v>42863</v>
      </c>
      <c r="B19">
        <v>2399.939941</v>
      </c>
      <c r="C19">
        <v>2401.360107</v>
      </c>
      <c r="D19">
        <v>2393.919922</v>
      </c>
      <c r="E19">
        <v>2399.379883</v>
      </c>
      <c r="F19">
        <v>2399.379883</v>
      </c>
      <c r="G19">
        <v>3429440000</v>
      </c>
      <c r="H19">
        <f>VLOOKUP(A19,'[1]^VVIX'!$A$2:$F$1006,6,FALSE)</f>
        <v>81.379997</v>
      </c>
      <c r="J19">
        <f t="shared" si="0"/>
        <v>0.0898440000000846</v>
      </c>
      <c r="K19">
        <f t="shared" si="1"/>
        <v>-110700000</v>
      </c>
      <c r="L19">
        <f t="shared" si="2"/>
        <v>0.729995000000002</v>
      </c>
      <c r="M19" t="b">
        <f t="shared" si="3"/>
        <v>1</v>
      </c>
      <c r="N19" t="b">
        <f t="shared" si="4"/>
        <v>0</v>
      </c>
      <c r="O19" t="b">
        <f t="shared" si="5"/>
        <v>1</v>
      </c>
    </row>
    <row r="20" spans="1:15">
      <c r="A20" s="1">
        <v>42864</v>
      </c>
      <c r="B20">
        <v>2401.580078</v>
      </c>
      <c r="C20">
        <v>2403.870117</v>
      </c>
      <c r="D20">
        <v>2392.439941</v>
      </c>
      <c r="E20">
        <v>2396.919922</v>
      </c>
      <c r="F20">
        <v>2396.919922</v>
      </c>
      <c r="G20">
        <v>3653590000</v>
      </c>
      <c r="H20">
        <f>VLOOKUP(A20,'[1]^VVIX'!$A$2:$F$1006,6,FALSE)</f>
        <v>83.629997</v>
      </c>
      <c r="J20">
        <f t="shared" si="0"/>
        <v>-2.45996100000002</v>
      </c>
      <c r="K20">
        <f t="shared" si="1"/>
        <v>224150000</v>
      </c>
      <c r="L20">
        <f t="shared" si="2"/>
        <v>2.25</v>
      </c>
      <c r="M20" t="b">
        <f t="shared" si="3"/>
        <v>0</v>
      </c>
      <c r="N20" t="b">
        <f t="shared" si="4"/>
        <v>1</v>
      </c>
      <c r="O20" t="b">
        <f t="shared" si="5"/>
        <v>1</v>
      </c>
    </row>
    <row r="21" spans="1:15">
      <c r="A21" s="1">
        <v>42865</v>
      </c>
      <c r="B21">
        <v>2396.790039</v>
      </c>
      <c r="C21">
        <v>2399.73999</v>
      </c>
      <c r="D21">
        <v>2392.790039</v>
      </c>
      <c r="E21">
        <v>2399.629883</v>
      </c>
      <c r="F21">
        <v>2399.629883</v>
      </c>
      <c r="G21">
        <v>3643530000</v>
      </c>
      <c r="H21">
        <f>VLOOKUP(A21,'[1]^VVIX'!$A$2:$F$1006,6,FALSE)</f>
        <v>87.489998</v>
      </c>
      <c r="J21">
        <f t="shared" si="0"/>
        <v>2.70996100000002</v>
      </c>
      <c r="K21">
        <f t="shared" si="1"/>
        <v>-10060000</v>
      </c>
      <c r="L21">
        <f t="shared" si="2"/>
        <v>3.860001</v>
      </c>
      <c r="M21" t="b">
        <f t="shared" si="3"/>
        <v>1</v>
      </c>
      <c r="N21" t="b">
        <f t="shared" si="4"/>
        <v>0</v>
      </c>
      <c r="O21" t="b">
        <f t="shared" si="5"/>
        <v>1</v>
      </c>
    </row>
    <row r="22" spans="1:15">
      <c r="A22" s="1">
        <v>42866</v>
      </c>
      <c r="B22">
        <v>2394.840088</v>
      </c>
      <c r="C22">
        <v>2395.719971</v>
      </c>
      <c r="D22">
        <v>2381.73999</v>
      </c>
      <c r="E22">
        <v>2394.439941</v>
      </c>
      <c r="F22">
        <v>2394.439941</v>
      </c>
      <c r="G22">
        <v>3727420000</v>
      </c>
      <c r="H22">
        <f>VLOOKUP(A22,'[1]^VVIX'!$A$2:$F$1006,6,FALSE)</f>
        <v>86.510002</v>
      </c>
      <c r="J22">
        <f t="shared" si="0"/>
        <v>-5.18994199999997</v>
      </c>
      <c r="K22">
        <f t="shared" si="1"/>
        <v>83890000</v>
      </c>
      <c r="L22">
        <f t="shared" si="2"/>
        <v>-0.979996</v>
      </c>
      <c r="M22" t="b">
        <f t="shared" si="3"/>
        <v>0</v>
      </c>
      <c r="N22" t="b">
        <f t="shared" si="4"/>
        <v>1</v>
      </c>
      <c r="O22" t="b">
        <f t="shared" si="5"/>
        <v>0</v>
      </c>
    </row>
    <row r="23" spans="1:15">
      <c r="A23" s="1">
        <v>42867</v>
      </c>
      <c r="B23">
        <v>2392.439941</v>
      </c>
      <c r="C23">
        <v>2392.439941</v>
      </c>
      <c r="D23">
        <v>2387.189941</v>
      </c>
      <c r="E23">
        <v>2390.899902</v>
      </c>
      <c r="F23">
        <v>2390.899902</v>
      </c>
      <c r="G23">
        <v>3305630000</v>
      </c>
      <c r="H23">
        <f>VLOOKUP(A23,'[1]^VVIX'!$A$2:$F$1006,6,FALSE)</f>
        <v>82.5</v>
      </c>
      <c r="J23">
        <f t="shared" si="0"/>
        <v>-3.54003899999998</v>
      </c>
      <c r="K23">
        <f t="shared" si="1"/>
        <v>-421790000</v>
      </c>
      <c r="L23">
        <f t="shared" si="2"/>
        <v>-4.010002</v>
      </c>
      <c r="M23" t="b">
        <f t="shared" si="3"/>
        <v>0</v>
      </c>
      <c r="N23" t="b">
        <f t="shared" si="4"/>
        <v>0</v>
      </c>
      <c r="O23" t="b">
        <f t="shared" si="5"/>
        <v>0</v>
      </c>
    </row>
    <row r="24" spans="1:15">
      <c r="A24" s="1">
        <v>42870</v>
      </c>
      <c r="B24">
        <v>2393.97998</v>
      </c>
      <c r="C24">
        <v>2404.050049</v>
      </c>
      <c r="D24">
        <v>2393.939941</v>
      </c>
      <c r="E24">
        <v>2402.320068</v>
      </c>
      <c r="F24">
        <v>2402.320068</v>
      </c>
      <c r="G24">
        <v>3473600000</v>
      </c>
      <c r="H24">
        <f>VLOOKUP(A24,'[1]^VVIX'!$A$2:$F$1006,6,FALSE)</f>
        <v>79.529999</v>
      </c>
      <c r="J24">
        <f t="shared" si="0"/>
        <v>11.4201659999999</v>
      </c>
      <c r="K24">
        <f t="shared" si="1"/>
        <v>167970000</v>
      </c>
      <c r="L24">
        <f t="shared" si="2"/>
        <v>-2.970001</v>
      </c>
      <c r="M24" t="b">
        <f t="shared" si="3"/>
        <v>1</v>
      </c>
      <c r="N24" t="b">
        <f t="shared" si="4"/>
        <v>1</v>
      </c>
      <c r="O24" t="b">
        <f t="shared" si="5"/>
        <v>0</v>
      </c>
    </row>
    <row r="25" spans="1:15">
      <c r="A25" s="1">
        <v>42871</v>
      </c>
      <c r="B25">
        <v>2404.550049</v>
      </c>
      <c r="C25">
        <v>2405.77002</v>
      </c>
      <c r="D25">
        <v>2396.050049</v>
      </c>
      <c r="E25">
        <v>2400.669922</v>
      </c>
      <c r="F25">
        <v>2400.669922</v>
      </c>
      <c r="G25">
        <v>3420790000</v>
      </c>
      <c r="H25">
        <f>VLOOKUP(A25,'[1]^VVIX'!$A$2:$F$1006,6,FALSE)</f>
        <v>76.760002</v>
      </c>
      <c r="J25">
        <f t="shared" si="0"/>
        <v>-1.65014599999995</v>
      </c>
      <c r="K25">
        <f t="shared" si="1"/>
        <v>-52810000</v>
      </c>
      <c r="L25">
        <f t="shared" si="2"/>
        <v>-2.769997</v>
      </c>
      <c r="M25" t="b">
        <f t="shared" si="3"/>
        <v>0</v>
      </c>
      <c r="N25" t="b">
        <f t="shared" si="4"/>
        <v>0</v>
      </c>
      <c r="O25" t="b">
        <f t="shared" si="5"/>
        <v>0</v>
      </c>
    </row>
    <row r="26" spans="1:15">
      <c r="A26" s="1">
        <v>42872</v>
      </c>
      <c r="B26">
        <v>2382.949951</v>
      </c>
      <c r="C26">
        <v>2384.870117</v>
      </c>
      <c r="D26">
        <v>2356.209961</v>
      </c>
      <c r="E26">
        <v>2357.030029</v>
      </c>
      <c r="F26">
        <v>2357.030029</v>
      </c>
      <c r="G26">
        <v>4163000000</v>
      </c>
      <c r="H26">
        <f>VLOOKUP(A26,'[1]^VVIX'!$A$2:$F$1006,6,FALSE)</f>
        <v>111.480003</v>
      </c>
      <c r="J26">
        <f t="shared" si="0"/>
        <v>-43.639893</v>
      </c>
      <c r="K26">
        <f t="shared" si="1"/>
        <v>742210000</v>
      </c>
      <c r="L26">
        <f t="shared" si="2"/>
        <v>34.720001</v>
      </c>
      <c r="M26" t="b">
        <f t="shared" si="3"/>
        <v>0</v>
      </c>
      <c r="N26" t="b">
        <f t="shared" si="4"/>
        <v>1</v>
      </c>
      <c r="O26" t="b">
        <f t="shared" si="5"/>
        <v>1</v>
      </c>
    </row>
    <row r="27" spans="1:15">
      <c r="A27" s="1">
        <v>42873</v>
      </c>
      <c r="B27">
        <v>2354.689941</v>
      </c>
      <c r="C27">
        <v>2375.73999</v>
      </c>
      <c r="D27">
        <v>2352.719971</v>
      </c>
      <c r="E27">
        <v>2365.719971</v>
      </c>
      <c r="F27">
        <v>2365.719971</v>
      </c>
      <c r="G27">
        <v>4319420000</v>
      </c>
      <c r="H27">
        <f>VLOOKUP(A27,'[1]^VVIX'!$A$2:$F$1006,6,FALSE)</f>
        <v>104.120003</v>
      </c>
      <c r="J27">
        <f t="shared" si="0"/>
        <v>8.68994199999997</v>
      </c>
      <c r="K27">
        <f t="shared" si="1"/>
        <v>156420000</v>
      </c>
      <c r="L27">
        <f t="shared" si="2"/>
        <v>-7.36</v>
      </c>
      <c r="M27" t="b">
        <f t="shared" si="3"/>
        <v>1</v>
      </c>
      <c r="N27" t="b">
        <f t="shared" si="4"/>
        <v>1</v>
      </c>
      <c r="O27" t="b">
        <f t="shared" si="5"/>
        <v>0</v>
      </c>
    </row>
    <row r="28" spans="1:15">
      <c r="A28" s="1">
        <v>42874</v>
      </c>
      <c r="B28">
        <v>2371.370117</v>
      </c>
      <c r="C28">
        <v>2389.060059</v>
      </c>
      <c r="D28">
        <v>2370.429932</v>
      </c>
      <c r="E28">
        <v>2381.72998</v>
      </c>
      <c r="F28">
        <v>2381.72998</v>
      </c>
      <c r="G28">
        <v>3825160000</v>
      </c>
      <c r="H28">
        <f>VLOOKUP(A28,'[1]^VVIX'!$A$2:$F$1006,6,FALSE)</f>
        <v>87.209999</v>
      </c>
      <c r="J28">
        <f t="shared" si="0"/>
        <v>16.0100090000001</v>
      </c>
      <c r="K28">
        <f t="shared" si="1"/>
        <v>-494260000</v>
      </c>
      <c r="L28">
        <f t="shared" si="2"/>
        <v>-16.910004</v>
      </c>
      <c r="M28" t="b">
        <f t="shared" si="3"/>
        <v>1</v>
      </c>
      <c r="N28" t="b">
        <f t="shared" si="4"/>
        <v>0</v>
      </c>
      <c r="O28" t="b">
        <f t="shared" si="5"/>
        <v>0</v>
      </c>
    </row>
    <row r="29" spans="1:15">
      <c r="A29" s="1">
        <v>42877</v>
      </c>
      <c r="B29">
        <v>2387.209961</v>
      </c>
      <c r="C29">
        <v>2395.459961</v>
      </c>
      <c r="D29">
        <v>2386.919922</v>
      </c>
      <c r="E29">
        <v>2394.02002</v>
      </c>
      <c r="F29">
        <v>2394.02002</v>
      </c>
      <c r="G29">
        <v>3172830000</v>
      </c>
      <c r="H29">
        <f>VLOOKUP(A29,'[1]^VVIX'!$A$2:$F$1006,6,FALSE)</f>
        <v>83.470001</v>
      </c>
      <c r="J29">
        <f t="shared" si="0"/>
        <v>12.2900399999999</v>
      </c>
      <c r="K29">
        <f t="shared" si="1"/>
        <v>-652330000</v>
      </c>
      <c r="L29">
        <f t="shared" si="2"/>
        <v>-3.739998</v>
      </c>
      <c r="M29" t="b">
        <f t="shared" si="3"/>
        <v>1</v>
      </c>
      <c r="N29" t="b">
        <f t="shared" si="4"/>
        <v>0</v>
      </c>
      <c r="O29" t="b">
        <f t="shared" si="5"/>
        <v>0</v>
      </c>
    </row>
    <row r="30" spans="1:15">
      <c r="A30" s="1">
        <v>42878</v>
      </c>
      <c r="B30">
        <v>2397.040039</v>
      </c>
      <c r="C30">
        <v>2400.850098</v>
      </c>
      <c r="D30">
        <v>2393.879883</v>
      </c>
      <c r="E30">
        <v>2398.419922</v>
      </c>
      <c r="F30">
        <v>2398.419922</v>
      </c>
      <c r="G30">
        <v>3213570000</v>
      </c>
      <c r="H30">
        <f>VLOOKUP(A30,'[1]^VVIX'!$A$2:$F$1006,6,FALSE)</f>
        <v>84.190002</v>
      </c>
      <c r="J30">
        <f t="shared" si="0"/>
        <v>4.39990200000011</v>
      </c>
      <c r="K30">
        <f t="shared" si="1"/>
        <v>40740000</v>
      </c>
      <c r="L30">
        <f t="shared" si="2"/>
        <v>0.720001000000011</v>
      </c>
      <c r="M30" t="b">
        <f t="shared" si="3"/>
        <v>1</v>
      </c>
      <c r="N30" t="b">
        <f t="shared" si="4"/>
        <v>1</v>
      </c>
      <c r="O30" t="b">
        <f t="shared" si="5"/>
        <v>1</v>
      </c>
    </row>
    <row r="31" spans="1:15">
      <c r="A31" s="1">
        <v>42879</v>
      </c>
      <c r="B31">
        <v>2401.409912</v>
      </c>
      <c r="C31">
        <v>2405.580078</v>
      </c>
      <c r="D31">
        <v>2397.98999</v>
      </c>
      <c r="E31">
        <v>2404.389893</v>
      </c>
      <c r="F31">
        <v>2404.389893</v>
      </c>
      <c r="G31">
        <v>3389900000</v>
      </c>
      <c r="H31">
        <f>VLOOKUP(A31,'[1]^VVIX'!$A$2:$F$1006,6,FALSE)</f>
        <v>81.910004</v>
      </c>
      <c r="J31">
        <f t="shared" si="0"/>
        <v>5.96997099999999</v>
      </c>
      <c r="K31">
        <f t="shared" si="1"/>
        <v>176330000</v>
      </c>
      <c r="L31">
        <f t="shared" si="2"/>
        <v>-2.27999800000001</v>
      </c>
      <c r="M31" t="b">
        <f t="shared" si="3"/>
        <v>1</v>
      </c>
      <c r="N31" t="b">
        <f t="shared" si="4"/>
        <v>1</v>
      </c>
      <c r="O31" t="b">
        <f t="shared" si="5"/>
        <v>0</v>
      </c>
    </row>
    <row r="32" spans="1:15">
      <c r="A32" s="1">
        <v>42880</v>
      </c>
      <c r="B32">
        <v>2409.540039</v>
      </c>
      <c r="C32">
        <v>2418.709961</v>
      </c>
      <c r="D32">
        <v>2408.01001</v>
      </c>
      <c r="E32">
        <v>2415.070068</v>
      </c>
      <c r="F32">
        <v>2415.070068</v>
      </c>
      <c r="G32">
        <v>3535390000</v>
      </c>
      <c r="H32">
        <f>VLOOKUP(A32,'[1]^VVIX'!$A$2:$F$1006,6,FALSE)</f>
        <v>82.199997</v>
      </c>
      <c r="J32">
        <f t="shared" si="0"/>
        <v>10.680175</v>
      </c>
      <c r="K32">
        <f t="shared" si="1"/>
        <v>145490000</v>
      </c>
      <c r="L32">
        <f t="shared" si="2"/>
        <v>0.289992999999996</v>
      </c>
      <c r="M32" t="b">
        <f t="shared" si="3"/>
        <v>1</v>
      </c>
      <c r="N32" t="b">
        <f t="shared" si="4"/>
        <v>1</v>
      </c>
      <c r="O32" t="b">
        <f t="shared" si="5"/>
        <v>1</v>
      </c>
    </row>
    <row r="33" spans="1:15">
      <c r="A33" s="1">
        <v>42881</v>
      </c>
      <c r="B33">
        <v>2414.5</v>
      </c>
      <c r="C33">
        <v>2416.679932</v>
      </c>
      <c r="D33">
        <v>2412.199951</v>
      </c>
      <c r="E33">
        <v>2415.820068</v>
      </c>
      <c r="F33">
        <v>2415.820068</v>
      </c>
      <c r="G33">
        <v>2805040000</v>
      </c>
      <c r="H33">
        <f>VLOOKUP(A33,'[1]^VVIX'!$A$2:$F$1006,6,FALSE)</f>
        <v>81.809998</v>
      </c>
      <c r="J33">
        <f t="shared" si="0"/>
        <v>0.75</v>
      </c>
      <c r="K33">
        <f t="shared" si="1"/>
        <v>-730350000</v>
      </c>
      <c r="L33">
        <f t="shared" si="2"/>
        <v>-0.389999000000003</v>
      </c>
      <c r="M33" t="b">
        <f t="shared" si="3"/>
        <v>1</v>
      </c>
      <c r="N33" t="b">
        <f t="shared" si="4"/>
        <v>0</v>
      </c>
      <c r="O33" t="b">
        <f t="shared" si="5"/>
        <v>0</v>
      </c>
    </row>
    <row r="34" spans="1:15">
      <c r="A34" s="1">
        <v>42885</v>
      </c>
      <c r="B34">
        <v>2411.669922</v>
      </c>
      <c r="C34">
        <v>2415.26001</v>
      </c>
      <c r="D34">
        <v>2409.429932</v>
      </c>
      <c r="E34">
        <v>2412.909912</v>
      </c>
      <c r="F34">
        <v>2412.909912</v>
      </c>
      <c r="G34">
        <v>3203160000</v>
      </c>
      <c r="H34">
        <f>VLOOKUP(A34,'[1]^VVIX'!$A$2:$F$1006,6,FALSE)</f>
        <v>84.300003</v>
      </c>
      <c r="J34">
        <f t="shared" si="0"/>
        <v>-2.91015599999992</v>
      </c>
      <c r="K34">
        <f t="shared" si="1"/>
        <v>398120000</v>
      </c>
      <c r="L34">
        <f t="shared" si="2"/>
        <v>2.49000500000001</v>
      </c>
      <c r="M34" t="b">
        <f t="shared" si="3"/>
        <v>0</v>
      </c>
      <c r="N34" t="b">
        <f t="shared" si="4"/>
        <v>1</v>
      </c>
      <c r="O34" t="b">
        <f t="shared" si="5"/>
        <v>1</v>
      </c>
    </row>
    <row r="35" spans="1:15">
      <c r="A35" s="1">
        <v>42886</v>
      </c>
      <c r="B35">
        <v>2415.629883</v>
      </c>
      <c r="C35">
        <v>2415.98999</v>
      </c>
      <c r="D35">
        <v>2403.590088</v>
      </c>
      <c r="E35">
        <v>2411.800049</v>
      </c>
      <c r="F35">
        <v>2411.800049</v>
      </c>
      <c r="G35">
        <v>4516110000</v>
      </c>
      <c r="H35">
        <f>VLOOKUP(A35,'[1]^VVIX'!$A$2:$F$1006,6,FALSE)</f>
        <v>84.519997</v>
      </c>
      <c r="J35">
        <f t="shared" si="0"/>
        <v>-1.10986300000013</v>
      </c>
      <c r="K35">
        <f t="shared" si="1"/>
        <v>1312950000</v>
      </c>
      <c r="L35">
        <f t="shared" si="2"/>
        <v>0.219994</v>
      </c>
      <c r="M35" t="b">
        <f t="shared" si="3"/>
        <v>0</v>
      </c>
      <c r="N35" t="b">
        <f t="shared" si="4"/>
        <v>1</v>
      </c>
      <c r="O35" t="b">
        <f t="shared" si="5"/>
        <v>1</v>
      </c>
    </row>
    <row r="36" spans="1:15">
      <c r="A36" s="1">
        <v>42887</v>
      </c>
      <c r="B36">
        <v>2415.649902</v>
      </c>
      <c r="C36">
        <v>2430.060059</v>
      </c>
      <c r="D36">
        <v>2413.540039</v>
      </c>
      <c r="E36">
        <v>2430.060059</v>
      </c>
      <c r="F36">
        <v>2430.060059</v>
      </c>
      <c r="G36">
        <v>3857140000</v>
      </c>
      <c r="H36">
        <f>VLOOKUP(A36,'[1]^VVIX'!$A$2:$F$1006,6,FALSE)</f>
        <v>83.830002</v>
      </c>
      <c r="J36">
        <f t="shared" ref="J36:J67" si="6">F36-F35</f>
        <v>18.26001</v>
      </c>
      <c r="K36">
        <f t="shared" ref="K36:K67" si="7">G36-G35</f>
        <v>-658970000</v>
      </c>
      <c r="L36">
        <f t="shared" ref="L36:L67" si="8">H36-H35</f>
        <v>-0.68999500000001</v>
      </c>
      <c r="M36" t="b">
        <f t="shared" si="3"/>
        <v>1</v>
      </c>
      <c r="N36" t="b">
        <f t="shared" si="4"/>
        <v>0</v>
      </c>
      <c r="O36" t="b">
        <f t="shared" si="5"/>
        <v>0</v>
      </c>
    </row>
    <row r="37" spans="1:15">
      <c r="A37" s="1">
        <v>42888</v>
      </c>
      <c r="B37">
        <v>2431.280029</v>
      </c>
      <c r="C37">
        <v>2440.22998</v>
      </c>
      <c r="D37">
        <v>2427.709961</v>
      </c>
      <c r="E37">
        <v>2439.070068</v>
      </c>
      <c r="F37">
        <v>2439.070068</v>
      </c>
      <c r="G37">
        <v>3461680000</v>
      </c>
      <c r="H37">
        <f>VLOOKUP(A37,'[1]^VVIX'!$A$2:$F$1006,6,FALSE)</f>
        <v>83.620003</v>
      </c>
      <c r="J37">
        <f t="shared" si="6"/>
        <v>9.01000900000008</v>
      </c>
      <c r="K37">
        <f t="shared" si="7"/>
        <v>-395460000</v>
      </c>
      <c r="L37">
        <f t="shared" si="8"/>
        <v>-0.209998999999996</v>
      </c>
      <c r="M37" t="b">
        <f t="shared" si="3"/>
        <v>1</v>
      </c>
      <c r="N37" t="b">
        <f t="shared" si="4"/>
        <v>0</v>
      </c>
      <c r="O37" t="b">
        <f t="shared" si="5"/>
        <v>0</v>
      </c>
    </row>
    <row r="38" spans="1:15">
      <c r="A38" s="1">
        <v>42891</v>
      </c>
      <c r="B38">
        <v>2437.830078</v>
      </c>
      <c r="C38">
        <v>2439.550049</v>
      </c>
      <c r="D38">
        <v>2434.320068</v>
      </c>
      <c r="E38">
        <v>2436.100098</v>
      </c>
      <c r="F38">
        <v>2436.100098</v>
      </c>
      <c r="G38">
        <v>2912600000</v>
      </c>
      <c r="H38">
        <f>VLOOKUP(A38,'[1]^VVIX'!$A$2:$F$1006,6,FALSE)</f>
        <v>86.080002</v>
      </c>
      <c r="J38">
        <f t="shared" si="6"/>
        <v>-2.9699700000001</v>
      </c>
      <c r="K38">
        <f t="shared" si="7"/>
        <v>-549080000</v>
      </c>
      <c r="L38">
        <f t="shared" si="8"/>
        <v>2.459999</v>
      </c>
      <c r="M38" t="b">
        <f t="shared" si="3"/>
        <v>0</v>
      </c>
      <c r="N38" t="b">
        <f t="shared" si="4"/>
        <v>0</v>
      </c>
      <c r="O38" t="b">
        <f t="shared" si="5"/>
        <v>1</v>
      </c>
    </row>
    <row r="39" spans="1:15">
      <c r="A39" s="1">
        <v>42892</v>
      </c>
      <c r="B39">
        <v>2431.919922</v>
      </c>
      <c r="C39">
        <v>2436.209961</v>
      </c>
      <c r="D39">
        <v>2428.120117</v>
      </c>
      <c r="E39">
        <v>2429.330078</v>
      </c>
      <c r="F39">
        <v>2429.330078</v>
      </c>
      <c r="G39">
        <v>3357840000</v>
      </c>
      <c r="H39">
        <f>VLOOKUP(A39,'[1]^VVIX'!$A$2:$F$1006,6,FALSE)</f>
        <v>89.150002</v>
      </c>
      <c r="J39">
        <f t="shared" si="6"/>
        <v>-6.77001999999993</v>
      </c>
      <c r="K39">
        <f t="shared" si="7"/>
        <v>445240000</v>
      </c>
      <c r="L39">
        <f t="shared" si="8"/>
        <v>3.07000000000001</v>
      </c>
      <c r="M39" t="b">
        <f t="shared" si="3"/>
        <v>0</v>
      </c>
      <c r="N39" t="b">
        <f t="shared" si="4"/>
        <v>1</v>
      </c>
      <c r="O39" t="b">
        <f t="shared" si="5"/>
        <v>1</v>
      </c>
    </row>
    <row r="40" spans="1:15">
      <c r="A40" s="1">
        <v>42893</v>
      </c>
      <c r="B40">
        <v>2432.030029</v>
      </c>
      <c r="C40">
        <v>2435.280029</v>
      </c>
      <c r="D40">
        <v>2424.75</v>
      </c>
      <c r="E40">
        <v>2433.139893</v>
      </c>
      <c r="F40">
        <v>2433.139893</v>
      </c>
      <c r="G40">
        <v>3572300000</v>
      </c>
      <c r="H40">
        <f>VLOOKUP(A40,'[1]^VVIX'!$A$2:$F$1006,6,FALSE)</f>
        <v>88.220001</v>
      </c>
      <c r="J40">
        <f t="shared" si="6"/>
        <v>3.80981500000007</v>
      </c>
      <c r="K40">
        <f t="shared" si="7"/>
        <v>214460000</v>
      </c>
      <c r="L40">
        <f t="shared" si="8"/>
        <v>-0.930001000000004</v>
      </c>
      <c r="M40" t="b">
        <f t="shared" si="3"/>
        <v>1</v>
      </c>
      <c r="N40" t="b">
        <f t="shared" si="4"/>
        <v>1</v>
      </c>
      <c r="O40" t="b">
        <f t="shared" si="5"/>
        <v>0</v>
      </c>
    </row>
    <row r="41" spans="1:15">
      <c r="A41" s="1">
        <v>42894</v>
      </c>
      <c r="B41">
        <v>2434.27002</v>
      </c>
      <c r="C41">
        <v>2439.27002</v>
      </c>
      <c r="D41">
        <v>2427.939941</v>
      </c>
      <c r="E41">
        <v>2433.790039</v>
      </c>
      <c r="F41">
        <v>2433.790039</v>
      </c>
      <c r="G41">
        <v>3728860000</v>
      </c>
      <c r="H41">
        <f>VLOOKUP(A41,'[1]^VVIX'!$A$2:$F$1006,6,FALSE)</f>
        <v>83.279999</v>
      </c>
      <c r="J41">
        <f t="shared" si="6"/>
        <v>0.65014599999995</v>
      </c>
      <c r="K41">
        <f t="shared" si="7"/>
        <v>156560000</v>
      </c>
      <c r="L41">
        <f t="shared" si="8"/>
        <v>-4.94000199999999</v>
      </c>
      <c r="M41" t="b">
        <f t="shared" si="3"/>
        <v>1</v>
      </c>
      <c r="N41" t="b">
        <f t="shared" si="4"/>
        <v>1</v>
      </c>
      <c r="O41" t="b">
        <f t="shared" si="5"/>
        <v>0</v>
      </c>
    </row>
    <row r="42" spans="1:15">
      <c r="A42" s="1">
        <v>42895</v>
      </c>
      <c r="B42">
        <v>2436.389893</v>
      </c>
      <c r="C42">
        <v>2446.199951</v>
      </c>
      <c r="D42">
        <v>2415.699951</v>
      </c>
      <c r="E42">
        <v>2431.77002</v>
      </c>
      <c r="F42">
        <v>2431.77002</v>
      </c>
      <c r="G42">
        <v>4027340000</v>
      </c>
      <c r="H42">
        <f>VLOOKUP(A42,'[1]^VVIX'!$A$2:$F$1006,6,FALSE)</f>
        <v>87.410004</v>
      </c>
      <c r="J42">
        <f t="shared" si="6"/>
        <v>-2.02001900000005</v>
      </c>
      <c r="K42">
        <f t="shared" si="7"/>
        <v>298480000</v>
      </c>
      <c r="L42">
        <f t="shared" si="8"/>
        <v>4.130005</v>
      </c>
      <c r="M42" t="b">
        <f t="shared" si="3"/>
        <v>0</v>
      </c>
      <c r="N42" t="b">
        <f t="shared" si="4"/>
        <v>1</v>
      </c>
      <c r="O42" t="b">
        <f t="shared" si="5"/>
        <v>1</v>
      </c>
    </row>
    <row r="43" spans="1:15">
      <c r="A43" s="1">
        <v>42898</v>
      </c>
      <c r="B43">
        <v>2425.879883</v>
      </c>
      <c r="C43">
        <v>2430.379883</v>
      </c>
      <c r="D43">
        <v>2419.969971</v>
      </c>
      <c r="E43">
        <v>2429.389893</v>
      </c>
      <c r="F43">
        <v>2429.389893</v>
      </c>
      <c r="G43">
        <v>4027750000</v>
      </c>
      <c r="H43">
        <f>VLOOKUP(A43,'[1]^VVIX'!$A$2:$F$1006,6,FALSE)</f>
        <v>91.209999</v>
      </c>
      <c r="J43">
        <f t="shared" si="6"/>
        <v>-2.3801269999999</v>
      </c>
      <c r="K43">
        <f t="shared" si="7"/>
        <v>410000</v>
      </c>
      <c r="L43">
        <f t="shared" si="8"/>
        <v>3.799995</v>
      </c>
      <c r="M43" t="b">
        <f t="shared" si="3"/>
        <v>0</v>
      </c>
      <c r="N43" t="b">
        <f t="shared" si="4"/>
        <v>1</v>
      </c>
      <c r="O43" t="b">
        <f t="shared" si="5"/>
        <v>1</v>
      </c>
    </row>
    <row r="44" spans="1:15">
      <c r="A44" s="1">
        <v>42899</v>
      </c>
      <c r="B44">
        <v>2434.149902</v>
      </c>
      <c r="C44">
        <v>2441.48999</v>
      </c>
      <c r="D44">
        <v>2431.280029</v>
      </c>
      <c r="E44">
        <v>2440.350098</v>
      </c>
      <c r="F44">
        <v>2440.350098</v>
      </c>
      <c r="G44">
        <v>3275500000</v>
      </c>
      <c r="H44">
        <f>VLOOKUP(A44,'[1]^VVIX'!$A$2:$F$1006,6,FALSE)</f>
        <v>86.660004</v>
      </c>
      <c r="J44">
        <f t="shared" si="6"/>
        <v>10.9602049999999</v>
      </c>
      <c r="K44">
        <f t="shared" si="7"/>
        <v>-752250000</v>
      </c>
      <c r="L44">
        <f t="shared" si="8"/>
        <v>-4.549995</v>
      </c>
      <c r="M44" t="b">
        <f t="shared" si="3"/>
        <v>1</v>
      </c>
      <c r="N44" t="b">
        <f t="shared" si="4"/>
        <v>0</v>
      </c>
      <c r="O44" t="b">
        <f t="shared" si="5"/>
        <v>0</v>
      </c>
    </row>
    <row r="45" spans="1:15">
      <c r="A45" s="1">
        <v>42900</v>
      </c>
      <c r="B45">
        <v>2443.75</v>
      </c>
      <c r="C45">
        <v>2443.75</v>
      </c>
      <c r="D45">
        <v>2428.340088</v>
      </c>
      <c r="E45">
        <v>2437.919922</v>
      </c>
      <c r="F45">
        <v>2437.919922</v>
      </c>
      <c r="G45">
        <v>3555590000</v>
      </c>
      <c r="H45">
        <f>VLOOKUP(A45,'[1]^VVIX'!$A$2:$F$1006,6,FALSE)</f>
        <v>89.970001</v>
      </c>
      <c r="J45">
        <f t="shared" si="6"/>
        <v>-2.43017599999985</v>
      </c>
      <c r="K45">
        <f t="shared" si="7"/>
        <v>280090000</v>
      </c>
      <c r="L45">
        <f t="shared" si="8"/>
        <v>3.309997</v>
      </c>
      <c r="M45" t="b">
        <f t="shared" si="3"/>
        <v>0</v>
      </c>
      <c r="N45" t="b">
        <f t="shared" si="4"/>
        <v>1</v>
      </c>
      <c r="O45" t="b">
        <f t="shared" si="5"/>
        <v>1</v>
      </c>
    </row>
    <row r="46" spans="1:15">
      <c r="A46" s="1">
        <v>42901</v>
      </c>
      <c r="B46">
        <v>2424.139893</v>
      </c>
      <c r="C46">
        <v>2433.949951</v>
      </c>
      <c r="D46">
        <v>2418.530029</v>
      </c>
      <c r="E46">
        <v>2432.459961</v>
      </c>
      <c r="F46">
        <v>2432.459961</v>
      </c>
      <c r="G46">
        <v>3353050000</v>
      </c>
      <c r="H46">
        <f>VLOOKUP(A46,'[1]^VVIX'!$A$2:$F$1006,6,FALSE)</f>
        <v>89.949997</v>
      </c>
      <c r="J46">
        <f t="shared" si="6"/>
        <v>-5.45996100000002</v>
      </c>
      <c r="K46">
        <f t="shared" si="7"/>
        <v>-202540000</v>
      </c>
      <c r="L46">
        <f t="shared" si="8"/>
        <v>-0.0200040000000001</v>
      </c>
      <c r="M46" t="b">
        <f t="shared" si="3"/>
        <v>0</v>
      </c>
      <c r="N46" t="b">
        <f t="shared" si="4"/>
        <v>0</v>
      </c>
      <c r="O46" t="b">
        <f t="shared" si="5"/>
        <v>0</v>
      </c>
    </row>
    <row r="47" spans="1:15">
      <c r="A47" s="1">
        <v>42902</v>
      </c>
      <c r="B47">
        <v>2431.23999</v>
      </c>
      <c r="C47">
        <v>2433.149902</v>
      </c>
      <c r="D47">
        <v>2422.879883</v>
      </c>
      <c r="E47">
        <v>2433.149902</v>
      </c>
      <c r="F47">
        <v>2433.149902</v>
      </c>
      <c r="G47">
        <v>5284720000</v>
      </c>
      <c r="H47">
        <f>VLOOKUP(A47,'[1]^VVIX'!$A$2:$F$1006,6,FALSE)</f>
        <v>87</v>
      </c>
      <c r="J47">
        <f t="shared" si="6"/>
        <v>0.68994100000009</v>
      </c>
      <c r="K47">
        <f t="shared" si="7"/>
        <v>1931670000</v>
      </c>
      <c r="L47">
        <f t="shared" si="8"/>
        <v>-2.949997</v>
      </c>
      <c r="M47" t="b">
        <f t="shared" si="3"/>
        <v>1</v>
      </c>
      <c r="N47" t="b">
        <f t="shared" si="4"/>
        <v>1</v>
      </c>
      <c r="O47" t="b">
        <f t="shared" si="5"/>
        <v>0</v>
      </c>
    </row>
    <row r="48" spans="1:15">
      <c r="A48" s="1">
        <v>42905</v>
      </c>
      <c r="B48">
        <v>2442.550049</v>
      </c>
      <c r="C48">
        <v>2453.820068</v>
      </c>
      <c r="D48">
        <v>2441.790039</v>
      </c>
      <c r="E48">
        <v>2453.459961</v>
      </c>
      <c r="F48">
        <v>2453.459961</v>
      </c>
      <c r="G48">
        <v>3264700000</v>
      </c>
      <c r="H48">
        <f>VLOOKUP(A48,'[1]^VVIX'!$A$2:$F$1006,6,FALSE)</f>
        <v>85.269997</v>
      </c>
      <c r="J48">
        <f t="shared" si="6"/>
        <v>20.3100589999999</v>
      </c>
      <c r="K48">
        <f t="shared" si="7"/>
        <v>-2020020000</v>
      </c>
      <c r="L48">
        <f t="shared" si="8"/>
        <v>-1.730003</v>
      </c>
      <c r="M48" t="b">
        <f t="shared" si="3"/>
        <v>1</v>
      </c>
      <c r="N48" t="b">
        <f t="shared" si="4"/>
        <v>0</v>
      </c>
      <c r="O48" t="b">
        <f t="shared" si="5"/>
        <v>0</v>
      </c>
    </row>
    <row r="49" spans="1:15">
      <c r="A49" s="1">
        <v>42906</v>
      </c>
      <c r="B49">
        <v>2450.659912</v>
      </c>
      <c r="C49">
        <v>2450.659912</v>
      </c>
      <c r="D49">
        <v>2436.600098</v>
      </c>
      <c r="E49">
        <v>2437.030029</v>
      </c>
      <c r="F49">
        <v>2437.030029</v>
      </c>
      <c r="G49">
        <v>3416510000</v>
      </c>
      <c r="H49">
        <f>VLOOKUP(A49,'[1]^VVIX'!$A$2:$F$1006,6,FALSE)</f>
        <v>89.190002</v>
      </c>
      <c r="J49">
        <f t="shared" si="6"/>
        <v>-16.429932</v>
      </c>
      <c r="K49">
        <f t="shared" si="7"/>
        <v>151810000</v>
      </c>
      <c r="L49">
        <f t="shared" si="8"/>
        <v>3.920005</v>
      </c>
      <c r="M49" t="b">
        <f t="shared" si="3"/>
        <v>0</v>
      </c>
      <c r="N49" t="b">
        <f t="shared" si="4"/>
        <v>1</v>
      </c>
      <c r="O49" t="b">
        <f t="shared" si="5"/>
        <v>1</v>
      </c>
    </row>
    <row r="50" spans="1:15">
      <c r="A50" s="1">
        <v>42907</v>
      </c>
      <c r="B50">
        <v>2439.310059</v>
      </c>
      <c r="C50">
        <v>2442.22998</v>
      </c>
      <c r="D50">
        <v>2430.73999</v>
      </c>
      <c r="E50">
        <v>2435.610107</v>
      </c>
      <c r="F50">
        <v>2435.610107</v>
      </c>
      <c r="G50">
        <v>3594820000</v>
      </c>
      <c r="H50">
        <f>VLOOKUP(A50,'[1]^VVIX'!$A$2:$F$1006,6,FALSE)</f>
        <v>88.07</v>
      </c>
      <c r="J50">
        <f t="shared" si="6"/>
        <v>-1.41992200000004</v>
      </c>
      <c r="K50">
        <f t="shared" si="7"/>
        <v>178310000</v>
      </c>
      <c r="L50">
        <f t="shared" si="8"/>
        <v>-1.12000200000001</v>
      </c>
      <c r="M50" t="b">
        <f t="shared" si="3"/>
        <v>0</v>
      </c>
      <c r="N50" t="b">
        <f t="shared" si="4"/>
        <v>1</v>
      </c>
      <c r="O50" t="b">
        <f t="shared" si="5"/>
        <v>0</v>
      </c>
    </row>
    <row r="51" spans="1:15">
      <c r="A51" s="1">
        <v>42908</v>
      </c>
      <c r="B51">
        <v>2437.399902</v>
      </c>
      <c r="C51">
        <v>2441.620117</v>
      </c>
      <c r="D51">
        <v>2433.27002</v>
      </c>
      <c r="E51">
        <v>2434.5</v>
      </c>
      <c r="F51">
        <v>2434.5</v>
      </c>
      <c r="G51">
        <v>3468210000</v>
      </c>
      <c r="H51">
        <f>VLOOKUP(A51,'[1]^VVIX'!$A$2:$F$1006,6,FALSE)</f>
        <v>86.379997</v>
      </c>
      <c r="J51">
        <f t="shared" si="6"/>
        <v>-1.11010699999997</v>
      </c>
      <c r="K51">
        <f t="shared" si="7"/>
        <v>-126610000</v>
      </c>
      <c r="L51">
        <f t="shared" si="8"/>
        <v>-1.69000299999999</v>
      </c>
      <c r="M51" t="b">
        <f t="shared" si="3"/>
        <v>0</v>
      </c>
      <c r="N51" t="b">
        <f t="shared" si="4"/>
        <v>0</v>
      </c>
      <c r="O51" t="b">
        <f t="shared" si="5"/>
        <v>0</v>
      </c>
    </row>
    <row r="52" spans="1:15">
      <c r="A52" s="1">
        <v>42909</v>
      </c>
      <c r="B52">
        <v>2434.649902</v>
      </c>
      <c r="C52">
        <v>2441.399902</v>
      </c>
      <c r="D52">
        <v>2431.110107</v>
      </c>
      <c r="E52">
        <v>2438.300049</v>
      </c>
      <c r="F52">
        <v>2438.300049</v>
      </c>
      <c r="G52">
        <v>5278330000</v>
      </c>
      <c r="H52">
        <f>VLOOKUP(A52,'[1]^VVIX'!$A$2:$F$1006,6,FALSE)</f>
        <v>84.519997</v>
      </c>
      <c r="J52">
        <f t="shared" si="6"/>
        <v>3.80004899999994</v>
      </c>
      <c r="K52">
        <f t="shared" si="7"/>
        <v>1810120000</v>
      </c>
      <c r="L52">
        <f t="shared" si="8"/>
        <v>-1.86</v>
      </c>
      <c r="M52" t="b">
        <f t="shared" si="3"/>
        <v>1</v>
      </c>
      <c r="N52" t="b">
        <f t="shared" si="4"/>
        <v>1</v>
      </c>
      <c r="O52" t="b">
        <f t="shared" si="5"/>
        <v>0</v>
      </c>
    </row>
    <row r="53" spans="1:15">
      <c r="A53" s="1">
        <v>42912</v>
      </c>
      <c r="B53">
        <v>2443.320068</v>
      </c>
      <c r="C53">
        <v>2450.419922</v>
      </c>
      <c r="D53">
        <v>2437.030029</v>
      </c>
      <c r="E53">
        <v>2439.070068</v>
      </c>
      <c r="F53">
        <v>2439.070068</v>
      </c>
      <c r="G53">
        <v>3238970000</v>
      </c>
      <c r="H53">
        <f>VLOOKUP(A53,'[1]^VVIX'!$A$2:$F$1006,6,FALSE)</f>
        <v>81.940002</v>
      </c>
      <c r="J53">
        <f t="shared" si="6"/>
        <v>0.770019000000048</v>
      </c>
      <c r="K53">
        <f t="shared" si="7"/>
        <v>-2039360000</v>
      </c>
      <c r="L53">
        <f t="shared" si="8"/>
        <v>-2.579995</v>
      </c>
      <c r="M53" t="b">
        <f t="shared" si="3"/>
        <v>1</v>
      </c>
      <c r="N53" t="b">
        <f t="shared" si="4"/>
        <v>0</v>
      </c>
      <c r="O53" t="b">
        <f t="shared" si="5"/>
        <v>0</v>
      </c>
    </row>
    <row r="54" spans="1:15">
      <c r="A54" s="1">
        <v>42913</v>
      </c>
      <c r="B54">
        <v>2436.340088</v>
      </c>
      <c r="C54">
        <v>2440.149902</v>
      </c>
      <c r="D54">
        <v>2419.379883</v>
      </c>
      <c r="E54">
        <v>2419.379883</v>
      </c>
      <c r="F54">
        <v>2419.379883</v>
      </c>
      <c r="G54">
        <v>3563910000</v>
      </c>
      <c r="H54">
        <f>VLOOKUP(A54,'[1]^VVIX'!$A$2:$F$1006,6,FALSE)</f>
        <v>87.300003</v>
      </c>
      <c r="J54">
        <f t="shared" si="6"/>
        <v>-19.6901849999999</v>
      </c>
      <c r="K54">
        <f t="shared" si="7"/>
        <v>324940000</v>
      </c>
      <c r="L54">
        <f t="shared" si="8"/>
        <v>5.360001</v>
      </c>
      <c r="M54" t="b">
        <f t="shared" si="3"/>
        <v>0</v>
      </c>
      <c r="N54" t="b">
        <f t="shared" si="4"/>
        <v>1</v>
      </c>
      <c r="O54" t="b">
        <f t="shared" si="5"/>
        <v>1</v>
      </c>
    </row>
    <row r="55" spans="1:15">
      <c r="A55" s="1">
        <v>42914</v>
      </c>
      <c r="B55">
        <v>2428.699951</v>
      </c>
      <c r="C55">
        <v>2442.969971</v>
      </c>
      <c r="D55">
        <v>2428.02002</v>
      </c>
      <c r="E55">
        <v>2440.689941</v>
      </c>
      <c r="F55">
        <v>2440.689941</v>
      </c>
      <c r="G55">
        <v>3500800000</v>
      </c>
      <c r="H55">
        <f>VLOOKUP(A55,'[1]^VVIX'!$A$2:$F$1006,6,FALSE)</f>
        <v>84.239998</v>
      </c>
      <c r="J55">
        <f t="shared" si="6"/>
        <v>21.310058</v>
      </c>
      <c r="K55">
        <f t="shared" si="7"/>
        <v>-63110000</v>
      </c>
      <c r="L55">
        <f t="shared" si="8"/>
        <v>-3.060005</v>
      </c>
      <c r="M55" t="b">
        <f t="shared" si="3"/>
        <v>1</v>
      </c>
      <c r="N55" t="b">
        <f t="shared" si="4"/>
        <v>0</v>
      </c>
      <c r="O55" t="b">
        <f t="shared" si="5"/>
        <v>0</v>
      </c>
    </row>
    <row r="56" spans="1:15">
      <c r="A56" s="1">
        <v>42915</v>
      </c>
      <c r="B56">
        <v>2442.379883</v>
      </c>
      <c r="C56">
        <v>2442.72998</v>
      </c>
      <c r="D56">
        <v>2405.699951</v>
      </c>
      <c r="E56">
        <v>2419.699951</v>
      </c>
      <c r="F56">
        <v>2419.699951</v>
      </c>
      <c r="G56">
        <v>3900280000</v>
      </c>
      <c r="H56">
        <f>VLOOKUP(A56,'[1]^VVIX'!$A$2:$F$1006,6,FALSE)</f>
        <v>93.779999</v>
      </c>
      <c r="J56">
        <f t="shared" si="6"/>
        <v>-20.98999</v>
      </c>
      <c r="K56">
        <f t="shared" si="7"/>
        <v>399480000</v>
      </c>
      <c r="L56">
        <f t="shared" si="8"/>
        <v>9.540001</v>
      </c>
      <c r="M56" t="b">
        <f t="shared" si="3"/>
        <v>0</v>
      </c>
      <c r="N56" t="b">
        <f t="shared" si="4"/>
        <v>1</v>
      </c>
      <c r="O56" t="b">
        <f t="shared" si="5"/>
        <v>1</v>
      </c>
    </row>
    <row r="57" spans="1:15">
      <c r="A57" s="1">
        <v>42916</v>
      </c>
      <c r="B57">
        <v>2429.199951</v>
      </c>
      <c r="C57">
        <v>2432.709961</v>
      </c>
      <c r="D57">
        <v>2421.649902</v>
      </c>
      <c r="E57">
        <v>2423.409912</v>
      </c>
      <c r="F57">
        <v>2423.409912</v>
      </c>
      <c r="G57">
        <v>3361590000</v>
      </c>
      <c r="H57">
        <f>VLOOKUP(A57,'[1]^VVIX'!$A$2:$F$1006,6,FALSE)</f>
        <v>90.43</v>
      </c>
      <c r="J57">
        <f t="shared" si="6"/>
        <v>3.70996100000002</v>
      </c>
      <c r="K57">
        <f t="shared" si="7"/>
        <v>-538690000</v>
      </c>
      <c r="L57">
        <f t="shared" si="8"/>
        <v>-3.349999</v>
      </c>
      <c r="M57" t="b">
        <f t="shared" si="3"/>
        <v>1</v>
      </c>
      <c r="N57" t="b">
        <f t="shared" si="4"/>
        <v>0</v>
      </c>
      <c r="O57" t="b">
        <f t="shared" si="5"/>
        <v>0</v>
      </c>
    </row>
    <row r="58" spans="1:15">
      <c r="A58" s="1">
        <v>42919</v>
      </c>
      <c r="B58">
        <v>2431.389893</v>
      </c>
      <c r="C58">
        <v>2439.169922</v>
      </c>
      <c r="D58">
        <v>2428.689941</v>
      </c>
      <c r="E58">
        <v>2429.01001</v>
      </c>
      <c r="F58">
        <v>2429.01001</v>
      </c>
      <c r="G58">
        <v>1962290000</v>
      </c>
      <c r="H58">
        <f>VLOOKUP(A58,'[1]^VVIX'!$A$2:$F$1006,6,FALSE)</f>
        <v>93.309998</v>
      </c>
      <c r="J58">
        <f t="shared" si="6"/>
        <v>5.60009799999989</v>
      </c>
      <c r="K58">
        <f t="shared" si="7"/>
        <v>-1399300000</v>
      </c>
      <c r="L58">
        <f t="shared" si="8"/>
        <v>2.87999799999999</v>
      </c>
      <c r="M58" t="b">
        <f t="shared" si="3"/>
        <v>1</v>
      </c>
      <c r="N58" t="b">
        <f t="shared" si="4"/>
        <v>0</v>
      </c>
      <c r="O58" t="b">
        <f t="shared" si="5"/>
        <v>1</v>
      </c>
    </row>
    <row r="59" spans="1:15">
      <c r="A59" s="1">
        <v>42921</v>
      </c>
      <c r="B59">
        <v>2430.780029</v>
      </c>
      <c r="C59">
        <v>2434.899902</v>
      </c>
      <c r="D59">
        <v>2422.050049</v>
      </c>
      <c r="E59">
        <v>2432.540039</v>
      </c>
      <c r="F59">
        <v>2432.540039</v>
      </c>
      <c r="G59">
        <v>3367220000</v>
      </c>
      <c r="H59">
        <f>VLOOKUP(A59,'[1]^VVIX'!$A$2:$F$1006,6,FALSE)</f>
        <v>91.980003</v>
      </c>
      <c r="J59">
        <f t="shared" si="6"/>
        <v>3.53002900000001</v>
      </c>
      <c r="K59">
        <f t="shared" si="7"/>
        <v>1404930000</v>
      </c>
      <c r="L59">
        <f t="shared" si="8"/>
        <v>-1.329995</v>
      </c>
      <c r="M59" t="b">
        <f t="shared" si="3"/>
        <v>1</v>
      </c>
      <c r="N59" t="b">
        <f t="shared" si="4"/>
        <v>1</v>
      </c>
      <c r="O59" t="b">
        <f t="shared" si="5"/>
        <v>0</v>
      </c>
    </row>
    <row r="60" spans="1:15">
      <c r="A60" s="1">
        <v>42922</v>
      </c>
      <c r="B60">
        <v>2423.439941</v>
      </c>
      <c r="C60">
        <v>2424.280029</v>
      </c>
      <c r="D60">
        <v>2407.699951</v>
      </c>
      <c r="E60">
        <v>2409.75</v>
      </c>
      <c r="F60">
        <v>2409.75</v>
      </c>
      <c r="G60">
        <v>3364520000</v>
      </c>
      <c r="H60">
        <f>VLOOKUP(A60,'[1]^VVIX'!$A$2:$F$1006,6,FALSE)</f>
        <v>100.209999</v>
      </c>
      <c r="J60">
        <f t="shared" si="6"/>
        <v>-22.790039</v>
      </c>
      <c r="K60">
        <f t="shared" si="7"/>
        <v>-2700000</v>
      </c>
      <c r="L60">
        <f t="shared" si="8"/>
        <v>8.229996</v>
      </c>
      <c r="M60" t="b">
        <f t="shared" si="3"/>
        <v>0</v>
      </c>
      <c r="N60" t="b">
        <f t="shared" si="4"/>
        <v>0</v>
      </c>
      <c r="O60" t="b">
        <f t="shared" si="5"/>
        <v>1</v>
      </c>
    </row>
    <row r="61" spans="1:15">
      <c r="A61" s="1">
        <v>42923</v>
      </c>
      <c r="B61">
        <v>2413.52002</v>
      </c>
      <c r="C61">
        <v>2426.919922</v>
      </c>
      <c r="D61">
        <v>2413.52002</v>
      </c>
      <c r="E61">
        <v>2425.179932</v>
      </c>
      <c r="F61">
        <v>2425.179932</v>
      </c>
      <c r="G61">
        <v>2901330000</v>
      </c>
      <c r="H61">
        <f>VLOOKUP(A61,'[1]^VVIX'!$A$2:$F$1006,6,FALSE)</f>
        <v>92.5</v>
      </c>
      <c r="J61">
        <f t="shared" si="6"/>
        <v>15.429932</v>
      </c>
      <c r="K61">
        <f t="shared" si="7"/>
        <v>-463190000</v>
      </c>
      <c r="L61">
        <f t="shared" si="8"/>
        <v>-7.709999</v>
      </c>
      <c r="M61" t="b">
        <f t="shared" si="3"/>
        <v>1</v>
      </c>
      <c r="N61" t="b">
        <f t="shared" si="4"/>
        <v>0</v>
      </c>
      <c r="O61" t="b">
        <f t="shared" si="5"/>
        <v>0</v>
      </c>
    </row>
    <row r="62" spans="1:15">
      <c r="A62" s="1">
        <v>42926</v>
      </c>
      <c r="B62">
        <v>2424.51001</v>
      </c>
      <c r="C62">
        <v>2432</v>
      </c>
      <c r="D62">
        <v>2422.27002</v>
      </c>
      <c r="E62">
        <v>2427.429932</v>
      </c>
      <c r="F62">
        <v>2427.429932</v>
      </c>
      <c r="G62">
        <v>2999130000</v>
      </c>
      <c r="H62">
        <f>VLOOKUP(A62,'[1]^VVIX'!$A$2:$F$1006,6,FALSE)</f>
        <v>89.690002</v>
      </c>
      <c r="J62">
        <f t="shared" si="6"/>
        <v>2.25</v>
      </c>
      <c r="K62">
        <f t="shared" si="7"/>
        <v>97800000</v>
      </c>
      <c r="L62">
        <f t="shared" si="8"/>
        <v>-2.80999799999999</v>
      </c>
      <c r="M62" t="b">
        <f t="shared" si="3"/>
        <v>1</v>
      </c>
      <c r="N62" t="b">
        <f t="shared" si="4"/>
        <v>1</v>
      </c>
      <c r="O62" t="b">
        <f t="shared" si="5"/>
        <v>0</v>
      </c>
    </row>
    <row r="63" spans="1:15">
      <c r="A63" s="1">
        <v>42927</v>
      </c>
      <c r="B63">
        <v>2427.350098</v>
      </c>
      <c r="C63">
        <v>2429.300049</v>
      </c>
      <c r="D63">
        <v>2412.790039</v>
      </c>
      <c r="E63">
        <v>2425.530029</v>
      </c>
      <c r="F63">
        <v>2425.530029</v>
      </c>
      <c r="G63">
        <v>3106750000</v>
      </c>
      <c r="H63">
        <f>VLOOKUP(A63,'[1]^VVIX'!$A$2:$F$1006,6,FALSE)</f>
        <v>88.230003</v>
      </c>
      <c r="J63">
        <f t="shared" si="6"/>
        <v>-1.89990299999999</v>
      </c>
      <c r="K63">
        <f t="shared" si="7"/>
        <v>107620000</v>
      </c>
      <c r="L63">
        <f t="shared" si="8"/>
        <v>-1.45999900000001</v>
      </c>
      <c r="M63" t="b">
        <f t="shared" si="3"/>
        <v>0</v>
      </c>
      <c r="N63" t="b">
        <f t="shared" si="4"/>
        <v>1</v>
      </c>
      <c r="O63" t="b">
        <f t="shared" si="5"/>
        <v>0</v>
      </c>
    </row>
    <row r="64" spans="1:15">
      <c r="A64" s="1">
        <v>42928</v>
      </c>
      <c r="B64">
        <v>2435.75</v>
      </c>
      <c r="C64">
        <v>2445.76001</v>
      </c>
      <c r="D64">
        <v>2435.75</v>
      </c>
      <c r="E64">
        <v>2443.25</v>
      </c>
      <c r="F64">
        <v>2443.25</v>
      </c>
      <c r="G64">
        <v>3171620000</v>
      </c>
      <c r="H64">
        <f>VLOOKUP(A64,'[1]^VVIX'!$A$2:$F$1006,6,FALSE)</f>
        <v>88.190002</v>
      </c>
      <c r="J64">
        <f t="shared" si="6"/>
        <v>17.719971</v>
      </c>
      <c r="K64">
        <f t="shared" si="7"/>
        <v>64870000</v>
      </c>
      <c r="L64">
        <f t="shared" si="8"/>
        <v>-0.0400009999999895</v>
      </c>
      <c r="M64" t="b">
        <f t="shared" si="3"/>
        <v>1</v>
      </c>
      <c r="N64" t="b">
        <f t="shared" si="4"/>
        <v>1</v>
      </c>
      <c r="O64" t="b">
        <f t="shared" si="5"/>
        <v>0</v>
      </c>
    </row>
    <row r="65" spans="1:15">
      <c r="A65" s="1">
        <v>42929</v>
      </c>
      <c r="B65">
        <v>2444.98999</v>
      </c>
      <c r="C65">
        <v>2449.320068</v>
      </c>
      <c r="D65">
        <v>2441.689941</v>
      </c>
      <c r="E65">
        <v>2447.830078</v>
      </c>
      <c r="F65">
        <v>2447.830078</v>
      </c>
      <c r="G65">
        <v>3067670000</v>
      </c>
      <c r="H65">
        <f>VLOOKUP(A65,'[1]^VVIX'!$A$2:$F$1006,6,FALSE)</f>
        <v>85.68</v>
      </c>
      <c r="J65">
        <f t="shared" si="6"/>
        <v>4.58007799999996</v>
      </c>
      <c r="K65">
        <f t="shared" si="7"/>
        <v>-103950000</v>
      </c>
      <c r="L65">
        <f t="shared" si="8"/>
        <v>-2.510002</v>
      </c>
      <c r="M65" t="b">
        <f t="shared" si="3"/>
        <v>1</v>
      </c>
      <c r="N65" t="b">
        <f t="shared" si="4"/>
        <v>0</v>
      </c>
      <c r="O65" t="b">
        <f t="shared" si="5"/>
        <v>0</v>
      </c>
    </row>
    <row r="66" spans="1:15">
      <c r="A66" s="1">
        <v>42930</v>
      </c>
      <c r="B66">
        <v>2449.159912</v>
      </c>
      <c r="C66">
        <v>2463.540039</v>
      </c>
      <c r="D66">
        <v>2446.689941</v>
      </c>
      <c r="E66">
        <v>2459.27002</v>
      </c>
      <c r="F66">
        <v>2459.27002</v>
      </c>
      <c r="G66">
        <v>2736640000</v>
      </c>
      <c r="H66">
        <f>VLOOKUP(A66,'[1]^VVIX'!$A$2:$F$1006,6,FALSE)</f>
        <v>82.199997</v>
      </c>
      <c r="J66">
        <f t="shared" si="6"/>
        <v>11.439942</v>
      </c>
      <c r="K66">
        <f t="shared" si="7"/>
        <v>-331030000</v>
      </c>
      <c r="L66">
        <f t="shared" si="8"/>
        <v>-3.48000300000001</v>
      </c>
      <c r="M66" t="b">
        <f t="shared" si="3"/>
        <v>1</v>
      </c>
      <c r="N66" t="b">
        <f t="shared" si="4"/>
        <v>0</v>
      </c>
      <c r="O66" t="b">
        <f t="shared" si="5"/>
        <v>0</v>
      </c>
    </row>
    <row r="67" spans="1:15">
      <c r="A67" s="1">
        <v>42933</v>
      </c>
      <c r="B67">
        <v>2459.5</v>
      </c>
      <c r="C67">
        <v>2462.820068</v>
      </c>
      <c r="D67">
        <v>2457.159912</v>
      </c>
      <c r="E67">
        <v>2459.139893</v>
      </c>
      <c r="F67">
        <v>2459.139893</v>
      </c>
      <c r="G67">
        <v>2793170000</v>
      </c>
      <c r="H67">
        <f>VLOOKUP(A67,'[1]^VVIX'!$A$2:$F$1006,6,FALSE)</f>
        <v>80.269997</v>
      </c>
      <c r="J67">
        <f t="shared" si="6"/>
        <v>-0.130126999999902</v>
      </c>
      <c r="K67">
        <f t="shared" si="7"/>
        <v>56530000</v>
      </c>
      <c r="L67">
        <f t="shared" si="8"/>
        <v>-1.92999999999999</v>
      </c>
      <c r="M67" t="b">
        <f t="shared" si="3"/>
        <v>0</v>
      </c>
      <c r="N67" t="b">
        <f t="shared" si="4"/>
        <v>1</v>
      </c>
      <c r="O67" t="b">
        <f t="shared" si="5"/>
        <v>0</v>
      </c>
    </row>
    <row r="68" spans="1:15">
      <c r="A68" s="1">
        <v>42934</v>
      </c>
      <c r="B68">
        <v>2455.879883</v>
      </c>
      <c r="C68">
        <v>2460.919922</v>
      </c>
      <c r="D68">
        <v>2450.340088</v>
      </c>
      <c r="E68">
        <v>2460.610107</v>
      </c>
      <c r="F68">
        <v>2460.610107</v>
      </c>
      <c r="G68">
        <v>2962130000</v>
      </c>
      <c r="H68">
        <f>VLOOKUP(A68,'[1]^VVIX'!$A$2:$F$1006,6,FALSE)</f>
        <v>79.139999</v>
      </c>
      <c r="J68">
        <f>F68-F67</f>
        <v>1.47021399999994</v>
      </c>
      <c r="K68">
        <f>G68-G67</f>
        <v>168960000</v>
      </c>
      <c r="L68">
        <f>H68-H67</f>
        <v>-1.129998</v>
      </c>
      <c r="M68" t="b">
        <f t="shared" ref="M68:M131" si="9">IF(J68&gt;0,TRUE,FALSE())</f>
        <v>1</v>
      </c>
      <c r="N68" t="b">
        <f t="shared" ref="N68:N131" si="10">IF(K68&gt;0,TRUE,FALSE())</f>
        <v>1</v>
      </c>
      <c r="O68" t="b">
        <f t="shared" ref="O68:O131" si="11">IF(L68&gt;0,TRUE,FALSE())</f>
        <v>0</v>
      </c>
    </row>
    <row r="69" spans="1:15">
      <c r="A69" s="1">
        <v>42935</v>
      </c>
      <c r="B69">
        <v>2463.850098</v>
      </c>
      <c r="C69">
        <v>2473.830078</v>
      </c>
      <c r="D69">
        <v>2463.850098</v>
      </c>
      <c r="E69">
        <v>2473.830078</v>
      </c>
      <c r="F69">
        <v>2473.830078</v>
      </c>
      <c r="G69">
        <v>3059760000</v>
      </c>
      <c r="H69">
        <f>VLOOKUP(A69,'[1]^VVIX'!$A$2:$F$1006,6,FALSE)</f>
        <v>77.959999</v>
      </c>
      <c r="J69">
        <f>F69-F68</f>
        <v>13.219971</v>
      </c>
      <c r="K69">
        <f>G69-G68</f>
        <v>97630000</v>
      </c>
      <c r="L69">
        <f>H69-H68</f>
        <v>-1.18000000000001</v>
      </c>
      <c r="M69" t="b">
        <f t="shared" si="9"/>
        <v>1</v>
      </c>
      <c r="N69" t="b">
        <f t="shared" si="10"/>
        <v>1</v>
      </c>
      <c r="O69" t="b">
        <f t="shared" si="11"/>
        <v>0</v>
      </c>
    </row>
    <row r="70" spans="1:15">
      <c r="A70" s="1">
        <v>42936</v>
      </c>
      <c r="B70">
        <v>2475.560059</v>
      </c>
      <c r="C70">
        <v>2477.620117</v>
      </c>
      <c r="D70">
        <v>2468.429932</v>
      </c>
      <c r="E70">
        <v>2473.449951</v>
      </c>
      <c r="F70">
        <v>2473.449951</v>
      </c>
      <c r="G70">
        <v>3182780000</v>
      </c>
      <c r="H70">
        <f>VLOOKUP(A70,'[1]^VVIX'!$A$2:$F$1006,6,FALSE)</f>
        <v>76.260002</v>
      </c>
      <c r="J70">
        <f>F70-F69</f>
        <v>-0.380126999999902</v>
      </c>
      <c r="K70">
        <f>G70-G69</f>
        <v>123020000</v>
      </c>
      <c r="L70">
        <f>H70-H69</f>
        <v>-1.699997</v>
      </c>
      <c r="M70" t="b">
        <f t="shared" si="9"/>
        <v>0</v>
      </c>
      <c r="N70" t="b">
        <f t="shared" si="10"/>
        <v>1</v>
      </c>
      <c r="O70" t="b">
        <f t="shared" si="11"/>
        <v>0</v>
      </c>
    </row>
    <row r="71" spans="1:15">
      <c r="A71" s="1">
        <v>42937</v>
      </c>
      <c r="B71">
        <v>2467.399902</v>
      </c>
      <c r="C71">
        <v>2472.540039</v>
      </c>
      <c r="D71">
        <v>2465.060059</v>
      </c>
      <c r="E71">
        <v>2472.540039</v>
      </c>
      <c r="F71">
        <v>2472.540039</v>
      </c>
      <c r="G71">
        <v>3059570000</v>
      </c>
      <c r="H71">
        <f>VLOOKUP(A71,'[1]^VVIX'!$A$2:$F$1006,6,FALSE)</f>
        <v>77.860001</v>
      </c>
      <c r="J71">
        <f>F71-F70</f>
        <v>-0.909912000000077</v>
      </c>
      <c r="K71">
        <f>G71-G70</f>
        <v>-123210000</v>
      </c>
      <c r="L71">
        <f>H71-H70</f>
        <v>1.599999</v>
      </c>
      <c r="M71" t="b">
        <f t="shared" si="9"/>
        <v>0</v>
      </c>
      <c r="N71" t="b">
        <f t="shared" si="10"/>
        <v>0</v>
      </c>
      <c r="O71" t="b">
        <f t="shared" si="11"/>
        <v>1</v>
      </c>
    </row>
    <row r="72" spans="1:15">
      <c r="A72" s="1">
        <v>42940</v>
      </c>
      <c r="B72">
        <v>2472.040039</v>
      </c>
      <c r="C72">
        <v>2473.100098</v>
      </c>
      <c r="D72">
        <v>2466.320068</v>
      </c>
      <c r="E72">
        <v>2469.909912</v>
      </c>
      <c r="F72">
        <v>2469.909912</v>
      </c>
      <c r="G72">
        <v>3010240000</v>
      </c>
      <c r="H72">
        <f>VLOOKUP(A72,'[1]^VVIX'!$A$2:$F$1006,6,FALSE)</f>
        <v>78.239998</v>
      </c>
      <c r="J72">
        <f>F72-F71</f>
        <v>-2.6301269999999</v>
      </c>
      <c r="K72">
        <f>G72-G71</f>
        <v>-49330000</v>
      </c>
      <c r="L72">
        <f>H72-H71</f>
        <v>0.379997000000003</v>
      </c>
      <c r="M72" t="b">
        <f t="shared" si="9"/>
        <v>0</v>
      </c>
      <c r="N72" t="b">
        <f t="shared" si="10"/>
        <v>0</v>
      </c>
      <c r="O72" t="b">
        <f t="shared" si="11"/>
        <v>1</v>
      </c>
    </row>
    <row r="73" spans="1:15">
      <c r="A73" s="1">
        <v>42941</v>
      </c>
      <c r="B73">
        <v>2477.879883</v>
      </c>
      <c r="C73">
        <v>2481.23999</v>
      </c>
      <c r="D73">
        <v>2474.909912</v>
      </c>
      <c r="E73">
        <v>2477.129883</v>
      </c>
      <c r="F73">
        <v>2477.129883</v>
      </c>
      <c r="G73">
        <v>4108060000</v>
      </c>
      <c r="H73">
        <f>VLOOKUP(A73,'[1]^VVIX'!$A$2:$F$1006,6,FALSE)</f>
        <v>79.169998</v>
      </c>
      <c r="J73">
        <f>F73-F72</f>
        <v>7.21997099999999</v>
      </c>
      <c r="K73">
        <f>G73-G72</f>
        <v>1097820000</v>
      </c>
      <c r="L73">
        <f>H73-H72</f>
        <v>0.930000000000007</v>
      </c>
      <c r="M73" t="b">
        <f t="shared" si="9"/>
        <v>1</v>
      </c>
      <c r="N73" t="b">
        <f t="shared" si="10"/>
        <v>1</v>
      </c>
      <c r="O73" t="b">
        <f t="shared" si="11"/>
        <v>1</v>
      </c>
    </row>
    <row r="74" spans="1:15">
      <c r="A74" s="1">
        <v>42942</v>
      </c>
      <c r="B74">
        <v>2479.969971</v>
      </c>
      <c r="C74">
        <v>2481.689941</v>
      </c>
      <c r="D74">
        <v>2474.939941</v>
      </c>
      <c r="E74">
        <v>2477.830078</v>
      </c>
      <c r="F74">
        <v>2477.830078</v>
      </c>
      <c r="G74">
        <v>3557020000</v>
      </c>
      <c r="H74">
        <f>VLOOKUP(A74,'[1]^VVIX'!$A$2:$F$1006,6,FALSE)</f>
        <v>82.339996</v>
      </c>
      <c r="J74">
        <f>F74-F73</f>
        <v>0.700194999999894</v>
      </c>
      <c r="K74">
        <f>G74-G73</f>
        <v>-551040000</v>
      </c>
      <c r="L74">
        <f>H74-H73</f>
        <v>3.16999799999999</v>
      </c>
      <c r="M74" t="b">
        <f t="shared" si="9"/>
        <v>1</v>
      </c>
      <c r="N74" t="b">
        <f t="shared" si="10"/>
        <v>0</v>
      </c>
      <c r="O74" t="b">
        <f t="shared" si="11"/>
        <v>1</v>
      </c>
    </row>
    <row r="75" spans="1:15">
      <c r="A75" s="1">
        <v>42943</v>
      </c>
      <c r="B75">
        <v>2482.76001</v>
      </c>
      <c r="C75">
        <v>2484.040039</v>
      </c>
      <c r="D75">
        <v>2459.929932</v>
      </c>
      <c r="E75">
        <v>2475.419922</v>
      </c>
      <c r="F75">
        <v>2475.419922</v>
      </c>
      <c r="G75">
        <v>3995520000</v>
      </c>
      <c r="H75">
        <f>VLOOKUP(A75,'[1]^VVIX'!$A$2:$F$1006,6,FALSE)</f>
        <v>86.870003</v>
      </c>
      <c r="J75">
        <f>F75-F74</f>
        <v>-2.41015599999992</v>
      </c>
      <c r="K75">
        <f>G75-G74</f>
        <v>438500000</v>
      </c>
      <c r="L75">
        <f>H75-H74</f>
        <v>4.530007</v>
      </c>
      <c r="M75" t="b">
        <f t="shared" si="9"/>
        <v>0</v>
      </c>
      <c r="N75" t="b">
        <f t="shared" si="10"/>
        <v>1</v>
      </c>
      <c r="O75" t="b">
        <f t="shared" si="11"/>
        <v>1</v>
      </c>
    </row>
    <row r="76" spans="1:15">
      <c r="A76" s="1">
        <v>42944</v>
      </c>
      <c r="B76">
        <v>2469.120117</v>
      </c>
      <c r="C76">
        <v>2473.530029</v>
      </c>
      <c r="D76">
        <v>2464.659912</v>
      </c>
      <c r="E76">
        <v>2472.100098</v>
      </c>
      <c r="F76">
        <v>2472.100098</v>
      </c>
      <c r="G76">
        <v>3294770000</v>
      </c>
      <c r="H76">
        <f>VLOOKUP(A76,'[1]^VVIX'!$A$2:$F$1006,6,FALSE)</f>
        <v>87.199997</v>
      </c>
      <c r="J76">
        <f>F76-F75</f>
        <v>-3.31982400000015</v>
      </c>
      <c r="K76">
        <f>G76-G75</f>
        <v>-700750000</v>
      </c>
      <c r="L76">
        <f>H76-H75</f>
        <v>0.329993999999999</v>
      </c>
      <c r="M76" t="b">
        <f t="shared" si="9"/>
        <v>0</v>
      </c>
      <c r="N76" t="b">
        <f t="shared" si="10"/>
        <v>0</v>
      </c>
      <c r="O76" t="b">
        <f t="shared" si="11"/>
        <v>1</v>
      </c>
    </row>
    <row r="77" spans="1:15">
      <c r="A77" s="1">
        <v>42947</v>
      </c>
      <c r="B77">
        <v>2475.939941</v>
      </c>
      <c r="C77">
        <v>2477.959961</v>
      </c>
      <c r="D77">
        <v>2468.530029</v>
      </c>
      <c r="E77">
        <v>2470.300049</v>
      </c>
      <c r="F77">
        <v>2470.300049</v>
      </c>
      <c r="G77">
        <v>3469210000</v>
      </c>
      <c r="H77">
        <f>VLOOKUP(A77,'[1]^VVIX'!$A$2:$F$1006,6,FALSE)</f>
        <v>86.760002</v>
      </c>
      <c r="J77">
        <f>F77-F76</f>
        <v>-1.80004899999994</v>
      </c>
      <c r="K77">
        <f>G77-G76</f>
        <v>174440000</v>
      </c>
      <c r="L77">
        <f>H77-H76</f>
        <v>-0.439994999999996</v>
      </c>
      <c r="M77" t="b">
        <f t="shared" si="9"/>
        <v>0</v>
      </c>
      <c r="N77" t="b">
        <f t="shared" si="10"/>
        <v>1</v>
      </c>
      <c r="O77" t="b">
        <f t="shared" si="11"/>
        <v>0</v>
      </c>
    </row>
    <row r="78" spans="1:15">
      <c r="A78" s="1">
        <v>42948</v>
      </c>
      <c r="B78">
        <v>2477.100098</v>
      </c>
      <c r="C78">
        <v>2478.51001</v>
      </c>
      <c r="D78">
        <v>2471.139893</v>
      </c>
      <c r="E78">
        <v>2476.350098</v>
      </c>
      <c r="F78">
        <v>2476.350098</v>
      </c>
      <c r="G78">
        <v>3460860000</v>
      </c>
      <c r="H78">
        <f>VLOOKUP(A78,'[1]^VVIX'!$A$2:$F$1006,6,FALSE)</f>
        <v>84.550003</v>
      </c>
      <c r="J78">
        <f>F78-F77</f>
        <v>6.05004899999994</v>
      </c>
      <c r="K78">
        <f>G78-G77</f>
        <v>-8350000</v>
      </c>
      <c r="L78">
        <f>H78-H77</f>
        <v>-2.209999</v>
      </c>
      <c r="M78" t="b">
        <f t="shared" si="9"/>
        <v>1</v>
      </c>
      <c r="N78" t="b">
        <f t="shared" si="10"/>
        <v>0</v>
      </c>
      <c r="O78" t="b">
        <f t="shared" si="11"/>
        <v>0</v>
      </c>
    </row>
    <row r="79" spans="1:15">
      <c r="A79" s="1">
        <v>42949</v>
      </c>
      <c r="B79">
        <v>2480.379883</v>
      </c>
      <c r="C79">
        <v>2480.379883</v>
      </c>
      <c r="D79">
        <v>2466.47998</v>
      </c>
      <c r="E79">
        <v>2477.570068</v>
      </c>
      <c r="F79">
        <v>2477.570068</v>
      </c>
      <c r="G79">
        <v>3478580000</v>
      </c>
      <c r="H79">
        <f>VLOOKUP(A79,'[1]^VVIX'!$A$2:$F$1006,6,FALSE)</f>
        <v>86.889999</v>
      </c>
      <c r="J79">
        <f t="shared" ref="J79:J142" si="12">F79-F78</f>
        <v>1.2199700000001</v>
      </c>
      <c r="K79">
        <f t="shared" ref="K79:K142" si="13">G79-G78</f>
        <v>17720000</v>
      </c>
      <c r="L79">
        <f t="shared" ref="L79:L142" si="14">H79-H78</f>
        <v>2.339996</v>
      </c>
      <c r="M79" t="b">
        <f t="shared" si="9"/>
        <v>1</v>
      </c>
      <c r="N79" t="b">
        <f t="shared" si="10"/>
        <v>1</v>
      </c>
      <c r="O79" t="b">
        <f t="shared" si="11"/>
        <v>1</v>
      </c>
    </row>
    <row r="80" spans="1:15">
      <c r="A80" s="1">
        <v>42950</v>
      </c>
      <c r="B80">
        <v>2476.030029</v>
      </c>
      <c r="C80">
        <v>2476.030029</v>
      </c>
      <c r="D80">
        <v>2468.850098</v>
      </c>
      <c r="E80">
        <v>2472.159912</v>
      </c>
      <c r="F80">
        <v>2472.159912</v>
      </c>
      <c r="G80">
        <v>3645020000</v>
      </c>
      <c r="H80">
        <f>VLOOKUP(A80,'[1]^VVIX'!$A$2:$F$1006,6,FALSE)</f>
        <v>87.660004</v>
      </c>
      <c r="J80">
        <f t="shared" si="12"/>
        <v>-5.41015599999992</v>
      </c>
      <c r="K80">
        <f t="shared" si="13"/>
        <v>166440000</v>
      </c>
      <c r="L80">
        <f t="shared" si="14"/>
        <v>0.770004999999998</v>
      </c>
      <c r="M80" t="b">
        <f t="shared" si="9"/>
        <v>0</v>
      </c>
      <c r="N80" t="b">
        <f t="shared" si="10"/>
        <v>1</v>
      </c>
      <c r="O80" t="b">
        <f t="shared" si="11"/>
        <v>1</v>
      </c>
    </row>
    <row r="81" spans="1:15">
      <c r="A81" s="1">
        <v>42951</v>
      </c>
      <c r="B81">
        <v>2476.879883</v>
      </c>
      <c r="C81">
        <v>2480</v>
      </c>
      <c r="D81">
        <v>2472.080078</v>
      </c>
      <c r="E81">
        <v>2476.830078</v>
      </c>
      <c r="F81">
        <v>2476.830078</v>
      </c>
      <c r="G81">
        <v>3235140000</v>
      </c>
      <c r="H81">
        <f>VLOOKUP(A81,'[1]^VVIX'!$A$2:$F$1006,6,FALSE)</f>
        <v>87.389999</v>
      </c>
      <c r="J81">
        <f t="shared" si="12"/>
        <v>4.67016599999988</v>
      </c>
      <c r="K81">
        <f t="shared" si="13"/>
        <v>-409880000</v>
      </c>
      <c r="L81">
        <f t="shared" si="14"/>
        <v>-0.270004999999998</v>
      </c>
      <c r="M81" t="b">
        <f t="shared" si="9"/>
        <v>1</v>
      </c>
      <c r="N81" t="b">
        <f t="shared" si="10"/>
        <v>0</v>
      </c>
      <c r="O81" t="b">
        <f t="shared" si="11"/>
        <v>0</v>
      </c>
    </row>
    <row r="82" spans="1:15">
      <c r="A82" s="1">
        <v>42954</v>
      </c>
      <c r="B82">
        <v>2477.139893</v>
      </c>
      <c r="C82">
        <v>2480.949951</v>
      </c>
      <c r="D82">
        <v>2475.879883</v>
      </c>
      <c r="E82">
        <v>2480.909912</v>
      </c>
      <c r="F82">
        <v>2480.909912</v>
      </c>
      <c r="G82">
        <v>2931780000</v>
      </c>
      <c r="H82">
        <f>VLOOKUP(A82,'[1]^VVIX'!$A$2:$F$1006,6,FALSE)</f>
        <v>90.010002</v>
      </c>
      <c r="J82">
        <f t="shared" si="12"/>
        <v>4.07983400000012</v>
      </c>
      <c r="K82">
        <f t="shared" si="13"/>
        <v>-303360000</v>
      </c>
      <c r="L82">
        <f t="shared" si="14"/>
        <v>2.620003</v>
      </c>
      <c r="M82" t="b">
        <f t="shared" si="9"/>
        <v>1</v>
      </c>
      <c r="N82" t="b">
        <f t="shared" si="10"/>
        <v>0</v>
      </c>
      <c r="O82" t="b">
        <f t="shared" si="11"/>
        <v>1</v>
      </c>
    </row>
    <row r="83" spans="1:15">
      <c r="A83" s="1">
        <v>42955</v>
      </c>
      <c r="B83">
        <v>2478.350098</v>
      </c>
      <c r="C83">
        <v>2490.870117</v>
      </c>
      <c r="D83">
        <v>2470.320068</v>
      </c>
      <c r="E83">
        <v>2474.919922</v>
      </c>
      <c r="F83">
        <v>2474.919922</v>
      </c>
      <c r="G83">
        <v>3344640000</v>
      </c>
      <c r="H83">
        <f>VLOOKUP(A83,'[1]^VVIX'!$A$2:$F$1006,6,FALSE)</f>
        <v>98.68</v>
      </c>
      <c r="J83">
        <f t="shared" si="12"/>
        <v>-5.98999000000003</v>
      </c>
      <c r="K83">
        <f t="shared" si="13"/>
        <v>412860000</v>
      </c>
      <c r="L83">
        <f t="shared" si="14"/>
        <v>8.66999800000001</v>
      </c>
      <c r="M83" t="b">
        <f t="shared" si="9"/>
        <v>0</v>
      </c>
      <c r="N83" t="b">
        <f t="shared" si="10"/>
        <v>1</v>
      </c>
      <c r="O83" t="b">
        <f t="shared" si="11"/>
        <v>1</v>
      </c>
    </row>
    <row r="84" spans="1:15">
      <c r="A84" s="1">
        <v>42956</v>
      </c>
      <c r="B84">
        <v>2465.350098</v>
      </c>
      <c r="C84">
        <v>2474.409912</v>
      </c>
      <c r="D84">
        <v>2462.080078</v>
      </c>
      <c r="E84">
        <v>2474.02002</v>
      </c>
      <c r="F84">
        <v>2474.02002</v>
      </c>
      <c r="G84">
        <v>3308060000</v>
      </c>
      <c r="H84">
        <f>VLOOKUP(A84,'[1]^VVIX'!$A$2:$F$1006,6,FALSE)</f>
        <v>106.769997</v>
      </c>
      <c r="J84">
        <f t="shared" si="12"/>
        <v>-0.899902000000111</v>
      </c>
      <c r="K84">
        <f t="shared" si="13"/>
        <v>-36580000</v>
      </c>
      <c r="L84">
        <f t="shared" si="14"/>
        <v>8.089997</v>
      </c>
      <c r="M84" t="b">
        <f t="shared" si="9"/>
        <v>0</v>
      </c>
      <c r="N84" t="b">
        <f t="shared" si="10"/>
        <v>0</v>
      </c>
      <c r="O84" t="b">
        <f t="shared" si="11"/>
        <v>1</v>
      </c>
    </row>
    <row r="85" spans="1:15">
      <c r="A85" s="1">
        <v>42957</v>
      </c>
      <c r="B85">
        <v>2465.379883</v>
      </c>
      <c r="C85">
        <v>2465.379883</v>
      </c>
      <c r="D85">
        <v>2437.75</v>
      </c>
      <c r="E85">
        <v>2438.209961</v>
      </c>
      <c r="F85">
        <v>2438.209961</v>
      </c>
      <c r="G85">
        <v>3621070000</v>
      </c>
      <c r="H85">
        <f>VLOOKUP(A85,'[1]^VVIX'!$A$2:$F$1006,6,FALSE)</f>
        <v>135.320007</v>
      </c>
      <c r="J85">
        <f t="shared" si="12"/>
        <v>-35.8100589999999</v>
      </c>
      <c r="K85">
        <f t="shared" si="13"/>
        <v>313010000</v>
      </c>
      <c r="L85">
        <f t="shared" si="14"/>
        <v>28.55001</v>
      </c>
      <c r="M85" t="b">
        <f t="shared" si="9"/>
        <v>0</v>
      </c>
      <c r="N85" t="b">
        <f t="shared" si="10"/>
        <v>1</v>
      </c>
      <c r="O85" t="b">
        <f t="shared" si="11"/>
        <v>1</v>
      </c>
    </row>
    <row r="86" spans="1:15">
      <c r="A86" s="1">
        <v>42958</v>
      </c>
      <c r="B86">
        <v>2441.040039</v>
      </c>
      <c r="C86">
        <v>2448.090088</v>
      </c>
      <c r="D86">
        <v>2437.850098</v>
      </c>
      <c r="E86">
        <v>2441.320068</v>
      </c>
      <c r="F86">
        <v>2441.320068</v>
      </c>
      <c r="G86">
        <v>3159930000</v>
      </c>
      <c r="H86">
        <f>VLOOKUP(A86,'[1]^VVIX'!$A$2:$F$1006,6,FALSE)</f>
        <v>127.43</v>
      </c>
      <c r="J86">
        <f t="shared" si="12"/>
        <v>3.11010699999997</v>
      </c>
      <c r="K86">
        <f t="shared" si="13"/>
        <v>-461140000</v>
      </c>
      <c r="L86">
        <f t="shared" si="14"/>
        <v>-7.890007</v>
      </c>
      <c r="M86" t="b">
        <f t="shared" si="9"/>
        <v>1</v>
      </c>
      <c r="N86" t="b">
        <f t="shared" si="10"/>
        <v>0</v>
      </c>
      <c r="O86" t="b">
        <f t="shared" si="11"/>
        <v>0</v>
      </c>
    </row>
    <row r="87" spans="1:15">
      <c r="A87" s="1">
        <v>42961</v>
      </c>
      <c r="B87">
        <v>2454.959961</v>
      </c>
      <c r="C87">
        <v>2468.219971</v>
      </c>
      <c r="D87">
        <v>2454.959961</v>
      </c>
      <c r="E87">
        <v>2465.840088</v>
      </c>
      <c r="F87">
        <v>2465.840088</v>
      </c>
      <c r="G87">
        <v>2822550000</v>
      </c>
      <c r="H87">
        <f>VLOOKUP(A87,'[1]^VVIX'!$A$2:$F$1006,6,FALSE)</f>
        <v>100.599998</v>
      </c>
      <c r="J87">
        <f t="shared" si="12"/>
        <v>24.5200199999999</v>
      </c>
      <c r="K87">
        <f t="shared" si="13"/>
        <v>-337380000</v>
      </c>
      <c r="L87">
        <f t="shared" si="14"/>
        <v>-26.830002</v>
      </c>
      <c r="M87" t="b">
        <f t="shared" si="9"/>
        <v>1</v>
      </c>
      <c r="N87" t="b">
        <f t="shared" si="10"/>
        <v>0</v>
      </c>
      <c r="O87" t="b">
        <f t="shared" si="11"/>
        <v>0</v>
      </c>
    </row>
    <row r="88" spans="1:15">
      <c r="A88" s="1">
        <v>42962</v>
      </c>
      <c r="B88">
        <v>2468.659912</v>
      </c>
      <c r="C88">
        <v>2468.899902</v>
      </c>
      <c r="D88">
        <v>2461.610107</v>
      </c>
      <c r="E88">
        <v>2464.610107</v>
      </c>
      <c r="F88">
        <v>2464.610107</v>
      </c>
      <c r="G88">
        <v>2913100000</v>
      </c>
      <c r="H88">
        <f>VLOOKUP(A88,'[1]^VVIX'!$A$2:$F$1006,6,FALSE)</f>
        <v>96.709999</v>
      </c>
      <c r="J88">
        <f t="shared" si="12"/>
        <v>-1.22998099999995</v>
      </c>
      <c r="K88">
        <f t="shared" si="13"/>
        <v>90550000</v>
      </c>
      <c r="L88">
        <f t="shared" si="14"/>
        <v>-3.889999</v>
      </c>
      <c r="M88" t="b">
        <f t="shared" si="9"/>
        <v>0</v>
      </c>
      <c r="N88" t="b">
        <f t="shared" si="10"/>
        <v>1</v>
      </c>
      <c r="O88" t="b">
        <f t="shared" si="11"/>
        <v>0</v>
      </c>
    </row>
    <row r="89" spans="1:15">
      <c r="A89" s="1">
        <v>42963</v>
      </c>
      <c r="B89">
        <v>2468.629883</v>
      </c>
      <c r="C89">
        <v>2474.929932</v>
      </c>
      <c r="D89">
        <v>2463.860107</v>
      </c>
      <c r="E89">
        <v>2468.110107</v>
      </c>
      <c r="F89">
        <v>2468.110107</v>
      </c>
      <c r="G89">
        <v>2953650000</v>
      </c>
      <c r="H89">
        <f>VLOOKUP(A89,'[1]^VVIX'!$A$2:$F$1006,6,FALSE)</f>
        <v>94.82</v>
      </c>
      <c r="J89">
        <f t="shared" si="12"/>
        <v>3.5</v>
      </c>
      <c r="K89">
        <f t="shared" si="13"/>
        <v>40550000</v>
      </c>
      <c r="L89">
        <f t="shared" si="14"/>
        <v>-1.889999</v>
      </c>
      <c r="M89" t="b">
        <f t="shared" si="9"/>
        <v>1</v>
      </c>
      <c r="N89" t="b">
        <f t="shared" si="10"/>
        <v>1</v>
      </c>
      <c r="O89" t="b">
        <f t="shared" si="11"/>
        <v>0</v>
      </c>
    </row>
    <row r="90" spans="1:15">
      <c r="A90" s="1">
        <v>42964</v>
      </c>
      <c r="B90">
        <v>2462.949951</v>
      </c>
      <c r="C90">
        <v>2465.02002</v>
      </c>
      <c r="D90">
        <v>2430.01001</v>
      </c>
      <c r="E90">
        <v>2430.01001</v>
      </c>
      <c r="F90">
        <v>2430.01001</v>
      </c>
      <c r="G90">
        <v>3142620000</v>
      </c>
      <c r="H90">
        <f>VLOOKUP(A90,'[1]^VVIX'!$A$2:$F$1006,6,FALSE)</f>
        <v>117.769997</v>
      </c>
      <c r="J90">
        <f t="shared" si="12"/>
        <v>-38.100097</v>
      </c>
      <c r="K90">
        <f t="shared" si="13"/>
        <v>188970000</v>
      </c>
      <c r="L90">
        <f t="shared" si="14"/>
        <v>22.949997</v>
      </c>
      <c r="M90" t="b">
        <f t="shared" si="9"/>
        <v>0</v>
      </c>
      <c r="N90" t="b">
        <f t="shared" si="10"/>
        <v>1</v>
      </c>
      <c r="O90" t="b">
        <f t="shared" si="11"/>
        <v>1</v>
      </c>
    </row>
    <row r="91" spans="1:15">
      <c r="A91" s="1">
        <v>42965</v>
      </c>
      <c r="B91">
        <v>2427.639893</v>
      </c>
      <c r="C91">
        <v>2440.27002</v>
      </c>
      <c r="D91">
        <v>2420.689941</v>
      </c>
      <c r="E91">
        <v>2425.550049</v>
      </c>
      <c r="F91">
        <v>2425.550049</v>
      </c>
      <c r="G91">
        <v>3415680000</v>
      </c>
      <c r="H91">
        <f>VLOOKUP(A91,'[1]^VVIX'!$A$2:$F$1006,6,FALSE)</f>
        <v>114.389999</v>
      </c>
      <c r="J91">
        <f t="shared" si="12"/>
        <v>-4.45996100000002</v>
      </c>
      <c r="K91">
        <f t="shared" si="13"/>
        <v>273060000</v>
      </c>
      <c r="L91">
        <f t="shared" si="14"/>
        <v>-3.379998</v>
      </c>
      <c r="M91" t="b">
        <f t="shared" si="9"/>
        <v>0</v>
      </c>
      <c r="N91" t="b">
        <f t="shared" si="10"/>
        <v>1</v>
      </c>
      <c r="O91" t="b">
        <f t="shared" si="11"/>
        <v>0</v>
      </c>
    </row>
    <row r="92" spans="1:15">
      <c r="A92" s="1">
        <v>42968</v>
      </c>
      <c r="B92">
        <v>2425.5</v>
      </c>
      <c r="C92">
        <v>2430.580078</v>
      </c>
      <c r="D92">
        <v>2417.350098</v>
      </c>
      <c r="E92">
        <v>2428.370117</v>
      </c>
      <c r="F92">
        <v>2428.370117</v>
      </c>
      <c r="G92">
        <v>2788150000</v>
      </c>
      <c r="H92">
        <f>VLOOKUP(A92,'[1]^VVIX'!$A$2:$F$1006,6,FALSE)</f>
        <v>101.389999</v>
      </c>
      <c r="J92">
        <f t="shared" si="12"/>
        <v>2.82006799999999</v>
      </c>
      <c r="K92">
        <f t="shared" si="13"/>
        <v>-627530000</v>
      </c>
      <c r="L92">
        <f t="shared" si="14"/>
        <v>-13</v>
      </c>
      <c r="M92" t="b">
        <f t="shared" si="9"/>
        <v>1</v>
      </c>
      <c r="N92" t="b">
        <f t="shared" si="10"/>
        <v>0</v>
      </c>
      <c r="O92" t="b">
        <f t="shared" si="11"/>
        <v>0</v>
      </c>
    </row>
    <row r="93" spans="1:15">
      <c r="A93" s="1">
        <v>42969</v>
      </c>
      <c r="B93">
        <v>2433.75</v>
      </c>
      <c r="C93">
        <v>2454.77002</v>
      </c>
      <c r="D93">
        <v>2433.669922</v>
      </c>
      <c r="E93">
        <v>2452.51001</v>
      </c>
      <c r="F93">
        <v>2452.51001</v>
      </c>
      <c r="G93">
        <v>2777490000</v>
      </c>
      <c r="H93">
        <f>VLOOKUP(A93,'[1]^VVIX'!$A$2:$F$1006,6,FALSE)</f>
        <v>92.699997</v>
      </c>
      <c r="J93">
        <f t="shared" si="12"/>
        <v>24.139893</v>
      </c>
      <c r="K93">
        <f t="shared" si="13"/>
        <v>-10660000</v>
      </c>
      <c r="L93">
        <f t="shared" si="14"/>
        <v>-8.69000200000001</v>
      </c>
      <c r="M93" t="b">
        <f t="shared" si="9"/>
        <v>1</v>
      </c>
      <c r="N93" t="b">
        <f t="shared" si="10"/>
        <v>0</v>
      </c>
      <c r="O93" t="b">
        <f t="shared" si="11"/>
        <v>0</v>
      </c>
    </row>
    <row r="94" spans="1:15">
      <c r="A94" s="1">
        <v>42970</v>
      </c>
      <c r="B94">
        <v>2444.879883</v>
      </c>
      <c r="C94">
        <v>2448.909912</v>
      </c>
      <c r="D94">
        <v>2441.419922</v>
      </c>
      <c r="E94">
        <v>2444.040039</v>
      </c>
      <c r="F94">
        <v>2444.040039</v>
      </c>
      <c r="G94">
        <v>2785290000</v>
      </c>
      <c r="H94">
        <f>VLOOKUP(A94,'[1]^VVIX'!$A$2:$F$1006,6,FALSE)</f>
        <v>98.959999</v>
      </c>
      <c r="J94">
        <f t="shared" si="12"/>
        <v>-8.46997099999999</v>
      </c>
      <c r="K94">
        <f t="shared" si="13"/>
        <v>7800000</v>
      </c>
      <c r="L94">
        <f t="shared" si="14"/>
        <v>6.260002</v>
      </c>
      <c r="M94" t="b">
        <f t="shared" si="9"/>
        <v>0</v>
      </c>
      <c r="N94" t="b">
        <f t="shared" si="10"/>
        <v>1</v>
      </c>
      <c r="O94" t="b">
        <f t="shared" si="11"/>
        <v>1</v>
      </c>
    </row>
    <row r="95" spans="1:15">
      <c r="A95" s="1">
        <v>42971</v>
      </c>
      <c r="B95">
        <v>2447.909912</v>
      </c>
      <c r="C95">
        <v>2450.389893</v>
      </c>
      <c r="D95">
        <v>2436.189941</v>
      </c>
      <c r="E95">
        <v>2438.969971</v>
      </c>
      <c r="F95">
        <v>2438.969971</v>
      </c>
      <c r="G95">
        <v>2846590000</v>
      </c>
      <c r="H95">
        <f>VLOOKUP(A95,'[1]^VVIX'!$A$2:$F$1006,6,FALSE)</f>
        <v>100.260002</v>
      </c>
      <c r="J95">
        <f t="shared" si="12"/>
        <v>-5.07006799999999</v>
      </c>
      <c r="K95">
        <f t="shared" si="13"/>
        <v>61300000</v>
      </c>
      <c r="L95">
        <f t="shared" si="14"/>
        <v>1.300003</v>
      </c>
      <c r="M95" t="b">
        <f t="shared" si="9"/>
        <v>0</v>
      </c>
      <c r="N95" t="b">
        <f t="shared" si="10"/>
        <v>1</v>
      </c>
      <c r="O95" t="b">
        <f t="shared" si="11"/>
        <v>1</v>
      </c>
    </row>
    <row r="96" spans="1:15">
      <c r="A96" s="1">
        <v>42972</v>
      </c>
      <c r="B96">
        <v>2444.719971</v>
      </c>
      <c r="C96">
        <v>2453.959961</v>
      </c>
      <c r="D96">
        <v>2442.219971</v>
      </c>
      <c r="E96">
        <v>2443.050049</v>
      </c>
      <c r="F96">
        <v>2443.050049</v>
      </c>
      <c r="G96">
        <v>2588780000</v>
      </c>
      <c r="H96">
        <f>VLOOKUP(A96,'[1]^VVIX'!$A$2:$F$1006,6,FALSE)</f>
        <v>95.529999</v>
      </c>
      <c r="J96">
        <f t="shared" si="12"/>
        <v>4.08007799999996</v>
      </c>
      <c r="K96">
        <f t="shared" si="13"/>
        <v>-257810000</v>
      </c>
      <c r="L96">
        <f t="shared" si="14"/>
        <v>-4.730003</v>
      </c>
      <c r="M96" t="b">
        <f t="shared" si="9"/>
        <v>1</v>
      </c>
      <c r="N96" t="b">
        <f t="shared" si="10"/>
        <v>0</v>
      </c>
      <c r="O96" t="b">
        <f t="shared" si="11"/>
        <v>0</v>
      </c>
    </row>
    <row r="97" spans="1:15">
      <c r="A97" s="1">
        <v>42975</v>
      </c>
      <c r="B97">
        <v>2447.350098</v>
      </c>
      <c r="C97">
        <v>2449.120117</v>
      </c>
      <c r="D97">
        <v>2439.030029</v>
      </c>
      <c r="E97">
        <v>2444.23999</v>
      </c>
      <c r="F97">
        <v>2444.23999</v>
      </c>
      <c r="G97">
        <v>2677700000</v>
      </c>
      <c r="H97">
        <f>VLOOKUP(A97,'[1]^VVIX'!$A$2:$F$1006,6,FALSE)</f>
        <v>96.419998</v>
      </c>
      <c r="J97">
        <f t="shared" si="12"/>
        <v>1.18994100000009</v>
      </c>
      <c r="K97">
        <f t="shared" si="13"/>
        <v>88920000</v>
      </c>
      <c r="L97">
        <f t="shared" si="14"/>
        <v>0.889999000000003</v>
      </c>
      <c r="M97" t="b">
        <f t="shared" si="9"/>
        <v>1</v>
      </c>
      <c r="N97" t="b">
        <f t="shared" si="10"/>
        <v>1</v>
      </c>
      <c r="O97" t="b">
        <f t="shared" si="11"/>
        <v>1</v>
      </c>
    </row>
    <row r="98" spans="1:15">
      <c r="A98" s="1">
        <v>42976</v>
      </c>
      <c r="B98">
        <v>2431.939941</v>
      </c>
      <c r="C98">
        <v>2449.189941</v>
      </c>
      <c r="D98">
        <v>2428.199951</v>
      </c>
      <c r="E98">
        <v>2446.300049</v>
      </c>
      <c r="F98">
        <v>2446.300049</v>
      </c>
      <c r="G98">
        <v>2737580000</v>
      </c>
      <c r="H98">
        <f>VLOOKUP(A98,'[1]^VVIX'!$A$2:$F$1006,6,FALSE)</f>
        <v>98.790001</v>
      </c>
      <c r="J98">
        <f t="shared" si="12"/>
        <v>2.06005899999991</v>
      </c>
      <c r="K98">
        <f t="shared" si="13"/>
        <v>59880000</v>
      </c>
      <c r="L98">
        <f t="shared" si="14"/>
        <v>2.370003</v>
      </c>
      <c r="M98" t="b">
        <f t="shared" si="9"/>
        <v>1</v>
      </c>
      <c r="N98" t="b">
        <f t="shared" si="10"/>
        <v>1</v>
      </c>
      <c r="O98" t="b">
        <f t="shared" si="11"/>
        <v>1</v>
      </c>
    </row>
    <row r="99" spans="1:15">
      <c r="A99" s="1">
        <v>42977</v>
      </c>
      <c r="B99">
        <v>2446.060059</v>
      </c>
      <c r="C99">
        <v>2460.310059</v>
      </c>
      <c r="D99">
        <v>2443.77002</v>
      </c>
      <c r="E99">
        <v>2457.590088</v>
      </c>
      <c r="F99">
        <v>2457.590088</v>
      </c>
      <c r="G99">
        <v>2633660000</v>
      </c>
      <c r="H99">
        <f>VLOOKUP(A99,'[1]^VVIX'!$A$2:$F$1006,6,FALSE)</f>
        <v>98.900002</v>
      </c>
      <c r="J99">
        <f t="shared" si="12"/>
        <v>11.290039</v>
      </c>
      <c r="K99">
        <f t="shared" si="13"/>
        <v>-103920000</v>
      </c>
      <c r="L99">
        <f t="shared" si="14"/>
        <v>0.110000999999997</v>
      </c>
      <c r="M99" t="b">
        <f t="shared" si="9"/>
        <v>1</v>
      </c>
      <c r="N99" t="b">
        <f t="shared" si="10"/>
        <v>0</v>
      </c>
      <c r="O99" t="b">
        <f t="shared" si="11"/>
        <v>1</v>
      </c>
    </row>
    <row r="100" spans="1:15">
      <c r="A100" s="1">
        <v>42978</v>
      </c>
      <c r="B100">
        <v>2462.649902</v>
      </c>
      <c r="C100">
        <v>2475.01001</v>
      </c>
      <c r="D100">
        <v>2462.649902</v>
      </c>
      <c r="E100">
        <v>2471.649902</v>
      </c>
      <c r="F100">
        <v>2471.649902</v>
      </c>
      <c r="G100">
        <v>3348110000</v>
      </c>
      <c r="H100">
        <f>VLOOKUP(A100,'[1]^VVIX'!$A$2:$F$1006,6,FALSE)</f>
        <v>94.860001</v>
      </c>
      <c r="J100">
        <f t="shared" si="12"/>
        <v>14.0598140000002</v>
      </c>
      <c r="K100">
        <f t="shared" si="13"/>
        <v>714450000</v>
      </c>
      <c r="L100">
        <f t="shared" si="14"/>
        <v>-4.040001</v>
      </c>
      <c r="M100" t="b">
        <f t="shared" si="9"/>
        <v>1</v>
      </c>
      <c r="N100" t="b">
        <f t="shared" si="10"/>
        <v>1</v>
      </c>
      <c r="O100" t="b">
        <f t="shared" si="11"/>
        <v>0</v>
      </c>
    </row>
    <row r="101" spans="1:15">
      <c r="A101" s="1">
        <v>42979</v>
      </c>
      <c r="B101">
        <v>2474.419922</v>
      </c>
      <c r="C101">
        <v>2480.379883</v>
      </c>
      <c r="D101">
        <v>2473.850098</v>
      </c>
      <c r="E101">
        <v>2476.550049</v>
      </c>
      <c r="F101">
        <v>2476.550049</v>
      </c>
      <c r="G101">
        <v>2710730000</v>
      </c>
      <c r="H101">
        <f>VLOOKUP(A101,'[1]^VVIX'!$A$2:$F$1006,6,FALSE)</f>
        <v>93.599998</v>
      </c>
      <c r="J101">
        <f t="shared" si="12"/>
        <v>4.90014699999983</v>
      </c>
      <c r="K101">
        <f t="shared" si="13"/>
        <v>-637380000</v>
      </c>
      <c r="L101">
        <f t="shared" si="14"/>
        <v>-1.260003</v>
      </c>
      <c r="M101" t="b">
        <f t="shared" si="9"/>
        <v>1</v>
      </c>
      <c r="N101" t="b">
        <f t="shared" si="10"/>
        <v>0</v>
      </c>
      <c r="O101" t="b">
        <f t="shared" si="11"/>
        <v>0</v>
      </c>
    </row>
    <row r="102" spans="1:15">
      <c r="A102" s="1">
        <v>42983</v>
      </c>
      <c r="B102">
        <v>2470.350098</v>
      </c>
      <c r="C102">
        <v>2471.969971</v>
      </c>
      <c r="D102">
        <v>2446.550049</v>
      </c>
      <c r="E102">
        <v>2457.850098</v>
      </c>
      <c r="F102">
        <v>2457.850098</v>
      </c>
      <c r="G102">
        <v>3490260000</v>
      </c>
      <c r="H102">
        <f>VLOOKUP(A102,'[1]^VVIX'!$A$2:$F$1006,6,FALSE)</f>
        <v>102.660004</v>
      </c>
      <c r="J102">
        <f t="shared" si="12"/>
        <v>-18.6999510000001</v>
      </c>
      <c r="K102">
        <f t="shared" si="13"/>
        <v>779530000</v>
      </c>
      <c r="L102">
        <f t="shared" si="14"/>
        <v>9.060006</v>
      </c>
      <c r="M102" t="b">
        <f t="shared" si="9"/>
        <v>0</v>
      </c>
      <c r="N102" t="b">
        <f t="shared" si="10"/>
        <v>1</v>
      </c>
      <c r="O102" t="b">
        <f t="shared" si="11"/>
        <v>1</v>
      </c>
    </row>
    <row r="103" spans="1:15">
      <c r="A103" s="1">
        <v>42984</v>
      </c>
      <c r="B103">
        <v>2463.830078</v>
      </c>
      <c r="C103">
        <v>2469.639893</v>
      </c>
      <c r="D103">
        <v>2459.199951</v>
      </c>
      <c r="E103">
        <v>2465.540039</v>
      </c>
      <c r="F103">
        <v>2465.540039</v>
      </c>
      <c r="G103">
        <v>3374410000</v>
      </c>
      <c r="H103">
        <f>VLOOKUP(A103,'[1]^VVIX'!$A$2:$F$1006,6,FALSE)</f>
        <v>99.610001</v>
      </c>
      <c r="J103">
        <f t="shared" si="12"/>
        <v>7.68994100000009</v>
      </c>
      <c r="K103">
        <f t="shared" si="13"/>
        <v>-115850000</v>
      </c>
      <c r="L103">
        <f t="shared" si="14"/>
        <v>-3.050003</v>
      </c>
      <c r="M103" t="b">
        <f t="shared" si="9"/>
        <v>1</v>
      </c>
      <c r="N103" t="b">
        <f t="shared" si="10"/>
        <v>0</v>
      </c>
      <c r="O103" t="b">
        <f t="shared" si="11"/>
        <v>0</v>
      </c>
    </row>
    <row r="104" spans="1:15">
      <c r="A104" s="1">
        <v>42985</v>
      </c>
      <c r="B104">
        <v>2468.060059</v>
      </c>
      <c r="C104">
        <v>2468.620117</v>
      </c>
      <c r="D104">
        <v>2460.290039</v>
      </c>
      <c r="E104">
        <v>2465.100098</v>
      </c>
      <c r="F104">
        <v>2465.100098</v>
      </c>
      <c r="G104">
        <v>3353930000</v>
      </c>
      <c r="H104">
        <f>VLOOKUP(A104,'[1]^VVIX'!$A$2:$F$1006,6,FALSE)</f>
        <v>96.290001</v>
      </c>
      <c r="J104">
        <f t="shared" si="12"/>
        <v>-0.43994100000009</v>
      </c>
      <c r="K104">
        <f t="shared" si="13"/>
        <v>-20480000</v>
      </c>
      <c r="L104">
        <f t="shared" si="14"/>
        <v>-3.31999999999999</v>
      </c>
      <c r="M104" t="b">
        <f t="shared" si="9"/>
        <v>0</v>
      </c>
      <c r="N104" t="b">
        <f t="shared" si="10"/>
        <v>0</v>
      </c>
      <c r="O104" t="b">
        <f t="shared" si="11"/>
        <v>0</v>
      </c>
    </row>
    <row r="105" spans="1:15">
      <c r="A105" s="1">
        <v>42986</v>
      </c>
      <c r="B105">
        <v>2462.25</v>
      </c>
      <c r="C105">
        <v>2467.110107</v>
      </c>
      <c r="D105">
        <v>2459.399902</v>
      </c>
      <c r="E105">
        <v>2461.429932</v>
      </c>
      <c r="F105">
        <v>2461.429932</v>
      </c>
      <c r="G105">
        <v>3302490000</v>
      </c>
      <c r="H105">
        <f>VLOOKUP(A105,'[1]^VVIX'!$A$2:$F$1006,6,FALSE)</f>
        <v>100.120003</v>
      </c>
      <c r="J105">
        <f t="shared" si="12"/>
        <v>-3.67016599999988</v>
      </c>
      <c r="K105">
        <f t="shared" si="13"/>
        <v>-51440000</v>
      </c>
      <c r="L105">
        <f t="shared" si="14"/>
        <v>3.83000199999999</v>
      </c>
      <c r="M105" t="b">
        <f t="shared" si="9"/>
        <v>0</v>
      </c>
      <c r="N105" t="b">
        <f t="shared" si="10"/>
        <v>0</v>
      </c>
      <c r="O105" t="b">
        <f t="shared" si="11"/>
        <v>1</v>
      </c>
    </row>
    <row r="106" spans="1:15">
      <c r="A106" s="1">
        <v>42989</v>
      </c>
      <c r="B106">
        <v>2474.52002</v>
      </c>
      <c r="C106">
        <v>2488.949951</v>
      </c>
      <c r="D106">
        <v>2474.52002</v>
      </c>
      <c r="E106">
        <v>2488.110107</v>
      </c>
      <c r="F106">
        <v>2488.110107</v>
      </c>
      <c r="G106">
        <v>3291760000</v>
      </c>
      <c r="H106">
        <f>VLOOKUP(A106,'[1]^VVIX'!$A$2:$F$1006,6,FALSE)</f>
        <v>93.660004</v>
      </c>
      <c r="J106">
        <f t="shared" si="12"/>
        <v>26.680175</v>
      </c>
      <c r="K106">
        <f t="shared" si="13"/>
        <v>-10730000</v>
      </c>
      <c r="L106">
        <f t="shared" si="14"/>
        <v>-6.459999</v>
      </c>
      <c r="M106" t="b">
        <f t="shared" si="9"/>
        <v>1</v>
      </c>
      <c r="N106" t="b">
        <f t="shared" si="10"/>
        <v>0</v>
      </c>
      <c r="O106" t="b">
        <f t="shared" si="11"/>
        <v>0</v>
      </c>
    </row>
    <row r="107" spans="1:15">
      <c r="A107" s="1">
        <v>42990</v>
      </c>
      <c r="B107">
        <v>2491.939941</v>
      </c>
      <c r="C107">
        <v>2496.77002</v>
      </c>
      <c r="D107">
        <v>2490.370117</v>
      </c>
      <c r="E107">
        <v>2496.47998</v>
      </c>
      <c r="F107">
        <v>2496.47998</v>
      </c>
      <c r="G107">
        <v>3230920000</v>
      </c>
      <c r="H107">
        <f>VLOOKUP(A107,'[1]^VVIX'!$A$2:$F$1006,6,FALSE)</f>
        <v>92.389999</v>
      </c>
      <c r="J107">
        <f t="shared" si="12"/>
        <v>8.3698730000001</v>
      </c>
      <c r="K107">
        <f t="shared" si="13"/>
        <v>-60840000</v>
      </c>
      <c r="L107">
        <f t="shared" si="14"/>
        <v>-1.270005</v>
      </c>
      <c r="M107" t="b">
        <f t="shared" si="9"/>
        <v>1</v>
      </c>
      <c r="N107" t="b">
        <f t="shared" si="10"/>
        <v>0</v>
      </c>
      <c r="O107" t="b">
        <f t="shared" si="11"/>
        <v>0</v>
      </c>
    </row>
    <row r="108" spans="1:15">
      <c r="A108" s="1">
        <v>42991</v>
      </c>
      <c r="B108">
        <v>2493.889893</v>
      </c>
      <c r="C108">
        <v>2498.370117</v>
      </c>
      <c r="D108">
        <v>2492.139893</v>
      </c>
      <c r="E108">
        <v>2498.370117</v>
      </c>
      <c r="F108">
        <v>2498.370117</v>
      </c>
      <c r="G108">
        <v>3368050000</v>
      </c>
      <c r="H108">
        <f>VLOOKUP(A108,'[1]^VVIX'!$A$2:$F$1006,6,FALSE)</f>
        <v>90.889999</v>
      </c>
      <c r="J108">
        <f t="shared" si="12"/>
        <v>1.89013699999987</v>
      </c>
      <c r="K108">
        <f t="shared" si="13"/>
        <v>137130000</v>
      </c>
      <c r="L108">
        <f t="shared" si="14"/>
        <v>-1.5</v>
      </c>
      <c r="M108" t="b">
        <f t="shared" si="9"/>
        <v>1</v>
      </c>
      <c r="N108" t="b">
        <f t="shared" si="10"/>
        <v>1</v>
      </c>
      <c r="O108" t="b">
        <f t="shared" si="11"/>
        <v>0</v>
      </c>
    </row>
    <row r="109" spans="1:15">
      <c r="A109" s="1">
        <v>42992</v>
      </c>
      <c r="B109">
        <v>2494.560059</v>
      </c>
      <c r="C109">
        <v>2498.429932</v>
      </c>
      <c r="D109">
        <v>2491.350098</v>
      </c>
      <c r="E109">
        <v>2495.620117</v>
      </c>
      <c r="F109">
        <v>2495.620117</v>
      </c>
      <c r="G109">
        <v>3414460000</v>
      </c>
      <c r="H109">
        <f>VLOOKUP(A109,'[1]^VVIX'!$A$2:$F$1006,6,FALSE)</f>
        <v>92.089996</v>
      </c>
      <c r="J109">
        <f t="shared" si="12"/>
        <v>-2.75</v>
      </c>
      <c r="K109">
        <f t="shared" si="13"/>
        <v>46410000</v>
      </c>
      <c r="L109">
        <f t="shared" si="14"/>
        <v>1.199997</v>
      </c>
      <c r="M109" t="b">
        <f t="shared" si="9"/>
        <v>0</v>
      </c>
      <c r="N109" t="b">
        <f t="shared" si="10"/>
        <v>1</v>
      </c>
      <c r="O109" t="b">
        <f t="shared" si="11"/>
        <v>1</v>
      </c>
    </row>
    <row r="110" spans="1:15">
      <c r="A110" s="1">
        <v>42993</v>
      </c>
      <c r="B110">
        <v>2495.669922</v>
      </c>
      <c r="C110">
        <v>2500.22998</v>
      </c>
      <c r="D110">
        <v>2493.159912</v>
      </c>
      <c r="E110">
        <v>2500.22998</v>
      </c>
      <c r="F110">
        <v>2500.22998</v>
      </c>
      <c r="G110">
        <v>4853170000</v>
      </c>
      <c r="H110">
        <f>VLOOKUP(A110,'[1]^VVIX'!$A$2:$F$1006,6,FALSE)</f>
        <v>90.629997</v>
      </c>
      <c r="J110">
        <f t="shared" si="12"/>
        <v>4.60986300000013</v>
      </c>
      <c r="K110">
        <f t="shared" si="13"/>
        <v>1438710000</v>
      </c>
      <c r="L110">
        <f t="shared" si="14"/>
        <v>-1.459999</v>
      </c>
      <c r="M110" t="b">
        <f t="shared" si="9"/>
        <v>1</v>
      </c>
      <c r="N110" t="b">
        <f t="shared" si="10"/>
        <v>1</v>
      </c>
      <c r="O110" t="b">
        <f t="shared" si="11"/>
        <v>0</v>
      </c>
    </row>
    <row r="111" spans="1:15">
      <c r="A111" s="1">
        <v>42996</v>
      </c>
      <c r="B111">
        <v>2502.51001</v>
      </c>
      <c r="C111">
        <v>2508.320068</v>
      </c>
      <c r="D111">
        <v>2499.919922</v>
      </c>
      <c r="E111">
        <v>2503.870117</v>
      </c>
      <c r="F111">
        <v>2503.870117</v>
      </c>
      <c r="G111">
        <v>3194300000</v>
      </c>
      <c r="H111">
        <f>VLOOKUP(A111,'[1]^VVIX'!$A$2:$F$1006,6,FALSE)</f>
        <v>90.459999</v>
      </c>
      <c r="J111">
        <f t="shared" si="12"/>
        <v>3.64013699999987</v>
      </c>
      <c r="K111">
        <f t="shared" si="13"/>
        <v>-1658870000</v>
      </c>
      <c r="L111">
        <f t="shared" si="14"/>
        <v>-0.169998000000007</v>
      </c>
      <c r="M111" t="b">
        <f t="shared" si="9"/>
        <v>1</v>
      </c>
      <c r="N111" t="b">
        <f t="shared" si="10"/>
        <v>0</v>
      </c>
      <c r="O111" t="b">
        <f t="shared" si="11"/>
        <v>0</v>
      </c>
    </row>
    <row r="112" spans="1:15">
      <c r="A112" s="1">
        <v>42997</v>
      </c>
      <c r="B112">
        <v>2506.290039</v>
      </c>
      <c r="C112">
        <v>2507.840088</v>
      </c>
      <c r="D112">
        <v>2503.189941</v>
      </c>
      <c r="E112">
        <v>2506.649902</v>
      </c>
      <c r="F112">
        <v>2506.649902</v>
      </c>
      <c r="G112">
        <v>3249100000</v>
      </c>
      <c r="H112">
        <f>VLOOKUP(A112,'[1]^VVIX'!$A$2:$F$1006,6,FALSE)</f>
        <v>91.220001</v>
      </c>
      <c r="J112">
        <f t="shared" si="12"/>
        <v>2.77978500000017</v>
      </c>
      <c r="K112">
        <f t="shared" si="13"/>
        <v>54800000</v>
      </c>
      <c r="L112">
        <f t="shared" si="14"/>
        <v>0.760002</v>
      </c>
      <c r="M112" t="b">
        <f t="shared" si="9"/>
        <v>1</v>
      </c>
      <c r="N112" t="b">
        <f t="shared" si="10"/>
        <v>1</v>
      </c>
      <c r="O112" t="b">
        <f t="shared" si="11"/>
        <v>1</v>
      </c>
    </row>
    <row r="113" spans="1:15">
      <c r="A113" s="1">
        <v>42998</v>
      </c>
      <c r="B113">
        <v>2506.840088</v>
      </c>
      <c r="C113">
        <v>2508.850098</v>
      </c>
      <c r="D113">
        <v>2496.669922</v>
      </c>
      <c r="E113">
        <v>2508.23999</v>
      </c>
      <c r="F113">
        <v>2508.23999</v>
      </c>
      <c r="G113">
        <v>3530010000</v>
      </c>
      <c r="H113">
        <f>VLOOKUP(A113,'[1]^VVIX'!$A$2:$F$1006,6,FALSE)</f>
        <v>90.910004</v>
      </c>
      <c r="J113">
        <f t="shared" si="12"/>
        <v>1.59008799999992</v>
      </c>
      <c r="K113">
        <f t="shared" si="13"/>
        <v>280910000</v>
      </c>
      <c r="L113">
        <f t="shared" si="14"/>
        <v>-0.309996999999996</v>
      </c>
      <c r="M113" t="b">
        <f t="shared" si="9"/>
        <v>1</v>
      </c>
      <c r="N113" t="b">
        <f t="shared" si="10"/>
        <v>1</v>
      </c>
      <c r="O113" t="b">
        <f t="shared" si="11"/>
        <v>0</v>
      </c>
    </row>
    <row r="114" spans="1:15">
      <c r="A114" s="1">
        <v>42999</v>
      </c>
      <c r="B114">
        <v>2507.159912</v>
      </c>
      <c r="C114">
        <v>2507.159912</v>
      </c>
      <c r="D114">
        <v>2499</v>
      </c>
      <c r="E114">
        <v>2500.600098</v>
      </c>
      <c r="F114">
        <v>2500.600098</v>
      </c>
      <c r="G114">
        <v>2930860000</v>
      </c>
      <c r="H114">
        <f>VLOOKUP(A114,'[1]^VVIX'!$A$2:$F$1006,6,FALSE)</f>
        <v>92.32</v>
      </c>
      <c r="J114">
        <f t="shared" si="12"/>
        <v>-7.63989200000015</v>
      </c>
      <c r="K114">
        <f t="shared" si="13"/>
        <v>-599150000</v>
      </c>
      <c r="L114">
        <f t="shared" si="14"/>
        <v>1.40999599999999</v>
      </c>
      <c r="M114" t="b">
        <f t="shared" si="9"/>
        <v>0</v>
      </c>
      <c r="N114" t="b">
        <f t="shared" si="10"/>
        <v>0</v>
      </c>
      <c r="O114" t="b">
        <f t="shared" si="11"/>
        <v>1</v>
      </c>
    </row>
    <row r="115" spans="1:15">
      <c r="A115" s="1">
        <v>43000</v>
      </c>
      <c r="B115">
        <v>2497.26001</v>
      </c>
      <c r="C115">
        <v>2503.469971</v>
      </c>
      <c r="D115">
        <v>2496.540039</v>
      </c>
      <c r="E115">
        <v>2502.219971</v>
      </c>
      <c r="F115">
        <v>2502.219971</v>
      </c>
      <c r="G115">
        <v>2865960000</v>
      </c>
      <c r="H115">
        <f>VLOOKUP(A115,'[1]^VVIX'!$A$2:$F$1006,6,FALSE)</f>
        <v>93.290001</v>
      </c>
      <c r="J115">
        <f t="shared" si="12"/>
        <v>1.6198730000001</v>
      </c>
      <c r="K115">
        <f t="shared" si="13"/>
        <v>-64900000</v>
      </c>
      <c r="L115">
        <f t="shared" si="14"/>
        <v>0.970001000000011</v>
      </c>
      <c r="M115" t="b">
        <f t="shared" si="9"/>
        <v>1</v>
      </c>
      <c r="N115" t="b">
        <f t="shared" si="10"/>
        <v>0</v>
      </c>
      <c r="O115" t="b">
        <f t="shared" si="11"/>
        <v>1</v>
      </c>
    </row>
    <row r="116" spans="1:15">
      <c r="A116" s="1">
        <v>43003</v>
      </c>
      <c r="B116">
        <v>2499.389893</v>
      </c>
      <c r="C116">
        <v>2502.540039</v>
      </c>
      <c r="D116">
        <v>2488.030029</v>
      </c>
      <c r="E116">
        <v>2496.659912</v>
      </c>
      <c r="F116">
        <v>2496.659912</v>
      </c>
      <c r="G116">
        <v>3297890000</v>
      </c>
      <c r="H116">
        <f>VLOOKUP(A116,'[1]^VVIX'!$A$2:$F$1006,6,FALSE)</f>
        <v>96.400002</v>
      </c>
      <c r="J116">
        <f t="shared" si="12"/>
        <v>-5.56005899999991</v>
      </c>
      <c r="K116">
        <f t="shared" si="13"/>
        <v>431930000</v>
      </c>
      <c r="L116">
        <f t="shared" si="14"/>
        <v>3.110001</v>
      </c>
      <c r="M116" t="b">
        <f t="shared" si="9"/>
        <v>0</v>
      </c>
      <c r="N116" t="b">
        <f t="shared" si="10"/>
        <v>1</v>
      </c>
      <c r="O116" t="b">
        <f t="shared" si="11"/>
        <v>1</v>
      </c>
    </row>
    <row r="117" spans="1:15">
      <c r="A117" s="1">
        <v>43004</v>
      </c>
      <c r="B117">
        <v>2501.040039</v>
      </c>
      <c r="C117">
        <v>2503.51001</v>
      </c>
      <c r="D117">
        <v>2495.120117</v>
      </c>
      <c r="E117">
        <v>2496.840088</v>
      </c>
      <c r="F117">
        <v>2496.840088</v>
      </c>
      <c r="G117">
        <v>3043110000</v>
      </c>
      <c r="H117">
        <f>VLOOKUP(A117,'[1]^VVIX'!$A$2:$F$1006,6,FALSE)</f>
        <v>94.809998</v>
      </c>
      <c r="J117">
        <f t="shared" si="12"/>
        <v>0.180175999999847</v>
      </c>
      <c r="K117">
        <f t="shared" si="13"/>
        <v>-254780000</v>
      </c>
      <c r="L117">
        <f t="shared" si="14"/>
        <v>-1.59000400000001</v>
      </c>
      <c r="M117" t="b">
        <f t="shared" si="9"/>
        <v>1</v>
      </c>
      <c r="N117" t="b">
        <f t="shared" si="10"/>
        <v>0</v>
      </c>
      <c r="O117" t="b">
        <f t="shared" si="11"/>
        <v>0</v>
      </c>
    </row>
    <row r="118" spans="1:15">
      <c r="A118" s="1">
        <v>43005</v>
      </c>
      <c r="B118">
        <v>2503.300049</v>
      </c>
      <c r="C118">
        <v>2511.75</v>
      </c>
      <c r="D118">
        <v>2495.909912</v>
      </c>
      <c r="E118">
        <v>2507.040039</v>
      </c>
      <c r="F118">
        <v>2507.040039</v>
      </c>
      <c r="G118">
        <v>3456030000</v>
      </c>
      <c r="H118">
        <f>VLOOKUP(A118,'[1]^VVIX'!$A$2:$F$1006,6,FALSE)</f>
        <v>95.360001</v>
      </c>
      <c r="J118">
        <f t="shared" si="12"/>
        <v>10.1999510000001</v>
      </c>
      <c r="K118">
        <f t="shared" si="13"/>
        <v>412920000</v>
      </c>
      <c r="L118">
        <f t="shared" si="14"/>
        <v>0.550003000000004</v>
      </c>
      <c r="M118" t="b">
        <f t="shared" si="9"/>
        <v>1</v>
      </c>
      <c r="N118" t="b">
        <f t="shared" si="10"/>
        <v>1</v>
      </c>
      <c r="O118" t="b">
        <f t="shared" si="11"/>
        <v>1</v>
      </c>
    </row>
    <row r="119" spans="1:15">
      <c r="A119" s="1">
        <v>43006</v>
      </c>
      <c r="B119">
        <v>2503.409912</v>
      </c>
      <c r="C119">
        <v>2510.810059</v>
      </c>
      <c r="D119">
        <v>2502.929932</v>
      </c>
      <c r="E119">
        <v>2510.060059</v>
      </c>
      <c r="F119">
        <v>2510.060059</v>
      </c>
      <c r="G119">
        <v>3168620000</v>
      </c>
      <c r="H119">
        <f>VLOOKUP(A119,'[1]^VVIX'!$A$2:$F$1006,6,FALSE)</f>
        <v>94.099998</v>
      </c>
      <c r="J119">
        <f t="shared" si="12"/>
        <v>3.02001999999993</v>
      </c>
      <c r="K119">
        <f t="shared" si="13"/>
        <v>-287410000</v>
      </c>
      <c r="L119">
        <f t="shared" si="14"/>
        <v>-1.260003</v>
      </c>
      <c r="M119" t="b">
        <f t="shared" si="9"/>
        <v>1</v>
      </c>
      <c r="N119" t="b">
        <f t="shared" si="10"/>
        <v>0</v>
      </c>
      <c r="O119" t="b">
        <f t="shared" si="11"/>
        <v>0</v>
      </c>
    </row>
    <row r="120" spans="1:15">
      <c r="A120" s="1">
        <v>43007</v>
      </c>
      <c r="B120">
        <v>2509.959961</v>
      </c>
      <c r="C120">
        <v>2519.439941</v>
      </c>
      <c r="D120">
        <v>2507.98999</v>
      </c>
      <c r="E120">
        <v>2519.360107</v>
      </c>
      <c r="F120">
        <v>2519.360107</v>
      </c>
      <c r="G120">
        <v>3211920000</v>
      </c>
      <c r="H120">
        <f>VLOOKUP(A120,'[1]^VVIX'!$A$2:$F$1006,6,FALSE)</f>
        <v>93.139999</v>
      </c>
      <c r="J120">
        <f t="shared" si="12"/>
        <v>9.30004800000006</v>
      </c>
      <c r="K120">
        <f t="shared" si="13"/>
        <v>43300000</v>
      </c>
      <c r="L120">
        <f t="shared" si="14"/>
        <v>-0.959998999999996</v>
      </c>
      <c r="M120" t="b">
        <f t="shared" si="9"/>
        <v>1</v>
      </c>
      <c r="N120" t="b">
        <f t="shared" si="10"/>
        <v>1</v>
      </c>
      <c r="O120" t="b">
        <f t="shared" si="11"/>
        <v>0</v>
      </c>
    </row>
    <row r="121" spans="1:15">
      <c r="A121" s="1">
        <v>43010</v>
      </c>
      <c r="B121">
        <v>2521.199951</v>
      </c>
      <c r="C121">
        <v>2529.22998</v>
      </c>
      <c r="D121">
        <v>2520.399902</v>
      </c>
      <c r="E121">
        <v>2529.120117</v>
      </c>
      <c r="F121">
        <v>2529.120117</v>
      </c>
      <c r="G121">
        <v>3199730000</v>
      </c>
      <c r="H121">
        <f>VLOOKUP(A121,'[1]^VVIX'!$A$2:$F$1006,6,FALSE)</f>
        <v>92.480003</v>
      </c>
      <c r="J121">
        <f t="shared" si="12"/>
        <v>9.76000999999997</v>
      </c>
      <c r="K121">
        <f t="shared" si="13"/>
        <v>-12190000</v>
      </c>
      <c r="L121">
        <f t="shared" si="14"/>
        <v>-0.659996000000007</v>
      </c>
      <c r="M121" t="b">
        <f t="shared" si="9"/>
        <v>1</v>
      </c>
      <c r="N121" t="b">
        <f t="shared" si="10"/>
        <v>0</v>
      </c>
      <c r="O121" t="b">
        <f t="shared" si="11"/>
        <v>0</v>
      </c>
    </row>
    <row r="122" spans="1:15">
      <c r="A122" s="1">
        <v>43011</v>
      </c>
      <c r="B122">
        <v>2530.340088</v>
      </c>
      <c r="C122">
        <v>2535.129883</v>
      </c>
      <c r="D122">
        <v>2528.850098</v>
      </c>
      <c r="E122">
        <v>2534.580078</v>
      </c>
      <c r="F122">
        <v>2534.580078</v>
      </c>
      <c r="G122">
        <v>3068850000</v>
      </c>
      <c r="H122">
        <f>VLOOKUP(A122,'[1]^VVIX'!$A$2:$F$1006,6,FALSE)</f>
        <v>91.589996</v>
      </c>
      <c r="J122">
        <f t="shared" si="12"/>
        <v>5.45996100000002</v>
      </c>
      <c r="K122">
        <f t="shared" si="13"/>
        <v>-130880000</v>
      </c>
      <c r="L122">
        <f t="shared" si="14"/>
        <v>-0.890006999999997</v>
      </c>
      <c r="M122" t="b">
        <f t="shared" si="9"/>
        <v>1</v>
      </c>
      <c r="N122" t="b">
        <f t="shared" si="10"/>
        <v>0</v>
      </c>
      <c r="O122" t="b">
        <f t="shared" si="11"/>
        <v>0</v>
      </c>
    </row>
    <row r="123" spans="1:15">
      <c r="A123" s="1">
        <v>43012</v>
      </c>
      <c r="B123">
        <v>2533.47998</v>
      </c>
      <c r="C123">
        <v>2540.530029</v>
      </c>
      <c r="D123">
        <v>2531.800049</v>
      </c>
      <c r="E123">
        <v>2537.73999</v>
      </c>
      <c r="F123">
        <v>2537.73999</v>
      </c>
      <c r="G123">
        <v>3017120000</v>
      </c>
      <c r="H123">
        <f>VLOOKUP(A123,'[1]^VVIX'!$A$2:$F$1006,6,FALSE)</f>
        <v>92.120003</v>
      </c>
      <c r="J123">
        <f t="shared" si="12"/>
        <v>3.15991200000008</v>
      </c>
      <c r="K123">
        <f t="shared" si="13"/>
        <v>-51730000</v>
      </c>
      <c r="L123">
        <f t="shared" si="14"/>
        <v>0.530006999999998</v>
      </c>
      <c r="M123" t="b">
        <f t="shared" si="9"/>
        <v>1</v>
      </c>
      <c r="N123" t="b">
        <f t="shared" si="10"/>
        <v>0</v>
      </c>
      <c r="O123" t="b">
        <f t="shared" si="11"/>
        <v>1</v>
      </c>
    </row>
    <row r="124" spans="1:15">
      <c r="A124" s="1">
        <v>43013</v>
      </c>
      <c r="B124">
        <v>2540.860107</v>
      </c>
      <c r="C124">
        <v>2552.51001</v>
      </c>
      <c r="D124">
        <v>2540.02002</v>
      </c>
      <c r="E124">
        <v>2552.070068</v>
      </c>
      <c r="F124">
        <v>2552.070068</v>
      </c>
      <c r="G124">
        <v>3045120000</v>
      </c>
      <c r="H124">
        <f>VLOOKUP(A124,'[1]^VVIX'!$A$2:$F$1006,6,FALSE)</f>
        <v>91.790001</v>
      </c>
      <c r="J124">
        <f t="shared" si="12"/>
        <v>14.330078</v>
      </c>
      <c r="K124">
        <f t="shared" si="13"/>
        <v>28000000</v>
      </c>
      <c r="L124">
        <f t="shared" si="14"/>
        <v>-0.330001999999993</v>
      </c>
      <c r="M124" t="b">
        <f t="shared" si="9"/>
        <v>1</v>
      </c>
      <c r="N124" t="b">
        <f t="shared" si="10"/>
        <v>1</v>
      </c>
      <c r="O124" t="b">
        <f t="shared" si="11"/>
        <v>0</v>
      </c>
    </row>
    <row r="125" spans="1:15">
      <c r="A125" s="1">
        <v>43014</v>
      </c>
      <c r="B125">
        <v>2547.439941</v>
      </c>
      <c r="C125">
        <v>2549.409912</v>
      </c>
      <c r="D125">
        <v>2543.790039</v>
      </c>
      <c r="E125">
        <v>2549.330078</v>
      </c>
      <c r="F125">
        <v>2549.330078</v>
      </c>
      <c r="G125">
        <v>2884570000</v>
      </c>
      <c r="H125">
        <f>VLOOKUP(A125,'[1]^VVIX'!$A$2:$F$1006,6,FALSE)</f>
        <v>97.089996</v>
      </c>
      <c r="J125">
        <f t="shared" si="12"/>
        <v>-2.73999000000003</v>
      </c>
      <c r="K125">
        <f t="shared" si="13"/>
        <v>-160550000</v>
      </c>
      <c r="L125">
        <f t="shared" si="14"/>
        <v>5.299995</v>
      </c>
      <c r="M125" t="b">
        <f t="shared" si="9"/>
        <v>0</v>
      </c>
      <c r="N125" t="b">
        <f t="shared" si="10"/>
        <v>0</v>
      </c>
      <c r="O125" t="b">
        <f t="shared" si="11"/>
        <v>1</v>
      </c>
    </row>
    <row r="126" spans="1:15">
      <c r="A126" s="1">
        <v>43017</v>
      </c>
      <c r="B126">
        <v>2551.389893</v>
      </c>
      <c r="C126">
        <v>2551.820068</v>
      </c>
      <c r="D126">
        <v>2541.600098</v>
      </c>
      <c r="E126">
        <v>2544.72998</v>
      </c>
      <c r="F126">
        <v>2544.72998</v>
      </c>
      <c r="G126">
        <v>2483970000</v>
      </c>
      <c r="H126">
        <f>VLOOKUP(A126,'[1]^VVIX'!$A$2:$F$1006,6,FALSE)</f>
        <v>101.830002</v>
      </c>
      <c r="J126">
        <f t="shared" si="12"/>
        <v>-4.60009799999989</v>
      </c>
      <c r="K126">
        <f t="shared" si="13"/>
        <v>-400600000</v>
      </c>
      <c r="L126">
        <f t="shared" si="14"/>
        <v>4.74000599999999</v>
      </c>
      <c r="M126" t="b">
        <f t="shared" si="9"/>
        <v>0</v>
      </c>
      <c r="N126" t="b">
        <f t="shared" si="10"/>
        <v>0</v>
      </c>
      <c r="O126" t="b">
        <f t="shared" si="11"/>
        <v>1</v>
      </c>
    </row>
    <row r="127" spans="1:15">
      <c r="A127" s="1">
        <v>43018</v>
      </c>
      <c r="B127">
        <v>2549.98999</v>
      </c>
      <c r="C127">
        <v>2555.22998</v>
      </c>
      <c r="D127">
        <v>2544.860107</v>
      </c>
      <c r="E127">
        <v>2550.639893</v>
      </c>
      <c r="F127">
        <v>2550.639893</v>
      </c>
      <c r="G127">
        <v>2960500000</v>
      </c>
      <c r="H127">
        <f>VLOOKUP(A127,'[1]^VVIX'!$A$2:$F$1006,6,FALSE)</f>
        <v>97.330002</v>
      </c>
      <c r="J127">
        <f t="shared" si="12"/>
        <v>5.90991299999996</v>
      </c>
      <c r="K127">
        <f t="shared" si="13"/>
        <v>476530000</v>
      </c>
      <c r="L127">
        <f t="shared" si="14"/>
        <v>-4.5</v>
      </c>
      <c r="M127" t="b">
        <f t="shared" si="9"/>
        <v>1</v>
      </c>
      <c r="N127" t="b">
        <f t="shared" si="10"/>
        <v>1</v>
      </c>
      <c r="O127" t="b">
        <f t="shared" si="11"/>
        <v>0</v>
      </c>
    </row>
    <row r="128" spans="1:15">
      <c r="A128" s="1">
        <v>43019</v>
      </c>
      <c r="B128">
        <v>2550.620117</v>
      </c>
      <c r="C128">
        <v>2555.23999</v>
      </c>
      <c r="D128">
        <v>2547.949951</v>
      </c>
      <c r="E128">
        <v>2555.23999</v>
      </c>
      <c r="F128">
        <v>2555.23999</v>
      </c>
      <c r="G128">
        <v>2976090000</v>
      </c>
      <c r="H128">
        <f>VLOOKUP(A128,'[1]^VVIX'!$A$2:$F$1006,6,FALSE)</f>
        <v>99.220001</v>
      </c>
      <c r="J128">
        <f t="shared" si="12"/>
        <v>4.60009700000001</v>
      </c>
      <c r="K128">
        <f t="shared" si="13"/>
        <v>15590000</v>
      </c>
      <c r="L128">
        <f t="shared" si="14"/>
        <v>1.889999</v>
      </c>
      <c r="M128" t="b">
        <f t="shared" si="9"/>
        <v>1</v>
      </c>
      <c r="N128" t="b">
        <f t="shared" si="10"/>
        <v>1</v>
      </c>
      <c r="O128" t="b">
        <f t="shared" si="11"/>
        <v>1</v>
      </c>
    </row>
    <row r="129" spans="1:15">
      <c r="A129" s="1">
        <v>43020</v>
      </c>
      <c r="B129">
        <v>2552.879883</v>
      </c>
      <c r="C129">
        <v>2555.330078</v>
      </c>
      <c r="D129">
        <v>2548.310059</v>
      </c>
      <c r="E129">
        <v>2550.929932</v>
      </c>
      <c r="F129">
        <v>2550.929932</v>
      </c>
      <c r="G129">
        <v>3151510000</v>
      </c>
      <c r="H129">
        <f>VLOOKUP(A129,'[1]^VVIX'!$A$2:$F$1006,6,FALSE)</f>
        <v>97.769997</v>
      </c>
      <c r="J129">
        <f t="shared" si="12"/>
        <v>-4.31005800000003</v>
      </c>
      <c r="K129">
        <f t="shared" si="13"/>
        <v>175420000</v>
      </c>
      <c r="L129">
        <f t="shared" si="14"/>
        <v>-1.45000399999999</v>
      </c>
      <c r="M129" t="b">
        <f t="shared" si="9"/>
        <v>0</v>
      </c>
      <c r="N129" t="b">
        <f t="shared" si="10"/>
        <v>1</v>
      </c>
      <c r="O129" t="b">
        <f t="shared" si="11"/>
        <v>0</v>
      </c>
    </row>
    <row r="130" spans="1:15">
      <c r="A130" s="1">
        <v>43021</v>
      </c>
      <c r="B130">
        <v>2555.659912</v>
      </c>
      <c r="C130">
        <v>2557.649902</v>
      </c>
      <c r="D130">
        <v>2552.090088</v>
      </c>
      <c r="E130">
        <v>2553.169922</v>
      </c>
      <c r="F130">
        <v>2553.169922</v>
      </c>
      <c r="G130">
        <v>3149440000</v>
      </c>
      <c r="H130">
        <f>VLOOKUP(A130,'[1]^VVIX'!$A$2:$F$1006,6,FALSE)</f>
        <v>97.800003</v>
      </c>
      <c r="J130">
        <f t="shared" si="12"/>
        <v>2.23999000000003</v>
      </c>
      <c r="K130">
        <f t="shared" si="13"/>
        <v>-2070000</v>
      </c>
      <c r="L130">
        <f t="shared" si="14"/>
        <v>0.0300060000000002</v>
      </c>
      <c r="M130" t="b">
        <f t="shared" si="9"/>
        <v>1</v>
      </c>
      <c r="N130" t="b">
        <f t="shared" si="10"/>
        <v>0</v>
      </c>
      <c r="O130" t="b">
        <f t="shared" si="11"/>
        <v>1</v>
      </c>
    </row>
    <row r="131" spans="1:15">
      <c r="A131" s="1">
        <v>43024</v>
      </c>
      <c r="B131">
        <v>2555.570068</v>
      </c>
      <c r="C131">
        <v>2559.469971</v>
      </c>
      <c r="D131">
        <v>2552.639893</v>
      </c>
      <c r="E131">
        <v>2557.639893</v>
      </c>
      <c r="F131">
        <v>2557.639893</v>
      </c>
      <c r="G131">
        <v>2916020000</v>
      </c>
      <c r="H131">
        <f>VLOOKUP(A131,'[1]^VVIX'!$A$2:$F$1006,6,FALSE)</f>
        <v>97.650002</v>
      </c>
      <c r="J131">
        <f t="shared" si="12"/>
        <v>4.46997099999999</v>
      </c>
      <c r="K131">
        <f t="shared" si="13"/>
        <v>-233420000</v>
      </c>
      <c r="L131">
        <f t="shared" si="14"/>
        <v>-0.150001000000003</v>
      </c>
      <c r="M131" t="b">
        <f t="shared" si="9"/>
        <v>1</v>
      </c>
      <c r="N131" t="b">
        <f t="shared" si="10"/>
        <v>0</v>
      </c>
      <c r="O131" t="b">
        <f t="shared" si="11"/>
        <v>0</v>
      </c>
    </row>
    <row r="132" spans="1:15">
      <c r="A132" s="1">
        <v>43025</v>
      </c>
      <c r="B132">
        <v>2557.169922</v>
      </c>
      <c r="C132">
        <v>2559.709961</v>
      </c>
      <c r="D132">
        <v>2554.689941</v>
      </c>
      <c r="E132">
        <v>2559.360107</v>
      </c>
      <c r="F132">
        <v>2559.360107</v>
      </c>
      <c r="G132">
        <v>2889390000</v>
      </c>
      <c r="H132">
        <f>VLOOKUP(A132,'[1]^VVIX'!$A$2:$F$1006,6,FALSE)</f>
        <v>98.739998</v>
      </c>
      <c r="J132">
        <f t="shared" si="12"/>
        <v>1.72021399999994</v>
      </c>
      <c r="K132">
        <f t="shared" si="13"/>
        <v>-26630000</v>
      </c>
      <c r="L132">
        <f t="shared" si="14"/>
        <v>1.089996</v>
      </c>
      <c r="M132" t="b">
        <f t="shared" ref="M132:M195" si="15">IF(J132&gt;0,TRUE,FALSE())</f>
        <v>1</v>
      </c>
      <c r="N132" t="b">
        <f t="shared" ref="N132:N195" si="16">IF(K132&gt;0,TRUE,FALSE())</f>
        <v>0</v>
      </c>
      <c r="O132" t="b">
        <f t="shared" ref="O132:O195" si="17">IF(L132&gt;0,TRUE,FALSE())</f>
        <v>1</v>
      </c>
    </row>
    <row r="133" spans="1:15">
      <c r="A133" s="1">
        <v>43026</v>
      </c>
      <c r="B133">
        <v>2562.870117</v>
      </c>
      <c r="C133">
        <v>2564.110107</v>
      </c>
      <c r="D133">
        <v>2559.669922</v>
      </c>
      <c r="E133">
        <v>2561.26001</v>
      </c>
      <c r="F133">
        <v>2561.26001</v>
      </c>
      <c r="G133">
        <v>2998090000</v>
      </c>
      <c r="H133">
        <f>VLOOKUP(A133,'[1]^VVIX'!$A$2:$F$1006,6,FALSE)</f>
        <v>94.339996</v>
      </c>
      <c r="J133">
        <f t="shared" si="12"/>
        <v>1.89990299999999</v>
      </c>
      <c r="K133">
        <f t="shared" si="13"/>
        <v>108700000</v>
      </c>
      <c r="L133">
        <f t="shared" si="14"/>
        <v>-4.400002</v>
      </c>
      <c r="M133" t="b">
        <f t="shared" si="15"/>
        <v>1</v>
      </c>
      <c r="N133" t="b">
        <f t="shared" si="16"/>
        <v>1</v>
      </c>
      <c r="O133" t="b">
        <f t="shared" si="17"/>
        <v>0</v>
      </c>
    </row>
    <row r="134" spans="1:15">
      <c r="A134" s="1">
        <v>43027</v>
      </c>
      <c r="B134">
        <v>2553.389893</v>
      </c>
      <c r="C134">
        <v>2562.360107</v>
      </c>
      <c r="D134">
        <v>2547.919922</v>
      </c>
      <c r="E134">
        <v>2562.100098</v>
      </c>
      <c r="F134">
        <v>2562.100098</v>
      </c>
      <c r="G134">
        <v>2990710000</v>
      </c>
      <c r="H134">
        <f>VLOOKUP(A134,'[1]^VVIX'!$A$2:$F$1006,6,FALSE)</f>
        <v>93.330002</v>
      </c>
      <c r="J134">
        <f t="shared" si="12"/>
        <v>0.840087999999923</v>
      </c>
      <c r="K134">
        <f t="shared" si="13"/>
        <v>-7380000</v>
      </c>
      <c r="L134">
        <f t="shared" si="14"/>
        <v>-1.00999400000001</v>
      </c>
      <c r="M134" t="b">
        <f t="shared" si="15"/>
        <v>1</v>
      </c>
      <c r="N134" t="b">
        <f t="shared" si="16"/>
        <v>0</v>
      </c>
      <c r="O134" t="b">
        <f t="shared" si="17"/>
        <v>0</v>
      </c>
    </row>
    <row r="135" spans="1:15">
      <c r="A135" s="1">
        <v>43028</v>
      </c>
      <c r="B135">
        <v>2567.560059</v>
      </c>
      <c r="C135">
        <v>2575.439941</v>
      </c>
      <c r="D135">
        <v>2567.560059</v>
      </c>
      <c r="E135">
        <v>2575.209961</v>
      </c>
      <c r="F135">
        <v>2575.209961</v>
      </c>
      <c r="G135">
        <v>3384650000</v>
      </c>
      <c r="H135">
        <f>VLOOKUP(A135,'[1]^VVIX'!$A$2:$F$1006,6,FALSE)</f>
        <v>90.529999</v>
      </c>
      <c r="J135">
        <f t="shared" si="12"/>
        <v>13.1098630000001</v>
      </c>
      <c r="K135">
        <f t="shared" si="13"/>
        <v>393940000</v>
      </c>
      <c r="L135">
        <f t="shared" si="14"/>
        <v>-2.80000299999999</v>
      </c>
      <c r="M135" t="b">
        <f t="shared" si="15"/>
        <v>1</v>
      </c>
      <c r="N135" t="b">
        <f t="shared" si="16"/>
        <v>1</v>
      </c>
      <c r="O135" t="b">
        <f t="shared" si="17"/>
        <v>0</v>
      </c>
    </row>
    <row r="136" spans="1:15">
      <c r="A136" s="1">
        <v>43031</v>
      </c>
      <c r="B136">
        <v>2578.080078</v>
      </c>
      <c r="C136">
        <v>2578.290039</v>
      </c>
      <c r="D136">
        <v>2564.330078</v>
      </c>
      <c r="E136">
        <v>2564.97998</v>
      </c>
      <c r="F136">
        <v>2564.97998</v>
      </c>
      <c r="G136">
        <v>3211710000</v>
      </c>
      <c r="H136">
        <f>VLOOKUP(A136,'[1]^VVIX'!$A$2:$F$1006,6,FALSE)</f>
        <v>97.089996</v>
      </c>
      <c r="J136">
        <f t="shared" si="12"/>
        <v>-10.229981</v>
      </c>
      <c r="K136">
        <f t="shared" si="13"/>
        <v>-172940000</v>
      </c>
      <c r="L136">
        <f t="shared" si="14"/>
        <v>6.559997</v>
      </c>
      <c r="M136" t="b">
        <f t="shared" si="15"/>
        <v>0</v>
      </c>
      <c r="N136" t="b">
        <f t="shared" si="16"/>
        <v>0</v>
      </c>
      <c r="O136" t="b">
        <f t="shared" si="17"/>
        <v>1</v>
      </c>
    </row>
    <row r="137" spans="1:15">
      <c r="A137" s="1">
        <v>43032</v>
      </c>
      <c r="B137">
        <v>2568.659912</v>
      </c>
      <c r="C137">
        <v>2572.179932</v>
      </c>
      <c r="D137">
        <v>2565.580078</v>
      </c>
      <c r="E137">
        <v>2569.129883</v>
      </c>
      <c r="F137">
        <v>2569.129883</v>
      </c>
      <c r="G137">
        <v>3427330000</v>
      </c>
      <c r="H137">
        <f>VLOOKUP(A137,'[1]^VVIX'!$A$2:$F$1006,6,FALSE)</f>
        <v>98.43</v>
      </c>
      <c r="J137">
        <f t="shared" si="12"/>
        <v>4.14990299999999</v>
      </c>
      <c r="K137">
        <f t="shared" si="13"/>
        <v>215620000</v>
      </c>
      <c r="L137">
        <f t="shared" si="14"/>
        <v>1.34000400000001</v>
      </c>
      <c r="M137" t="b">
        <f t="shared" si="15"/>
        <v>1</v>
      </c>
      <c r="N137" t="b">
        <f t="shared" si="16"/>
        <v>1</v>
      </c>
      <c r="O137" t="b">
        <f t="shared" si="17"/>
        <v>1</v>
      </c>
    </row>
    <row r="138" spans="1:15">
      <c r="A138" s="1">
        <v>43033</v>
      </c>
      <c r="B138">
        <v>2566.52002</v>
      </c>
      <c r="C138">
        <v>2567.399902</v>
      </c>
      <c r="D138">
        <v>2544</v>
      </c>
      <c r="E138">
        <v>2557.149902</v>
      </c>
      <c r="F138">
        <v>2557.149902</v>
      </c>
      <c r="G138">
        <v>3874510000</v>
      </c>
      <c r="H138">
        <f>VLOOKUP(A138,'[1]^VVIX'!$A$2:$F$1006,6,FALSE)</f>
        <v>100.160004</v>
      </c>
      <c r="J138">
        <f t="shared" si="12"/>
        <v>-11.979981</v>
      </c>
      <c r="K138">
        <f t="shared" si="13"/>
        <v>447180000</v>
      </c>
      <c r="L138">
        <f t="shared" si="14"/>
        <v>1.73000399999999</v>
      </c>
      <c r="M138" t="b">
        <f t="shared" si="15"/>
        <v>0</v>
      </c>
      <c r="N138" t="b">
        <f t="shared" si="16"/>
        <v>1</v>
      </c>
      <c r="O138" t="b">
        <f t="shared" si="17"/>
        <v>1</v>
      </c>
    </row>
    <row r="139" spans="1:15">
      <c r="A139" s="1">
        <v>43034</v>
      </c>
      <c r="B139">
        <v>2560.080078</v>
      </c>
      <c r="C139">
        <v>2567.070068</v>
      </c>
      <c r="D139">
        <v>2559.800049</v>
      </c>
      <c r="E139">
        <v>2560.399902</v>
      </c>
      <c r="F139">
        <v>2560.399902</v>
      </c>
      <c r="G139">
        <v>3869050000</v>
      </c>
      <c r="H139">
        <f>VLOOKUP(A139,'[1]^VVIX'!$A$2:$F$1006,6,FALSE)</f>
        <v>97.730003</v>
      </c>
      <c r="J139">
        <f t="shared" si="12"/>
        <v>3.25</v>
      </c>
      <c r="K139">
        <f t="shared" si="13"/>
        <v>-5460000</v>
      </c>
      <c r="L139">
        <f t="shared" si="14"/>
        <v>-2.430001</v>
      </c>
      <c r="M139" t="b">
        <f t="shared" si="15"/>
        <v>1</v>
      </c>
      <c r="N139" t="b">
        <f t="shared" si="16"/>
        <v>0</v>
      </c>
      <c r="O139" t="b">
        <f t="shared" si="17"/>
        <v>0</v>
      </c>
    </row>
    <row r="140" spans="1:15">
      <c r="A140" s="1">
        <v>43035</v>
      </c>
      <c r="B140">
        <v>2570.26001</v>
      </c>
      <c r="C140">
        <v>2582.97998</v>
      </c>
      <c r="D140">
        <v>2565.939941</v>
      </c>
      <c r="E140">
        <v>2581.070068</v>
      </c>
      <c r="F140">
        <v>2581.070068</v>
      </c>
      <c r="G140">
        <v>3887110000</v>
      </c>
      <c r="H140">
        <f>VLOOKUP(A140,'[1]^VVIX'!$A$2:$F$1006,6,FALSE)</f>
        <v>92.779999</v>
      </c>
      <c r="J140">
        <f t="shared" si="12"/>
        <v>20.6701659999999</v>
      </c>
      <c r="K140">
        <f t="shared" si="13"/>
        <v>18060000</v>
      </c>
      <c r="L140">
        <f t="shared" si="14"/>
        <v>-4.95000399999999</v>
      </c>
      <c r="M140" t="b">
        <f t="shared" si="15"/>
        <v>1</v>
      </c>
      <c r="N140" t="b">
        <f t="shared" si="16"/>
        <v>1</v>
      </c>
      <c r="O140" t="b">
        <f t="shared" si="17"/>
        <v>0</v>
      </c>
    </row>
    <row r="141" spans="1:15">
      <c r="A141" s="1">
        <v>43038</v>
      </c>
      <c r="B141">
        <v>2577.75</v>
      </c>
      <c r="C141">
        <v>2580.030029</v>
      </c>
      <c r="D141">
        <v>2568.25</v>
      </c>
      <c r="E141">
        <v>2572.830078</v>
      </c>
      <c r="F141">
        <v>2572.830078</v>
      </c>
      <c r="G141">
        <v>3658870000</v>
      </c>
      <c r="H141">
        <f>VLOOKUP(A141,'[1]^VVIX'!$A$2:$F$1006,6,FALSE)</f>
        <v>95.190002</v>
      </c>
      <c r="J141">
        <f t="shared" si="12"/>
        <v>-8.23999000000003</v>
      </c>
      <c r="K141">
        <f t="shared" si="13"/>
        <v>-228240000</v>
      </c>
      <c r="L141">
        <f t="shared" si="14"/>
        <v>2.410003</v>
      </c>
      <c r="M141" t="b">
        <f t="shared" si="15"/>
        <v>0</v>
      </c>
      <c r="N141" t="b">
        <f t="shared" si="16"/>
        <v>0</v>
      </c>
      <c r="O141" t="b">
        <f t="shared" si="17"/>
        <v>1</v>
      </c>
    </row>
    <row r="142" spans="1:15">
      <c r="A142" s="1">
        <v>43039</v>
      </c>
      <c r="B142">
        <v>2575.98999</v>
      </c>
      <c r="C142">
        <v>2578.290039</v>
      </c>
      <c r="D142">
        <v>2572.149902</v>
      </c>
      <c r="E142">
        <v>2575.26001</v>
      </c>
      <c r="F142">
        <v>2575.26001</v>
      </c>
      <c r="G142">
        <v>3827230000</v>
      </c>
      <c r="H142">
        <f>VLOOKUP(A142,'[1]^VVIX'!$A$2:$F$1006,6,FALSE)</f>
        <v>92.010002</v>
      </c>
      <c r="J142">
        <f t="shared" si="12"/>
        <v>2.42993200000001</v>
      </c>
      <c r="K142">
        <f t="shared" si="13"/>
        <v>168360000</v>
      </c>
      <c r="L142">
        <f t="shared" si="14"/>
        <v>-3.18000000000001</v>
      </c>
      <c r="M142" t="b">
        <f t="shared" si="15"/>
        <v>1</v>
      </c>
      <c r="N142" t="b">
        <f t="shared" si="16"/>
        <v>1</v>
      </c>
      <c r="O142" t="b">
        <f t="shared" si="17"/>
        <v>0</v>
      </c>
    </row>
    <row r="143" spans="1:15">
      <c r="A143" s="1">
        <v>43040</v>
      </c>
      <c r="B143">
        <v>2583.209961</v>
      </c>
      <c r="C143">
        <v>2588.399902</v>
      </c>
      <c r="D143">
        <v>2574.919922</v>
      </c>
      <c r="E143">
        <v>2579.360107</v>
      </c>
      <c r="F143">
        <v>2579.360107</v>
      </c>
      <c r="G143">
        <v>3813180000</v>
      </c>
      <c r="H143">
        <f>VLOOKUP(A143,'[1]^VVIX'!$A$2:$F$1006,6,FALSE)</f>
        <v>92</v>
      </c>
      <c r="J143">
        <f t="shared" ref="J143:J206" si="18">F143-F142</f>
        <v>4.10009700000001</v>
      </c>
      <c r="K143">
        <f t="shared" ref="K143:K206" si="19">G143-G142</f>
        <v>-14050000</v>
      </c>
      <c r="L143">
        <f t="shared" ref="L143:L206" si="20">H143-H142</f>
        <v>-0.0100020000000001</v>
      </c>
      <c r="M143" t="b">
        <f t="shared" si="15"/>
        <v>1</v>
      </c>
      <c r="N143" t="b">
        <f t="shared" si="16"/>
        <v>0</v>
      </c>
      <c r="O143" t="b">
        <f t="shared" si="17"/>
        <v>0</v>
      </c>
    </row>
    <row r="144" spans="1:15">
      <c r="A144" s="1">
        <v>43041</v>
      </c>
      <c r="B144">
        <v>2579.459961</v>
      </c>
      <c r="C144">
        <v>2581.110107</v>
      </c>
      <c r="D144">
        <v>2566.169922</v>
      </c>
      <c r="E144">
        <v>2579.850098</v>
      </c>
      <c r="F144">
        <v>2579.850098</v>
      </c>
      <c r="G144">
        <v>4048270000</v>
      </c>
      <c r="H144">
        <f>VLOOKUP(A144,'[1]^VVIX'!$A$2:$F$1006,6,FALSE)</f>
        <v>91.480003</v>
      </c>
      <c r="J144">
        <f t="shared" si="18"/>
        <v>0.489990999999918</v>
      </c>
      <c r="K144">
        <f t="shared" si="19"/>
        <v>235090000</v>
      </c>
      <c r="L144">
        <f t="shared" si="20"/>
        <v>-0.519997000000004</v>
      </c>
      <c r="M144" t="b">
        <f t="shared" si="15"/>
        <v>1</v>
      </c>
      <c r="N144" t="b">
        <f t="shared" si="16"/>
        <v>1</v>
      </c>
      <c r="O144" t="b">
        <f t="shared" si="17"/>
        <v>0</v>
      </c>
    </row>
    <row r="145" spans="1:15">
      <c r="A145" s="1">
        <v>43042</v>
      </c>
      <c r="B145">
        <v>2581.929932</v>
      </c>
      <c r="C145">
        <v>2588.419922</v>
      </c>
      <c r="D145">
        <v>2576.77002</v>
      </c>
      <c r="E145">
        <v>2587.840088</v>
      </c>
      <c r="F145">
        <v>2587.840088</v>
      </c>
      <c r="G145">
        <v>3567710000</v>
      </c>
      <c r="H145">
        <f>VLOOKUP(A145,'[1]^VVIX'!$A$2:$F$1006,6,FALSE)</f>
        <v>89.68</v>
      </c>
      <c r="J145">
        <f t="shared" si="18"/>
        <v>7.98999000000003</v>
      </c>
      <c r="K145">
        <f t="shared" si="19"/>
        <v>-480560000</v>
      </c>
      <c r="L145">
        <f t="shared" si="20"/>
        <v>-1.80000299999999</v>
      </c>
      <c r="M145" t="b">
        <f t="shared" si="15"/>
        <v>1</v>
      </c>
      <c r="N145" t="b">
        <f t="shared" si="16"/>
        <v>0</v>
      </c>
      <c r="O145" t="b">
        <f t="shared" si="17"/>
        <v>0</v>
      </c>
    </row>
    <row r="146" spans="1:15">
      <c r="A146" s="1">
        <v>43045</v>
      </c>
      <c r="B146">
        <v>2587.469971</v>
      </c>
      <c r="C146">
        <v>2593.379883</v>
      </c>
      <c r="D146">
        <v>2585.659912</v>
      </c>
      <c r="E146">
        <v>2591.129883</v>
      </c>
      <c r="F146">
        <v>2591.129883</v>
      </c>
      <c r="G146">
        <v>3539080000</v>
      </c>
      <c r="H146">
        <f>VLOOKUP(A146,'[1]^VVIX'!$A$2:$F$1006,6,FALSE)</f>
        <v>91.25</v>
      </c>
      <c r="J146">
        <f t="shared" si="18"/>
        <v>3.28979500000014</v>
      </c>
      <c r="K146">
        <f t="shared" si="19"/>
        <v>-28630000</v>
      </c>
      <c r="L146">
        <f t="shared" si="20"/>
        <v>1.56999999999999</v>
      </c>
      <c r="M146" t="b">
        <f t="shared" si="15"/>
        <v>1</v>
      </c>
      <c r="N146" t="b">
        <f t="shared" si="16"/>
        <v>0</v>
      </c>
      <c r="O146" t="b">
        <f t="shared" si="17"/>
        <v>1</v>
      </c>
    </row>
    <row r="147" spans="1:15">
      <c r="A147" s="1">
        <v>43046</v>
      </c>
      <c r="B147">
        <v>2592.110107</v>
      </c>
      <c r="C147">
        <v>2597.02002</v>
      </c>
      <c r="D147">
        <v>2584.350098</v>
      </c>
      <c r="E147">
        <v>2590.639893</v>
      </c>
      <c r="F147">
        <v>2590.639893</v>
      </c>
      <c r="G147">
        <v>3809650000</v>
      </c>
      <c r="H147">
        <f>VLOOKUP(A147,'[1]^VVIX'!$A$2:$F$1006,6,FALSE)</f>
        <v>93.449997</v>
      </c>
      <c r="J147">
        <f t="shared" si="18"/>
        <v>-0.489990000000034</v>
      </c>
      <c r="K147">
        <f t="shared" si="19"/>
        <v>270570000</v>
      </c>
      <c r="L147">
        <f t="shared" si="20"/>
        <v>2.199997</v>
      </c>
      <c r="M147" t="b">
        <f t="shared" si="15"/>
        <v>0</v>
      </c>
      <c r="N147" t="b">
        <f t="shared" si="16"/>
        <v>1</v>
      </c>
      <c r="O147" t="b">
        <f t="shared" si="17"/>
        <v>1</v>
      </c>
    </row>
    <row r="148" spans="1:15">
      <c r="A148" s="1">
        <v>43047</v>
      </c>
      <c r="B148">
        <v>2588.709961</v>
      </c>
      <c r="C148">
        <v>2595.469971</v>
      </c>
      <c r="D148">
        <v>2585.02002</v>
      </c>
      <c r="E148">
        <v>2594.379883</v>
      </c>
      <c r="F148">
        <v>2594.379883</v>
      </c>
      <c r="G148">
        <v>3899360000</v>
      </c>
      <c r="H148">
        <f>VLOOKUP(A148,'[1]^VVIX'!$A$2:$F$1006,6,FALSE)</f>
        <v>97.739998</v>
      </c>
      <c r="J148">
        <f t="shared" si="18"/>
        <v>3.73999000000003</v>
      </c>
      <c r="K148">
        <f t="shared" si="19"/>
        <v>89710000</v>
      </c>
      <c r="L148">
        <f t="shared" si="20"/>
        <v>4.290001</v>
      </c>
      <c r="M148" t="b">
        <f t="shared" si="15"/>
        <v>1</v>
      </c>
      <c r="N148" t="b">
        <f t="shared" si="16"/>
        <v>1</v>
      </c>
      <c r="O148" t="b">
        <f t="shared" si="17"/>
        <v>1</v>
      </c>
    </row>
    <row r="149" spans="1:15">
      <c r="A149" s="1">
        <v>43048</v>
      </c>
      <c r="B149">
        <v>2584</v>
      </c>
      <c r="C149">
        <v>2586.5</v>
      </c>
      <c r="D149">
        <v>2566.330078</v>
      </c>
      <c r="E149">
        <v>2584.620117</v>
      </c>
      <c r="F149">
        <v>2584.620117</v>
      </c>
      <c r="G149">
        <v>3831610000</v>
      </c>
      <c r="H149">
        <f>VLOOKUP(A149,'[1]^VVIX'!$A$2:$F$1006,6,FALSE)</f>
        <v>98.82</v>
      </c>
      <c r="J149">
        <f t="shared" si="18"/>
        <v>-9.75976600000013</v>
      </c>
      <c r="K149">
        <f t="shared" si="19"/>
        <v>-67750000</v>
      </c>
      <c r="L149">
        <f t="shared" si="20"/>
        <v>1.08000199999999</v>
      </c>
      <c r="M149" t="b">
        <f t="shared" si="15"/>
        <v>0</v>
      </c>
      <c r="N149" t="b">
        <f t="shared" si="16"/>
        <v>0</v>
      </c>
      <c r="O149" t="b">
        <f t="shared" si="17"/>
        <v>1</v>
      </c>
    </row>
    <row r="150" spans="1:15">
      <c r="A150" s="1">
        <v>43049</v>
      </c>
      <c r="B150">
        <v>2580.179932</v>
      </c>
      <c r="C150">
        <v>2583.810059</v>
      </c>
      <c r="D150">
        <v>2575.570068</v>
      </c>
      <c r="E150">
        <v>2582.300049</v>
      </c>
      <c r="F150">
        <v>2582.300049</v>
      </c>
      <c r="G150">
        <v>3486910000</v>
      </c>
      <c r="H150">
        <f>VLOOKUP(A150,'[1]^VVIX'!$A$2:$F$1006,6,FALSE)</f>
        <v>104.760002</v>
      </c>
      <c r="J150">
        <f t="shared" si="18"/>
        <v>-2.32006799999999</v>
      </c>
      <c r="K150">
        <f t="shared" si="19"/>
        <v>-344700000</v>
      </c>
      <c r="L150">
        <f t="shared" si="20"/>
        <v>5.94000200000001</v>
      </c>
      <c r="M150" t="b">
        <f t="shared" si="15"/>
        <v>0</v>
      </c>
      <c r="N150" t="b">
        <f t="shared" si="16"/>
        <v>0</v>
      </c>
      <c r="O150" t="b">
        <f t="shared" si="17"/>
        <v>1</v>
      </c>
    </row>
    <row r="151" spans="1:15">
      <c r="A151" s="1">
        <v>43052</v>
      </c>
      <c r="B151">
        <v>2576.530029</v>
      </c>
      <c r="C151">
        <v>2587.659912</v>
      </c>
      <c r="D151">
        <v>2574.47998</v>
      </c>
      <c r="E151">
        <v>2584.840088</v>
      </c>
      <c r="F151">
        <v>2584.840088</v>
      </c>
      <c r="G151">
        <v>3402930000</v>
      </c>
      <c r="H151">
        <f>VLOOKUP(A151,'[1]^VVIX'!$A$2:$F$1006,6,FALSE)</f>
        <v>106.300003</v>
      </c>
      <c r="J151">
        <f t="shared" si="18"/>
        <v>2.54003899999998</v>
      </c>
      <c r="K151">
        <f t="shared" si="19"/>
        <v>-83980000</v>
      </c>
      <c r="L151">
        <f t="shared" si="20"/>
        <v>1.540001</v>
      </c>
      <c r="M151" t="b">
        <f t="shared" si="15"/>
        <v>1</v>
      </c>
      <c r="N151" t="b">
        <f t="shared" si="16"/>
        <v>0</v>
      </c>
      <c r="O151" t="b">
        <f t="shared" si="17"/>
        <v>1</v>
      </c>
    </row>
    <row r="152" spans="1:15">
      <c r="A152" s="1">
        <v>43053</v>
      </c>
      <c r="B152">
        <v>2577.75</v>
      </c>
      <c r="C152">
        <v>2579.659912</v>
      </c>
      <c r="D152">
        <v>2566.560059</v>
      </c>
      <c r="E152">
        <v>2578.870117</v>
      </c>
      <c r="F152">
        <v>2578.870117</v>
      </c>
      <c r="G152">
        <v>3641760000</v>
      </c>
      <c r="H152">
        <f>VLOOKUP(A152,'[1]^VVIX'!$A$2:$F$1006,6,FALSE)</f>
        <v>103.18</v>
      </c>
      <c r="J152">
        <f t="shared" si="18"/>
        <v>-5.96997099999999</v>
      </c>
      <c r="K152">
        <f t="shared" si="19"/>
        <v>238830000</v>
      </c>
      <c r="L152">
        <f t="shared" si="20"/>
        <v>-3.120003</v>
      </c>
      <c r="M152" t="b">
        <f t="shared" si="15"/>
        <v>0</v>
      </c>
      <c r="N152" t="b">
        <f t="shared" si="16"/>
        <v>1</v>
      </c>
      <c r="O152" t="b">
        <f t="shared" si="17"/>
        <v>0</v>
      </c>
    </row>
    <row r="153" spans="1:15">
      <c r="A153" s="1">
        <v>43054</v>
      </c>
      <c r="B153">
        <v>2569.449951</v>
      </c>
      <c r="C153">
        <v>2572.840088</v>
      </c>
      <c r="D153">
        <v>2557.449951</v>
      </c>
      <c r="E153">
        <v>2564.620117</v>
      </c>
      <c r="F153">
        <v>2564.620117</v>
      </c>
      <c r="G153">
        <v>3558890000</v>
      </c>
      <c r="H153">
        <f>VLOOKUP(A153,'[1]^VVIX'!$A$2:$F$1006,6,FALSE)</f>
        <v>106.269997</v>
      </c>
      <c r="J153">
        <f t="shared" si="18"/>
        <v>-14.25</v>
      </c>
      <c r="K153">
        <f t="shared" si="19"/>
        <v>-82870000</v>
      </c>
      <c r="L153">
        <f t="shared" si="20"/>
        <v>3.089997</v>
      </c>
      <c r="M153" t="b">
        <f t="shared" si="15"/>
        <v>0</v>
      </c>
      <c r="N153" t="b">
        <f t="shared" si="16"/>
        <v>0</v>
      </c>
      <c r="O153" t="b">
        <f t="shared" si="17"/>
        <v>1</v>
      </c>
    </row>
    <row r="154" spans="1:15">
      <c r="A154" s="1">
        <v>43055</v>
      </c>
      <c r="B154">
        <v>2572.949951</v>
      </c>
      <c r="C154">
        <v>2590.090088</v>
      </c>
      <c r="D154">
        <v>2572.949951</v>
      </c>
      <c r="E154">
        <v>2585.639893</v>
      </c>
      <c r="F154">
        <v>2585.639893</v>
      </c>
      <c r="G154">
        <v>3312710000</v>
      </c>
      <c r="H154">
        <f>VLOOKUP(A154,'[1]^VVIX'!$A$2:$F$1006,6,FALSE)</f>
        <v>100.150002</v>
      </c>
      <c r="J154">
        <f t="shared" si="18"/>
        <v>21.0197760000001</v>
      </c>
      <c r="K154">
        <f t="shared" si="19"/>
        <v>-246180000</v>
      </c>
      <c r="L154">
        <f t="shared" si="20"/>
        <v>-6.119995</v>
      </c>
      <c r="M154" t="b">
        <f t="shared" si="15"/>
        <v>1</v>
      </c>
      <c r="N154" t="b">
        <f t="shared" si="16"/>
        <v>0</v>
      </c>
      <c r="O154" t="b">
        <f t="shared" si="17"/>
        <v>0</v>
      </c>
    </row>
    <row r="155" spans="1:15">
      <c r="A155" s="1">
        <v>43056</v>
      </c>
      <c r="B155">
        <v>2582.939941</v>
      </c>
      <c r="C155">
        <v>2583.959961</v>
      </c>
      <c r="D155">
        <v>2577.620117</v>
      </c>
      <c r="E155">
        <v>2578.850098</v>
      </c>
      <c r="F155">
        <v>2578.850098</v>
      </c>
      <c r="G155">
        <v>3300160000</v>
      </c>
      <c r="H155">
        <f>VLOOKUP(A155,'[1]^VVIX'!$A$2:$F$1006,6,FALSE)</f>
        <v>97.120003</v>
      </c>
      <c r="J155">
        <f t="shared" si="18"/>
        <v>-6.78979500000014</v>
      </c>
      <c r="K155">
        <f t="shared" si="19"/>
        <v>-12550000</v>
      </c>
      <c r="L155">
        <f t="shared" si="20"/>
        <v>-3.029999</v>
      </c>
      <c r="M155" t="b">
        <f t="shared" si="15"/>
        <v>0</v>
      </c>
      <c r="N155" t="b">
        <f t="shared" si="16"/>
        <v>0</v>
      </c>
      <c r="O155" t="b">
        <f t="shared" si="17"/>
        <v>0</v>
      </c>
    </row>
    <row r="156" spans="1:15">
      <c r="A156" s="1">
        <v>43059</v>
      </c>
      <c r="B156">
        <v>2579.48999</v>
      </c>
      <c r="C156">
        <v>2584.639893</v>
      </c>
      <c r="D156">
        <v>2578.23999</v>
      </c>
      <c r="E156">
        <v>2582.139893</v>
      </c>
      <c r="F156">
        <v>2582.139893</v>
      </c>
      <c r="G156">
        <v>3003540000</v>
      </c>
      <c r="H156">
        <f>VLOOKUP(A156,'[1]^VVIX'!$A$2:$F$1006,6,FALSE)</f>
        <v>93.760002</v>
      </c>
      <c r="J156">
        <f t="shared" si="18"/>
        <v>3.28979500000014</v>
      </c>
      <c r="K156">
        <f t="shared" si="19"/>
        <v>-296620000</v>
      </c>
      <c r="L156">
        <f t="shared" si="20"/>
        <v>-3.360001</v>
      </c>
      <c r="M156" t="b">
        <f t="shared" si="15"/>
        <v>1</v>
      </c>
      <c r="N156" t="b">
        <f t="shared" si="16"/>
        <v>0</v>
      </c>
      <c r="O156" t="b">
        <f t="shared" si="17"/>
        <v>0</v>
      </c>
    </row>
    <row r="157" spans="1:15">
      <c r="A157" s="1">
        <v>43060</v>
      </c>
      <c r="B157">
        <v>2589.169922</v>
      </c>
      <c r="C157">
        <v>2601.189941</v>
      </c>
      <c r="D157">
        <v>2589.169922</v>
      </c>
      <c r="E157">
        <v>2599.030029</v>
      </c>
      <c r="F157">
        <v>2599.030029</v>
      </c>
      <c r="G157">
        <v>3332720000</v>
      </c>
      <c r="H157">
        <f>VLOOKUP(A157,'[1]^VVIX'!$A$2:$F$1006,6,FALSE)</f>
        <v>89.269997</v>
      </c>
      <c r="J157">
        <f t="shared" si="18"/>
        <v>16.890136</v>
      </c>
      <c r="K157">
        <f t="shared" si="19"/>
        <v>329180000</v>
      </c>
      <c r="L157">
        <f t="shared" si="20"/>
        <v>-4.490005</v>
      </c>
      <c r="M157" t="b">
        <f t="shared" si="15"/>
        <v>1</v>
      </c>
      <c r="N157" t="b">
        <f t="shared" si="16"/>
        <v>1</v>
      </c>
      <c r="O157" t="b">
        <f t="shared" si="17"/>
        <v>0</v>
      </c>
    </row>
    <row r="158" spans="1:15">
      <c r="A158" s="1">
        <v>43061</v>
      </c>
      <c r="B158">
        <v>2600.310059</v>
      </c>
      <c r="C158">
        <v>2600.939941</v>
      </c>
      <c r="D158">
        <v>2595.22998</v>
      </c>
      <c r="E158">
        <v>2597.080078</v>
      </c>
      <c r="F158">
        <v>2597.080078</v>
      </c>
      <c r="G158">
        <v>2762950000</v>
      </c>
      <c r="H158">
        <f>VLOOKUP(A158,'[1]^VVIX'!$A$2:$F$1006,6,FALSE)</f>
        <v>86.419998</v>
      </c>
      <c r="J158">
        <f t="shared" si="18"/>
        <v>-1.94995100000006</v>
      </c>
      <c r="K158">
        <f t="shared" si="19"/>
        <v>-569770000</v>
      </c>
      <c r="L158">
        <f t="shared" si="20"/>
        <v>-2.849999</v>
      </c>
      <c r="M158" t="b">
        <f t="shared" si="15"/>
        <v>0</v>
      </c>
      <c r="N158" t="b">
        <f t="shared" si="16"/>
        <v>0</v>
      </c>
      <c r="O158" t="b">
        <f t="shared" si="17"/>
        <v>0</v>
      </c>
    </row>
    <row r="159" spans="1:15">
      <c r="A159" s="1">
        <v>43063</v>
      </c>
      <c r="B159">
        <v>2600.419922</v>
      </c>
      <c r="C159">
        <v>2604.209961</v>
      </c>
      <c r="D159">
        <v>2600.419922</v>
      </c>
      <c r="E159">
        <v>2602.419922</v>
      </c>
      <c r="F159">
        <v>2602.419922</v>
      </c>
      <c r="G159">
        <v>1349780000</v>
      </c>
      <c r="H159">
        <f>VLOOKUP(A159,'[1]^VVIX'!$A$2:$F$1006,6,FALSE)</f>
        <v>86.32</v>
      </c>
      <c r="J159">
        <f t="shared" si="18"/>
        <v>5.33984400000008</v>
      </c>
      <c r="K159">
        <f t="shared" si="19"/>
        <v>-1413170000</v>
      </c>
      <c r="L159">
        <f t="shared" si="20"/>
        <v>-0.0999980000000136</v>
      </c>
      <c r="M159" t="b">
        <f t="shared" si="15"/>
        <v>1</v>
      </c>
      <c r="N159" t="b">
        <f t="shared" si="16"/>
        <v>0</v>
      </c>
      <c r="O159" t="b">
        <f t="shared" si="17"/>
        <v>0</v>
      </c>
    </row>
    <row r="160" spans="1:15">
      <c r="A160" s="1">
        <v>43066</v>
      </c>
      <c r="B160">
        <v>2602.659912</v>
      </c>
      <c r="C160">
        <v>2606.409912</v>
      </c>
      <c r="D160">
        <v>2598.870117</v>
      </c>
      <c r="E160">
        <v>2601.419922</v>
      </c>
      <c r="F160">
        <v>2601.419922</v>
      </c>
      <c r="G160">
        <v>3006860000</v>
      </c>
      <c r="H160">
        <f>VLOOKUP(A160,'[1]^VVIX'!$A$2:$F$1006,6,FALSE)</f>
        <v>86.580002</v>
      </c>
      <c r="J160">
        <f t="shared" si="18"/>
        <v>-1</v>
      </c>
      <c r="K160">
        <f t="shared" si="19"/>
        <v>1657080000</v>
      </c>
      <c r="L160">
        <f t="shared" si="20"/>
        <v>0.260002</v>
      </c>
      <c r="M160" t="b">
        <f t="shared" si="15"/>
        <v>0</v>
      </c>
      <c r="N160" t="b">
        <f t="shared" si="16"/>
        <v>1</v>
      </c>
      <c r="O160" t="b">
        <f t="shared" si="17"/>
        <v>1</v>
      </c>
    </row>
    <row r="161" spans="1:15">
      <c r="A161" s="1">
        <v>43067</v>
      </c>
      <c r="B161">
        <v>2605.939941</v>
      </c>
      <c r="C161">
        <v>2627.689941</v>
      </c>
      <c r="D161">
        <v>2605.439941</v>
      </c>
      <c r="E161">
        <v>2627.040039</v>
      </c>
      <c r="F161">
        <v>2627.040039</v>
      </c>
      <c r="G161">
        <v>3488420000</v>
      </c>
      <c r="H161">
        <f>VLOOKUP(A161,'[1]^VVIX'!$A$2:$F$1006,6,FALSE)</f>
        <v>85.730003</v>
      </c>
      <c r="J161">
        <f t="shared" si="18"/>
        <v>25.6201169999999</v>
      </c>
      <c r="K161">
        <f t="shared" si="19"/>
        <v>481560000</v>
      </c>
      <c r="L161">
        <f t="shared" si="20"/>
        <v>-0.849998999999997</v>
      </c>
      <c r="M161" t="b">
        <f t="shared" si="15"/>
        <v>1</v>
      </c>
      <c r="N161" t="b">
        <f t="shared" si="16"/>
        <v>1</v>
      </c>
      <c r="O161" t="b">
        <f t="shared" si="17"/>
        <v>0</v>
      </c>
    </row>
    <row r="162" spans="1:15">
      <c r="A162" s="1">
        <v>43068</v>
      </c>
      <c r="B162">
        <v>2627.820068</v>
      </c>
      <c r="C162">
        <v>2634.889893</v>
      </c>
      <c r="D162">
        <v>2620.320068</v>
      </c>
      <c r="E162">
        <v>2626.070068</v>
      </c>
      <c r="F162">
        <v>2626.070068</v>
      </c>
      <c r="G162">
        <v>4078280000</v>
      </c>
      <c r="H162">
        <f>VLOOKUP(A162,'[1]^VVIX'!$A$2:$F$1006,6,FALSE)</f>
        <v>89.57</v>
      </c>
      <c r="J162">
        <f t="shared" si="18"/>
        <v>-0.969970999999987</v>
      </c>
      <c r="K162">
        <f t="shared" si="19"/>
        <v>589860000</v>
      </c>
      <c r="L162">
        <f t="shared" si="20"/>
        <v>3.839997</v>
      </c>
      <c r="M162" t="b">
        <f t="shared" si="15"/>
        <v>0</v>
      </c>
      <c r="N162" t="b">
        <f t="shared" si="16"/>
        <v>1</v>
      </c>
      <c r="O162" t="b">
        <f t="shared" si="17"/>
        <v>1</v>
      </c>
    </row>
    <row r="163" spans="1:15">
      <c r="A163" s="1">
        <v>43069</v>
      </c>
      <c r="B163">
        <v>2633.929932</v>
      </c>
      <c r="C163">
        <v>2657.73999</v>
      </c>
      <c r="D163">
        <v>2633.929932</v>
      </c>
      <c r="E163">
        <v>2647.580078</v>
      </c>
      <c r="F163">
        <v>2647.580078</v>
      </c>
      <c r="G163">
        <v>4938490000</v>
      </c>
      <c r="H163">
        <f>VLOOKUP(A163,'[1]^VVIX'!$A$2:$F$1006,6,FALSE)</f>
        <v>89.940002</v>
      </c>
      <c r="J163">
        <f t="shared" si="18"/>
        <v>21.51001</v>
      </c>
      <c r="K163">
        <f t="shared" si="19"/>
        <v>860210000</v>
      </c>
      <c r="L163">
        <f t="shared" si="20"/>
        <v>0.370002000000014</v>
      </c>
      <c r="M163" t="b">
        <f t="shared" si="15"/>
        <v>1</v>
      </c>
      <c r="N163" t="b">
        <f t="shared" si="16"/>
        <v>1</v>
      </c>
      <c r="O163" t="b">
        <f t="shared" si="17"/>
        <v>1</v>
      </c>
    </row>
    <row r="164" spans="1:15">
      <c r="A164" s="1">
        <v>43070</v>
      </c>
      <c r="B164">
        <v>2645.100098</v>
      </c>
      <c r="C164">
        <v>2650.620117</v>
      </c>
      <c r="D164">
        <v>2605.52002</v>
      </c>
      <c r="E164">
        <v>2642.219971</v>
      </c>
      <c r="F164">
        <v>2642.219971</v>
      </c>
      <c r="G164">
        <v>3942320000</v>
      </c>
      <c r="H164">
        <f>VLOOKUP(A164,'[1]^VVIX'!$A$2:$F$1006,6,FALSE)</f>
        <v>95.029999</v>
      </c>
      <c r="J164">
        <f t="shared" si="18"/>
        <v>-5.36010699999997</v>
      </c>
      <c r="K164">
        <f t="shared" si="19"/>
        <v>-996170000</v>
      </c>
      <c r="L164">
        <f t="shared" si="20"/>
        <v>5.089997</v>
      </c>
      <c r="M164" t="b">
        <f t="shared" si="15"/>
        <v>0</v>
      </c>
      <c r="N164" t="b">
        <f t="shared" si="16"/>
        <v>0</v>
      </c>
      <c r="O164" t="b">
        <f t="shared" si="17"/>
        <v>1</v>
      </c>
    </row>
    <row r="165" spans="1:15">
      <c r="A165" s="1">
        <v>43073</v>
      </c>
      <c r="B165">
        <v>2657.189941</v>
      </c>
      <c r="C165">
        <v>2665.189941</v>
      </c>
      <c r="D165">
        <v>2639.030029</v>
      </c>
      <c r="E165">
        <v>2639.439941</v>
      </c>
      <c r="F165">
        <v>2639.439941</v>
      </c>
      <c r="G165">
        <v>4023150000</v>
      </c>
      <c r="H165">
        <f>VLOOKUP(A165,'[1]^VVIX'!$A$2:$F$1006,6,FALSE)</f>
        <v>97.57</v>
      </c>
      <c r="J165">
        <f t="shared" si="18"/>
        <v>-2.7800299999999</v>
      </c>
      <c r="K165">
        <f t="shared" si="19"/>
        <v>80830000</v>
      </c>
      <c r="L165">
        <f t="shared" si="20"/>
        <v>2.54000099999999</v>
      </c>
      <c r="M165" t="b">
        <f t="shared" si="15"/>
        <v>0</v>
      </c>
      <c r="N165" t="b">
        <f t="shared" si="16"/>
        <v>1</v>
      </c>
      <c r="O165" t="b">
        <f t="shared" si="17"/>
        <v>1</v>
      </c>
    </row>
    <row r="166" spans="1:15">
      <c r="A166" s="1">
        <v>43074</v>
      </c>
      <c r="B166">
        <v>2639.780029</v>
      </c>
      <c r="C166">
        <v>2648.719971</v>
      </c>
      <c r="D166">
        <v>2627.72998</v>
      </c>
      <c r="E166">
        <v>2629.570068</v>
      </c>
      <c r="F166">
        <v>2629.570068</v>
      </c>
      <c r="G166">
        <v>3539040000</v>
      </c>
      <c r="H166">
        <f>VLOOKUP(A166,'[1]^VVIX'!$A$2:$F$1006,6,FALSE)</f>
        <v>97.949997</v>
      </c>
      <c r="J166">
        <f t="shared" si="18"/>
        <v>-9.8698730000001</v>
      </c>
      <c r="K166">
        <f t="shared" si="19"/>
        <v>-484110000</v>
      </c>
      <c r="L166">
        <f t="shared" si="20"/>
        <v>0.379997000000003</v>
      </c>
      <c r="M166" t="b">
        <f t="shared" si="15"/>
        <v>0</v>
      </c>
      <c r="N166" t="b">
        <f t="shared" si="16"/>
        <v>0</v>
      </c>
      <c r="O166" t="b">
        <f t="shared" si="17"/>
        <v>1</v>
      </c>
    </row>
    <row r="167" spans="1:15">
      <c r="A167" s="1">
        <v>43075</v>
      </c>
      <c r="B167">
        <v>2626.23999</v>
      </c>
      <c r="C167">
        <v>2634.409912</v>
      </c>
      <c r="D167">
        <v>2624.75</v>
      </c>
      <c r="E167">
        <v>2629.27002</v>
      </c>
      <c r="F167">
        <v>2629.27002</v>
      </c>
      <c r="G167">
        <v>3229000000</v>
      </c>
      <c r="H167">
        <f>VLOOKUP(A167,'[1]^VVIX'!$A$2:$F$1006,6,FALSE)</f>
        <v>98.169998</v>
      </c>
      <c r="J167">
        <f t="shared" si="18"/>
        <v>-0.300048000000061</v>
      </c>
      <c r="K167">
        <f t="shared" si="19"/>
        <v>-310040000</v>
      </c>
      <c r="L167">
        <f t="shared" si="20"/>
        <v>0.220001000000011</v>
      </c>
      <c r="M167" t="b">
        <f t="shared" si="15"/>
        <v>0</v>
      </c>
      <c r="N167" t="b">
        <f t="shared" si="16"/>
        <v>0</v>
      </c>
      <c r="O167" t="b">
        <f t="shared" si="17"/>
        <v>1</v>
      </c>
    </row>
    <row r="168" spans="1:15">
      <c r="A168" s="1">
        <v>43076</v>
      </c>
      <c r="B168">
        <v>2628.379883</v>
      </c>
      <c r="C168">
        <v>2640.98999</v>
      </c>
      <c r="D168">
        <v>2626.530029</v>
      </c>
      <c r="E168">
        <v>2636.97998</v>
      </c>
      <c r="F168">
        <v>2636.97998</v>
      </c>
      <c r="G168">
        <v>3292400000</v>
      </c>
      <c r="H168">
        <f>VLOOKUP(A168,'[1]^VVIX'!$A$2:$F$1006,6,FALSE)</f>
        <v>95.830002</v>
      </c>
      <c r="J168">
        <f t="shared" si="18"/>
        <v>7.70996000000014</v>
      </c>
      <c r="K168">
        <f t="shared" si="19"/>
        <v>63400000</v>
      </c>
      <c r="L168">
        <f t="shared" si="20"/>
        <v>-2.33999600000001</v>
      </c>
      <c r="M168" t="b">
        <f t="shared" si="15"/>
        <v>1</v>
      </c>
      <c r="N168" t="b">
        <f t="shared" si="16"/>
        <v>1</v>
      </c>
      <c r="O168" t="b">
        <f t="shared" si="17"/>
        <v>0</v>
      </c>
    </row>
    <row r="169" spans="1:15">
      <c r="A169" s="1">
        <v>43077</v>
      </c>
      <c r="B169">
        <v>2646.209961</v>
      </c>
      <c r="C169">
        <v>2651.649902</v>
      </c>
      <c r="D169">
        <v>2644.100098</v>
      </c>
      <c r="E169">
        <v>2651.5</v>
      </c>
      <c r="F169">
        <v>2651.5</v>
      </c>
      <c r="G169">
        <v>3106150000</v>
      </c>
      <c r="H169">
        <f>VLOOKUP(A169,'[1]^VVIX'!$A$2:$F$1006,6,FALSE)</f>
        <v>91.889999</v>
      </c>
      <c r="J169">
        <f t="shared" si="18"/>
        <v>14.5200199999999</v>
      </c>
      <c r="K169">
        <f t="shared" si="19"/>
        <v>-186250000</v>
      </c>
      <c r="L169">
        <f t="shared" si="20"/>
        <v>-3.94000299999999</v>
      </c>
      <c r="M169" t="b">
        <f t="shared" si="15"/>
        <v>1</v>
      </c>
      <c r="N169" t="b">
        <f t="shared" si="16"/>
        <v>0</v>
      </c>
      <c r="O169" t="b">
        <f t="shared" si="17"/>
        <v>0</v>
      </c>
    </row>
    <row r="170" spans="1:15">
      <c r="A170" s="1">
        <v>43080</v>
      </c>
      <c r="B170">
        <v>2652.189941</v>
      </c>
      <c r="C170">
        <v>2660.330078</v>
      </c>
      <c r="D170">
        <v>2651.469971</v>
      </c>
      <c r="E170">
        <v>2659.98999</v>
      </c>
      <c r="F170">
        <v>2659.98999</v>
      </c>
      <c r="G170">
        <v>3091950000</v>
      </c>
      <c r="H170">
        <f>VLOOKUP(A170,'[1]^VVIX'!$A$2:$F$1006,6,FALSE)</f>
        <v>92.059998</v>
      </c>
      <c r="J170">
        <f t="shared" si="18"/>
        <v>8.48999000000003</v>
      </c>
      <c r="K170">
        <f t="shared" si="19"/>
        <v>-14200000</v>
      </c>
      <c r="L170">
        <f t="shared" si="20"/>
        <v>0.16999899999999</v>
      </c>
      <c r="M170" t="b">
        <f t="shared" si="15"/>
        <v>1</v>
      </c>
      <c r="N170" t="b">
        <f t="shared" si="16"/>
        <v>0</v>
      </c>
      <c r="O170" t="b">
        <f t="shared" si="17"/>
        <v>1</v>
      </c>
    </row>
    <row r="171" spans="1:15">
      <c r="A171" s="1">
        <v>43081</v>
      </c>
      <c r="B171">
        <v>2661.72998</v>
      </c>
      <c r="C171">
        <v>2669.719971</v>
      </c>
      <c r="D171">
        <v>2659.780029</v>
      </c>
      <c r="E171">
        <v>2664.110107</v>
      </c>
      <c r="F171">
        <v>2664.110107</v>
      </c>
      <c r="G171">
        <v>3555680000</v>
      </c>
      <c r="H171">
        <f>VLOOKUP(A171,'[1]^VVIX'!$A$2:$F$1006,6,FALSE)</f>
        <v>93.269997</v>
      </c>
      <c r="J171">
        <f t="shared" si="18"/>
        <v>4.12011699999994</v>
      </c>
      <c r="K171">
        <f t="shared" si="19"/>
        <v>463730000</v>
      </c>
      <c r="L171">
        <f t="shared" si="20"/>
        <v>1.20999900000001</v>
      </c>
      <c r="M171" t="b">
        <f t="shared" si="15"/>
        <v>1</v>
      </c>
      <c r="N171" t="b">
        <f t="shared" si="16"/>
        <v>1</v>
      </c>
      <c r="O171" t="b">
        <f t="shared" si="17"/>
        <v>1</v>
      </c>
    </row>
    <row r="172" spans="1:15">
      <c r="A172" s="1">
        <v>43082</v>
      </c>
      <c r="B172">
        <v>2667.590088</v>
      </c>
      <c r="C172">
        <v>2671.879883</v>
      </c>
      <c r="D172">
        <v>2662.850098</v>
      </c>
      <c r="E172">
        <v>2662.850098</v>
      </c>
      <c r="F172">
        <v>2662.850098</v>
      </c>
      <c r="G172">
        <v>3542370000</v>
      </c>
      <c r="H172">
        <f>VLOOKUP(A172,'[1]^VVIX'!$A$2:$F$1006,6,FALSE)</f>
        <v>95.559998</v>
      </c>
      <c r="J172">
        <f t="shared" si="18"/>
        <v>-1.26000900000008</v>
      </c>
      <c r="K172">
        <f t="shared" si="19"/>
        <v>-13310000</v>
      </c>
      <c r="L172">
        <f t="shared" si="20"/>
        <v>2.29000099999999</v>
      </c>
      <c r="M172" t="b">
        <f t="shared" si="15"/>
        <v>0</v>
      </c>
      <c r="N172" t="b">
        <f t="shared" si="16"/>
        <v>0</v>
      </c>
      <c r="O172" t="b">
        <f t="shared" si="17"/>
        <v>1</v>
      </c>
    </row>
    <row r="173" spans="1:15">
      <c r="A173" s="1">
        <v>43083</v>
      </c>
      <c r="B173">
        <v>2665.870117</v>
      </c>
      <c r="C173">
        <v>2668.090088</v>
      </c>
      <c r="D173">
        <v>2652.01001</v>
      </c>
      <c r="E173">
        <v>2652.01001</v>
      </c>
      <c r="F173">
        <v>2652.01001</v>
      </c>
      <c r="G173">
        <v>3430030000</v>
      </c>
      <c r="H173">
        <f>VLOOKUP(A173,'[1]^VVIX'!$A$2:$F$1006,6,FALSE)</f>
        <v>96.07</v>
      </c>
      <c r="J173">
        <f t="shared" si="18"/>
        <v>-10.8400879999999</v>
      </c>
      <c r="K173">
        <f t="shared" si="19"/>
        <v>-112340000</v>
      </c>
      <c r="L173">
        <f t="shared" si="20"/>
        <v>0.510002</v>
      </c>
      <c r="M173" t="b">
        <f t="shared" si="15"/>
        <v>0</v>
      </c>
      <c r="N173" t="b">
        <f t="shared" si="16"/>
        <v>0</v>
      </c>
      <c r="O173" t="b">
        <f t="shared" si="17"/>
        <v>1</v>
      </c>
    </row>
    <row r="174" spans="1:15">
      <c r="A174" s="1">
        <v>43084</v>
      </c>
      <c r="B174">
        <v>2660.629883</v>
      </c>
      <c r="C174">
        <v>2679.629883</v>
      </c>
      <c r="D174">
        <v>2659.139893</v>
      </c>
      <c r="E174">
        <v>2675.810059</v>
      </c>
      <c r="F174">
        <v>2675.810059</v>
      </c>
      <c r="G174">
        <v>5723920000</v>
      </c>
      <c r="H174">
        <f>VLOOKUP(A174,'[1]^VVIX'!$A$2:$F$1006,6,FALSE)</f>
        <v>92.199997</v>
      </c>
      <c r="J174">
        <f t="shared" si="18"/>
        <v>23.8000489999999</v>
      </c>
      <c r="K174">
        <f t="shared" si="19"/>
        <v>2293890000</v>
      </c>
      <c r="L174">
        <f t="shared" si="20"/>
        <v>-3.870003</v>
      </c>
      <c r="M174" t="b">
        <f t="shared" si="15"/>
        <v>1</v>
      </c>
      <c r="N174" t="b">
        <f t="shared" si="16"/>
        <v>1</v>
      </c>
      <c r="O174" t="b">
        <f t="shared" si="17"/>
        <v>0</v>
      </c>
    </row>
    <row r="175" spans="1:15">
      <c r="A175" s="1">
        <v>43087</v>
      </c>
      <c r="B175">
        <v>2685.919922</v>
      </c>
      <c r="C175">
        <v>2694.969971</v>
      </c>
      <c r="D175">
        <v>2685.919922</v>
      </c>
      <c r="E175">
        <v>2690.159912</v>
      </c>
      <c r="F175">
        <v>2690.159912</v>
      </c>
      <c r="G175">
        <v>3724660000</v>
      </c>
      <c r="H175">
        <f>VLOOKUP(A175,'[1]^VVIX'!$A$2:$F$1006,6,FALSE)</f>
        <v>90.639999</v>
      </c>
      <c r="J175">
        <f t="shared" si="18"/>
        <v>14.3498530000002</v>
      </c>
      <c r="K175">
        <f t="shared" si="19"/>
        <v>-1999260000</v>
      </c>
      <c r="L175">
        <f t="shared" si="20"/>
        <v>-1.55999799999999</v>
      </c>
      <c r="M175" t="b">
        <f t="shared" si="15"/>
        <v>1</v>
      </c>
      <c r="N175" t="b">
        <f t="shared" si="16"/>
        <v>0</v>
      </c>
      <c r="O175" t="b">
        <f t="shared" si="17"/>
        <v>0</v>
      </c>
    </row>
    <row r="176" spans="1:15">
      <c r="A176" s="1">
        <v>43088</v>
      </c>
      <c r="B176">
        <v>2692.709961</v>
      </c>
      <c r="C176">
        <v>2694.439941</v>
      </c>
      <c r="D176">
        <v>2680.73999</v>
      </c>
      <c r="E176">
        <v>2681.469971</v>
      </c>
      <c r="F176">
        <v>2681.469971</v>
      </c>
      <c r="G176">
        <v>3368590000</v>
      </c>
      <c r="H176">
        <f>VLOOKUP(A176,'[1]^VVIX'!$A$2:$F$1006,6,FALSE)</f>
        <v>93.580002</v>
      </c>
      <c r="J176">
        <f t="shared" si="18"/>
        <v>-8.68994100000009</v>
      </c>
      <c r="K176">
        <f t="shared" si="19"/>
        <v>-356070000</v>
      </c>
      <c r="L176">
        <f t="shared" si="20"/>
        <v>2.94000299999999</v>
      </c>
      <c r="M176" t="b">
        <f t="shared" si="15"/>
        <v>0</v>
      </c>
      <c r="N176" t="b">
        <f t="shared" si="16"/>
        <v>0</v>
      </c>
      <c r="O176" t="b">
        <f t="shared" si="17"/>
        <v>1</v>
      </c>
    </row>
    <row r="177" spans="1:15">
      <c r="A177" s="1">
        <v>43089</v>
      </c>
      <c r="B177">
        <v>2688.179932</v>
      </c>
      <c r="C177">
        <v>2691.01001</v>
      </c>
      <c r="D177">
        <v>2676.110107</v>
      </c>
      <c r="E177">
        <v>2679.25</v>
      </c>
      <c r="F177">
        <v>2679.25</v>
      </c>
      <c r="G177">
        <v>3241030000</v>
      </c>
      <c r="H177">
        <f>VLOOKUP(A177,'[1]^VVIX'!$A$2:$F$1006,6,FALSE)</f>
        <v>92.860001</v>
      </c>
      <c r="J177">
        <f t="shared" si="18"/>
        <v>-2.21997099999999</v>
      </c>
      <c r="K177">
        <f t="shared" si="19"/>
        <v>-127560000</v>
      </c>
      <c r="L177">
        <f t="shared" si="20"/>
        <v>-0.720000999999996</v>
      </c>
      <c r="M177" t="b">
        <f t="shared" si="15"/>
        <v>0</v>
      </c>
      <c r="N177" t="b">
        <f t="shared" si="16"/>
        <v>0</v>
      </c>
      <c r="O177" t="b">
        <f t="shared" si="17"/>
        <v>0</v>
      </c>
    </row>
    <row r="178" spans="1:15">
      <c r="A178" s="1">
        <v>43090</v>
      </c>
      <c r="B178">
        <v>2683.02002</v>
      </c>
      <c r="C178">
        <v>2692.639893</v>
      </c>
      <c r="D178">
        <v>2682.399902</v>
      </c>
      <c r="E178">
        <v>2684.570068</v>
      </c>
      <c r="F178">
        <v>2684.570068</v>
      </c>
      <c r="G178">
        <v>3273390000</v>
      </c>
      <c r="H178">
        <f>VLOOKUP(A178,'[1]^VVIX'!$A$2:$F$1006,6,FALSE)</f>
        <v>92.209999</v>
      </c>
      <c r="J178">
        <f t="shared" si="18"/>
        <v>5.32006799999999</v>
      </c>
      <c r="K178">
        <f t="shared" si="19"/>
        <v>32360000</v>
      </c>
      <c r="L178">
        <f t="shared" si="20"/>
        <v>-0.650002000000001</v>
      </c>
      <c r="M178" t="b">
        <f t="shared" si="15"/>
        <v>1</v>
      </c>
      <c r="N178" t="b">
        <f t="shared" si="16"/>
        <v>1</v>
      </c>
      <c r="O178" t="b">
        <f t="shared" si="17"/>
        <v>0</v>
      </c>
    </row>
    <row r="179" spans="1:15">
      <c r="A179" s="1">
        <v>43091</v>
      </c>
      <c r="B179">
        <v>2684.219971</v>
      </c>
      <c r="C179">
        <v>2685.350098</v>
      </c>
      <c r="D179">
        <v>2678.129883</v>
      </c>
      <c r="E179">
        <v>2683.340088</v>
      </c>
      <c r="F179">
        <v>2683.340088</v>
      </c>
      <c r="G179">
        <v>2399830000</v>
      </c>
      <c r="H179">
        <f>VLOOKUP(A179,'[1]^VVIX'!$A$2:$F$1006,6,FALSE)</f>
        <v>94.900002</v>
      </c>
      <c r="J179">
        <f t="shared" si="18"/>
        <v>-1.22998000000007</v>
      </c>
      <c r="K179">
        <f t="shared" si="19"/>
        <v>-873560000</v>
      </c>
      <c r="L179">
        <f t="shared" si="20"/>
        <v>2.690003</v>
      </c>
      <c r="M179" t="b">
        <f t="shared" si="15"/>
        <v>0</v>
      </c>
      <c r="N179" t="b">
        <f t="shared" si="16"/>
        <v>0</v>
      </c>
      <c r="O179" t="b">
        <f t="shared" si="17"/>
        <v>1</v>
      </c>
    </row>
    <row r="180" spans="1:15">
      <c r="A180" s="1">
        <v>43095</v>
      </c>
      <c r="B180">
        <v>2679.090088</v>
      </c>
      <c r="C180">
        <v>2682.73999</v>
      </c>
      <c r="D180">
        <v>2677.959961</v>
      </c>
      <c r="E180">
        <v>2680.5</v>
      </c>
      <c r="F180">
        <v>2680.5</v>
      </c>
      <c r="G180">
        <v>1968780000</v>
      </c>
      <c r="H180">
        <f>VLOOKUP(A180,'[1]^VVIX'!$A$2:$F$1006,6,FALSE)</f>
        <v>97.559998</v>
      </c>
      <c r="J180">
        <f t="shared" si="18"/>
        <v>-2.84008799999992</v>
      </c>
      <c r="K180">
        <f t="shared" si="19"/>
        <v>-431050000</v>
      </c>
      <c r="L180">
        <f t="shared" si="20"/>
        <v>2.65999599999999</v>
      </c>
      <c r="M180" t="b">
        <f t="shared" si="15"/>
        <v>0</v>
      </c>
      <c r="N180" t="b">
        <f t="shared" si="16"/>
        <v>0</v>
      </c>
      <c r="O180" t="b">
        <f t="shared" si="17"/>
        <v>1</v>
      </c>
    </row>
    <row r="181" spans="1:15">
      <c r="A181" s="1">
        <v>43096</v>
      </c>
      <c r="B181">
        <v>2682.100098</v>
      </c>
      <c r="C181">
        <v>2685.639893</v>
      </c>
      <c r="D181">
        <v>2678.909912</v>
      </c>
      <c r="E181">
        <v>2682.620117</v>
      </c>
      <c r="F181">
        <v>2682.620117</v>
      </c>
      <c r="G181">
        <v>2202080000</v>
      </c>
      <c r="H181">
        <f>VLOOKUP(A181,'[1]^VVIX'!$A$2:$F$1006,6,FALSE)</f>
        <v>97.080002</v>
      </c>
      <c r="J181">
        <f t="shared" si="18"/>
        <v>2.12011699999994</v>
      </c>
      <c r="K181">
        <f t="shared" si="19"/>
        <v>233300000</v>
      </c>
      <c r="L181">
        <f t="shared" si="20"/>
        <v>-0.479996</v>
      </c>
      <c r="M181" t="b">
        <f t="shared" si="15"/>
        <v>1</v>
      </c>
      <c r="N181" t="b">
        <f t="shared" si="16"/>
        <v>1</v>
      </c>
      <c r="O181" t="b">
        <f t="shared" si="17"/>
        <v>0</v>
      </c>
    </row>
    <row r="182" spans="1:15">
      <c r="A182" s="1">
        <v>43097</v>
      </c>
      <c r="B182">
        <v>2686.100098</v>
      </c>
      <c r="C182">
        <v>2687.659912</v>
      </c>
      <c r="D182">
        <v>2682.689941</v>
      </c>
      <c r="E182">
        <v>2687.540039</v>
      </c>
      <c r="F182">
        <v>2687.540039</v>
      </c>
      <c r="G182">
        <v>2153330000</v>
      </c>
      <c r="H182">
        <f>VLOOKUP(A182,'[1]^VVIX'!$A$2:$F$1006,6,FALSE)</f>
        <v>97.25</v>
      </c>
      <c r="J182">
        <f t="shared" si="18"/>
        <v>4.91992200000004</v>
      </c>
      <c r="K182">
        <f t="shared" si="19"/>
        <v>-48750000</v>
      </c>
      <c r="L182">
        <f t="shared" si="20"/>
        <v>0.169998000000007</v>
      </c>
      <c r="M182" t="b">
        <f t="shared" si="15"/>
        <v>1</v>
      </c>
      <c r="N182" t="b">
        <f t="shared" si="16"/>
        <v>0</v>
      </c>
      <c r="O182" t="b">
        <f t="shared" si="17"/>
        <v>1</v>
      </c>
    </row>
    <row r="183" spans="1:15">
      <c r="A183" s="1">
        <v>43098</v>
      </c>
      <c r="B183">
        <v>2689.149902</v>
      </c>
      <c r="C183">
        <v>2692.120117</v>
      </c>
      <c r="D183">
        <v>2673.610107</v>
      </c>
      <c r="E183">
        <v>2673.610107</v>
      </c>
      <c r="F183">
        <v>2673.610107</v>
      </c>
      <c r="G183">
        <v>2443490000</v>
      </c>
      <c r="H183">
        <f>VLOOKUP(A183,'[1]^VVIX'!$A$2:$F$1006,6,FALSE)</f>
        <v>100.760002</v>
      </c>
      <c r="J183">
        <f t="shared" si="18"/>
        <v>-13.929932</v>
      </c>
      <c r="K183">
        <f t="shared" si="19"/>
        <v>290160000</v>
      </c>
      <c r="L183">
        <f t="shared" si="20"/>
        <v>3.510002</v>
      </c>
      <c r="M183" t="b">
        <f t="shared" si="15"/>
        <v>0</v>
      </c>
      <c r="N183" t="b">
        <f t="shared" si="16"/>
        <v>1</v>
      </c>
      <c r="O183" t="b">
        <f t="shared" si="17"/>
        <v>1</v>
      </c>
    </row>
    <row r="184" spans="1:15">
      <c r="A184" s="1">
        <v>43102</v>
      </c>
      <c r="B184">
        <v>2683.72998</v>
      </c>
      <c r="C184">
        <v>2695.889893</v>
      </c>
      <c r="D184">
        <v>2682.360107</v>
      </c>
      <c r="E184">
        <v>2695.810059</v>
      </c>
      <c r="F184">
        <v>2695.810059</v>
      </c>
      <c r="G184">
        <v>3367250000</v>
      </c>
      <c r="H184">
        <f>VLOOKUP(A184,'[1]^VVIX'!$A$2:$F$1006,6,FALSE)</f>
        <v>97.360001</v>
      </c>
      <c r="J184">
        <f t="shared" si="18"/>
        <v>22.1999519999999</v>
      </c>
      <c r="K184">
        <f t="shared" si="19"/>
        <v>923760000</v>
      </c>
      <c r="L184">
        <f t="shared" si="20"/>
        <v>-3.400001</v>
      </c>
      <c r="M184" t="b">
        <f t="shared" si="15"/>
        <v>1</v>
      </c>
      <c r="N184" t="b">
        <f t="shared" si="16"/>
        <v>1</v>
      </c>
      <c r="O184" t="b">
        <f t="shared" si="17"/>
        <v>0</v>
      </c>
    </row>
    <row r="185" spans="1:15">
      <c r="A185" s="1">
        <v>43103</v>
      </c>
      <c r="B185">
        <v>2697.850098</v>
      </c>
      <c r="C185">
        <v>2714.370117</v>
      </c>
      <c r="D185">
        <v>2697.77002</v>
      </c>
      <c r="E185">
        <v>2713.060059</v>
      </c>
      <c r="F185">
        <v>2713.060059</v>
      </c>
      <c r="G185">
        <v>3538660000</v>
      </c>
      <c r="H185">
        <f>VLOOKUP(A185,'[1]^VVIX'!$A$2:$F$1006,6,FALSE)</f>
        <v>94.400002</v>
      </c>
      <c r="J185">
        <f t="shared" si="18"/>
        <v>17.25</v>
      </c>
      <c r="K185">
        <f t="shared" si="19"/>
        <v>171410000</v>
      </c>
      <c r="L185">
        <f t="shared" si="20"/>
        <v>-2.959999</v>
      </c>
      <c r="M185" t="b">
        <f t="shared" si="15"/>
        <v>1</v>
      </c>
      <c r="N185" t="b">
        <f t="shared" si="16"/>
        <v>1</v>
      </c>
      <c r="O185" t="b">
        <f t="shared" si="17"/>
        <v>0</v>
      </c>
    </row>
    <row r="186" spans="1:15">
      <c r="A186" s="1">
        <v>43104</v>
      </c>
      <c r="B186">
        <v>2719.310059</v>
      </c>
      <c r="C186">
        <v>2729.290039</v>
      </c>
      <c r="D186">
        <v>2719.070068</v>
      </c>
      <c r="E186">
        <v>2723.98999</v>
      </c>
      <c r="F186">
        <v>2723.98999</v>
      </c>
      <c r="G186">
        <v>3695260000</v>
      </c>
      <c r="H186">
        <f>VLOOKUP(A186,'[1]^VVIX'!$A$2:$F$1006,6,FALSE)</f>
        <v>94.209999</v>
      </c>
      <c r="J186">
        <f t="shared" si="18"/>
        <v>10.9299310000001</v>
      </c>
      <c r="K186">
        <f t="shared" si="19"/>
        <v>156600000</v>
      </c>
      <c r="L186">
        <f t="shared" si="20"/>
        <v>-0.190003000000004</v>
      </c>
      <c r="M186" t="b">
        <f t="shared" si="15"/>
        <v>1</v>
      </c>
      <c r="N186" t="b">
        <f t="shared" si="16"/>
        <v>1</v>
      </c>
      <c r="O186" t="b">
        <f t="shared" si="17"/>
        <v>0</v>
      </c>
    </row>
    <row r="187" spans="1:15">
      <c r="A187" s="1">
        <v>43105</v>
      </c>
      <c r="B187">
        <v>2731.330078</v>
      </c>
      <c r="C187">
        <v>2743.449951</v>
      </c>
      <c r="D187">
        <v>2727.919922</v>
      </c>
      <c r="E187">
        <v>2743.149902</v>
      </c>
      <c r="F187">
        <v>2743.149902</v>
      </c>
      <c r="G187">
        <v>3236620000</v>
      </c>
      <c r="H187">
        <f>VLOOKUP(A187,'[1]^VVIX'!$A$2:$F$1006,6,FALSE)</f>
        <v>93.099998</v>
      </c>
      <c r="J187">
        <f t="shared" si="18"/>
        <v>19.1599120000001</v>
      </c>
      <c r="K187">
        <f t="shared" si="19"/>
        <v>-458640000</v>
      </c>
      <c r="L187">
        <f t="shared" si="20"/>
        <v>-1.110001</v>
      </c>
      <c r="M187" t="b">
        <f t="shared" si="15"/>
        <v>1</v>
      </c>
      <c r="N187" t="b">
        <f t="shared" si="16"/>
        <v>0</v>
      </c>
      <c r="O187" t="b">
        <f t="shared" si="17"/>
        <v>0</v>
      </c>
    </row>
    <row r="188" spans="1:15">
      <c r="A188" s="1">
        <v>43108</v>
      </c>
      <c r="B188">
        <v>2742.669922</v>
      </c>
      <c r="C188">
        <v>2748.51001</v>
      </c>
      <c r="D188">
        <v>2737.600098</v>
      </c>
      <c r="E188">
        <v>2747.709961</v>
      </c>
      <c r="F188">
        <v>2747.709961</v>
      </c>
      <c r="G188">
        <v>3242650000</v>
      </c>
      <c r="H188">
        <f>VLOOKUP(A188,'[1]^VVIX'!$A$2:$F$1006,6,FALSE)</f>
        <v>93.970001</v>
      </c>
      <c r="J188">
        <f t="shared" si="18"/>
        <v>4.56005899999991</v>
      </c>
      <c r="K188">
        <f t="shared" si="19"/>
        <v>6030000</v>
      </c>
      <c r="L188">
        <f t="shared" si="20"/>
        <v>0.870002999999997</v>
      </c>
      <c r="M188" t="b">
        <f t="shared" si="15"/>
        <v>1</v>
      </c>
      <c r="N188" t="b">
        <f t="shared" si="16"/>
        <v>1</v>
      </c>
      <c r="O188" t="b">
        <f t="shared" si="17"/>
        <v>1</v>
      </c>
    </row>
    <row r="189" spans="1:15">
      <c r="A189" s="1">
        <v>43109</v>
      </c>
      <c r="B189">
        <v>2751.149902</v>
      </c>
      <c r="C189">
        <v>2759.139893</v>
      </c>
      <c r="D189">
        <v>2747.860107</v>
      </c>
      <c r="E189">
        <v>2751.290039</v>
      </c>
      <c r="F189">
        <v>2751.290039</v>
      </c>
      <c r="G189">
        <v>3453480000</v>
      </c>
      <c r="H189">
        <f>VLOOKUP(A189,'[1]^VVIX'!$A$2:$F$1006,6,FALSE)</f>
        <v>94.739998</v>
      </c>
      <c r="J189">
        <f t="shared" si="18"/>
        <v>3.58007799999996</v>
      </c>
      <c r="K189">
        <f t="shared" si="19"/>
        <v>210830000</v>
      </c>
      <c r="L189">
        <f t="shared" si="20"/>
        <v>0.769997000000004</v>
      </c>
      <c r="M189" t="b">
        <f t="shared" si="15"/>
        <v>1</v>
      </c>
      <c r="N189" t="b">
        <f t="shared" si="16"/>
        <v>1</v>
      </c>
      <c r="O189" t="b">
        <f t="shared" si="17"/>
        <v>1</v>
      </c>
    </row>
    <row r="190" spans="1:15">
      <c r="A190" s="1">
        <v>43110</v>
      </c>
      <c r="B190">
        <v>2745.550049</v>
      </c>
      <c r="C190">
        <v>2750.800049</v>
      </c>
      <c r="D190">
        <v>2736.060059</v>
      </c>
      <c r="E190">
        <v>2748.22998</v>
      </c>
      <c r="F190">
        <v>2748.22998</v>
      </c>
      <c r="G190">
        <v>3576350000</v>
      </c>
      <c r="H190">
        <f>VLOOKUP(A190,'[1]^VVIX'!$A$2:$F$1006,6,FALSE)</f>
        <v>93.699997</v>
      </c>
      <c r="J190">
        <f t="shared" si="18"/>
        <v>-3.06005899999991</v>
      </c>
      <c r="K190">
        <f t="shared" si="19"/>
        <v>122870000</v>
      </c>
      <c r="L190">
        <f t="shared" si="20"/>
        <v>-1.040001</v>
      </c>
      <c r="M190" t="b">
        <f t="shared" si="15"/>
        <v>0</v>
      </c>
      <c r="N190" t="b">
        <f t="shared" si="16"/>
        <v>1</v>
      </c>
      <c r="O190" t="b">
        <f t="shared" si="17"/>
        <v>0</v>
      </c>
    </row>
    <row r="191" spans="1:15">
      <c r="A191" s="1">
        <v>43111</v>
      </c>
      <c r="B191">
        <v>2752.969971</v>
      </c>
      <c r="C191">
        <v>2767.560059</v>
      </c>
      <c r="D191">
        <v>2752.780029</v>
      </c>
      <c r="E191">
        <v>2767.560059</v>
      </c>
      <c r="F191">
        <v>2767.560059</v>
      </c>
      <c r="G191">
        <v>3641320000</v>
      </c>
      <c r="H191">
        <f>VLOOKUP(A191,'[1]^VVIX'!$A$2:$F$1006,6,FALSE)</f>
        <v>92.239998</v>
      </c>
      <c r="J191">
        <f t="shared" si="18"/>
        <v>19.3300789999998</v>
      </c>
      <c r="K191">
        <f t="shared" si="19"/>
        <v>64970000</v>
      </c>
      <c r="L191">
        <f t="shared" si="20"/>
        <v>-1.459999</v>
      </c>
      <c r="M191" t="b">
        <f t="shared" si="15"/>
        <v>1</v>
      </c>
      <c r="N191" t="b">
        <f t="shared" si="16"/>
        <v>1</v>
      </c>
      <c r="O191" t="b">
        <f t="shared" si="17"/>
        <v>0</v>
      </c>
    </row>
    <row r="192" spans="1:15">
      <c r="A192" s="1">
        <v>43112</v>
      </c>
      <c r="B192">
        <v>2770.179932</v>
      </c>
      <c r="C192">
        <v>2787.850098</v>
      </c>
      <c r="D192">
        <v>2769.639893</v>
      </c>
      <c r="E192">
        <v>2786.23999</v>
      </c>
      <c r="F192">
        <v>2786.23999</v>
      </c>
      <c r="G192">
        <v>3573970000</v>
      </c>
      <c r="H192">
        <f>VLOOKUP(A192,'[1]^VVIX'!$A$2:$F$1006,6,FALSE)</f>
        <v>92.220001</v>
      </c>
      <c r="J192">
        <f t="shared" si="18"/>
        <v>18.6799310000001</v>
      </c>
      <c r="K192">
        <f t="shared" si="19"/>
        <v>-67350000</v>
      </c>
      <c r="L192">
        <f t="shared" si="20"/>
        <v>-0.0199970000000036</v>
      </c>
      <c r="M192" t="b">
        <f t="shared" si="15"/>
        <v>1</v>
      </c>
      <c r="N192" t="b">
        <f t="shared" si="16"/>
        <v>0</v>
      </c>
      <c r="O192" t="b">
        <f t="shared" si="17"/>
        <v>0</v>
      </c>
    </row>
    <row r="193" spans="1:15">
      <c r="A193" s="1">
        <v>43116</v>
      </c>
      <c r="B193">
        <v>2798.959961</v>
      </c>
      <c r="C193">
        <v>2807.540039</v>
      </c>
      <c r="D193">
        <v>2768.639893</v>
      </c>
      <c r="E193">
        <v>2776.419922</v>
      </c>
      <c r="F193">
        <v>2776.419922</v>
      </c>
      <c r="G193">
        <v>4325970000</v>
      </c>
      <c r="H193">
        <f>VLOOKUP(A193,'[1]^VVIX'!$A$2:$F$1006,6,FALSE)</f>
        <v>106.489998</v>
      </c>
      <c r="J193">
        <f t="shared" si="18"/>
        <v>-9.82006799999999</v>
      </c>
      <c r="K193">
        <f t="shared" si="19"/>
        <v>752000000</v>
      </c>
      <c r="L193">
        <f t="shared" si="20"/>
        <v>14.269997</v>
      </c>
      <c r="M193" t="b">
        <f t="shared" si="15"/>
        <v>0</v>
      </c>
      <c r="N193" t="b">
        <f t="shared" si="16"/>
        <v>1</v>
      </c>
      <c r="O193" t="b">
        <f t="shared" si="17"/>
        <v>1</v>
      </c>
    </row>
    <row r="194" spans="1:15">
      <c r="A194" s="1">
        <v>43117</v>
      </c>
      <c r="B194">
        <v>2784.98999</v>
      </c>
      <c r="C194">
        <v>2807.040039</v>
      </c>
      <c r="D194">
        <v>2778.379883</v>
      </c>
      <c r="E194">
        <v>2802.560059</v>
      </c>
      <c r="F194">
        <v>2802.560059</v>
      </c>
      <c r="G194">
        <v>3778050000</v>
      </c>
      <c r="H194">
        <f>VLOOKUP(A194,'[1]^VVIX'!$A$2:$F$1006,6,FALSE)</f>
        <v>102.629997</v>
      </c>
      <c r="J194">
        <f t="shared" si="18"/>
        <v>26.1401369999999</v>
      </c>
      <c r="K194">
        <f t="shared" si="19"/>
        <v>-547920000</v>
      </c>
      <c r="L194">
        <f t="shared" si="20"/>
        <v>-3.860001</v>
      </c>
      <c r="M194" t="b">
        <f t="shared" si="15"/>
        <v>1</v>
      </c>
      <c r="N194" t="b">
        <f t="shared" si="16"/>
        <v>0</v>
      </c>
      <c r="O194" t="b">
        <f t="shared" si="17"/>
        <v>0</v>
      </c>
    </row>
    <row r="195" spans="1:15">
      <c r="A195" s="1">
        <v>43118</v>
      </c>
      <c r="B195">
        <v>2802.399902</v>
      </c>
      <c r="C195">
        <v>2805.830078</v>
      </c>
      <c r="D195">
        <v>2792.560059</v>
      </c>
      <c r="E195">
        <v>2798.030029</v>
      </c>
      <c r="F195">
        <v>2798.030029</v>
      </c>
      <c r="G195">
        <v>3681470000</v>
      </c>
      <c r="H195">
        <f>VLOOKUP(A195,'[1]^VVIX'!$A$2:$F$1006,6,FALSE)</f>
        <v>103.68</v>
      </c>
      <c r="J195">
        <f t="shared" si="18"/>
        <v>-4.5300299999999</v>
      </c>
      <c r="K195">
        <f t="shared" si="19"/>
        <v>-96580000</v>
      </c>
      <c r="L195">
        <f t="shared" si="20"/>
        <v>1.050003</v>
      </c>
      <c r="M195" t="b">
        <f t="shared" si="15"/>
        <v>0</v>
      </c>
      <c r="N195" t="b">
        <f t="shared" si="16"/>
        <v>0</v>
      </c>
      <c r="O195" t="b">
        <f t="shared" si="17"/>
        <v>1</v>
      </c>
    </row>
    <row r="196" spans="1:15">
      <c r="A196" s="1">
        <v>43119</v>
      </c>
      <c r="B196">
        <v>2802.600098</v>
      </c>
      <c r="C196">
        <v>2810.330078</v>
      </c>
      <c r="D196">
        <v>2798.080078</v>
      </c>
      <c r="E196">
        <v>2810.300049</v>
      </c>
      <c r="F196">
        <v>2810.300049</v>
      </c>
      <c r="G196">
        <v>3639430000</v>
      </c>
      <c r="H196">
        <f>VLOOKUP(A196,'[1]^VVIX'!$A$2:$F$1006,6,FALSE)</f>
        <v>101.589996</v>
      </c>
      <c r="J196">
        <f t="shared" si="18"/>
        <v>12.2700199999999</v>
      </c>
      <c r="K196">
        <f t="shared" si="19"/>
        <v>-42040000</v>
      </c>
      <c r="L196">
        <f t="shared" si="20"/>
        <v>-2.09000400000001</v>
      </c>
      <c r="M196" t="b">
        <f t="shared" ref="M196:M259" si="21">IF(J196&gt;0,TRUE,FALSE())</f>
        <v>1</v>
      </c>
      <c r="N196" t="b">
        <f t="shared" ref="N196:N259" si="22">IF(K196&gt;0,TRUE,FALSE())</f>
        <v>0</v>
      </c>
      <c r="O196" t="b">
        <f t="shared" ref="O196:O259" si="23">IF(L196&gt;0,TRUE,FALSE())</f>
        <v>0</v>
      </c>
    </row>
    <row r="197" spans="1:15">
      <c r="A197" s="1">
        <v>43122</v>
      </c>
      <c r="B197">
        <v>2809.159912</v>
      </c>
      <c r="C197">
        <v>2833.030029</v>
      </c>
      <c r="D197">
        <v>2808.120117</v>
      </c>
      <c r="E197">
        <v>2832.969971</v>
      </c>
      <c r="F197">
        <v>2832.969971</v>
      </c>
      <c r="G197">
        <v>3471780000</v>
      </c>
      <c r="H197">
        <f>VLOOKUP(A197,'[1]^VVIX'!$A$2:$F$1006,6,FALSE)</f>
        <v>99.68</v>
      </c>
      <c r="J197">
        <f t="shared" si="18"/>
        <v>22.669922</v>
      </c>
      <c r="K197">
        <f t="shared" si="19"/>
        <v>-167650000</v>
      </c>
      <c r="L197">
        <f t="shared" si="20"/>
        <v>-1.90999599999999</v>
      </c>
      <c r="M197" t="b">
        <f t="shared" si="21"/>
        <v>1</v>
      </c>
      <c r="N197" t="b">
        <f t="shared" si="22"/>
        <v>0</v>
      </c>
      <c r="O197" t="b">
        <f t="shared" si="23"/>
        <v>0</v>
      </c>
    </row>
    <row r="198" spans="1:15">
      <c r="A198" s="1">
        <v>43123</v>
      </c>
      <c r="B198">
        <v>2835.050049</v>
      </c>
      <c r="C198">
        <v>2842.23999</v>
      </c>
      <c r="D198">
        <v>2830.590088</v>
      </c>
      <c r="E198">
        <v>2839.129883</v>
      </c>
      <c r="F198">
        <v>2839.129883</v>
      </c>
      <c r="G198">
        <v>3519650000</v>
      </c>
      <c r="H198">
        <f>VLOOKUP(A198,'[1]^VVIX'!$A$2:$F$1006,6,FALSE)</f>
        <v>98.589996</v>
      </c>
      <c r="J198">
        <f t="shared" si="18"/>
        <v>6.15991200000008</v>
      </c>
      <c r="K198">
        <f t="shared" si="19"/>
        <v>47870000</v>
      </c>
      <c r="L198">
        <f t="shared" si="20"/>
        <v>-1.09000400000001</v>
      </c>
      <c r="M198" t="b">
        <f t="shared" si="21"/>
        <v>1</v>
      </c>
      <c r="N198" t="b">
        <f t="shared" si="22"/>
        <v>1</v>
      </c>
      <c r="O198" t="b">
        <f t="shared" si="23"/>
        <v>0</v>
      </c>
    </row>
    <row r="199" spans="1:15">
      <c r="A199" s="1">
        <v>43124</v>
      </c>
      <c r="B199">
        <v>2845.419922</v>
      </c>
      <c r="C199">
        <v>2852.969971</v>
      </c>
      <c r="D199">
        <v>2824.810059</v>
      </c>
      <c r="E199">
        <v>2837.540039</v>
      </c>
      <c r="F199">
        <v>2837.540039</v>
      </c>
      <c r="G199">
        <v>4014070000</v>
      </c>
      <c r="H199">
        <f>VLOOKUP(A199,'[1]^VVIX'!$A$2:$F$1006,6,FALSE)</f>
        <v>99.769997</v>
      </c>
      <c r="J199">
        <f t="shared" si="18"/>
        <v>-1.58984400000008</v>
      </c>
      <c r="K199">
        <f t="shared" si="19"/>
        <v>494420000</v>
      </c>
      <c r="L199">
        <f t="shared" si="20"/>
        <v>1.180001</v>
      </c>
      <c r="M199" t="b">
        <f t="shared" si="21"/>
        <v>0</v>
      </c>
      <c r="N199" t="b">
        <f t="shared" si="22"/>
        <v>1</v>
      </c>
      <c r="O199" t="b">
        <f t="shared" si="23"/>
        <v>1</v>
      </c>
    </row>
    <row r="200" spans="1:15">
      <c r="A200" s="1">
        <v>43125</v>
      </c>
      <c r="B200">
        <v>2846.23999</v>
      </c>
      <c r="C200">
        <v>2848.560059</v>
      </c>
      <c r="D200">
        <v>2830.939941</v>
      </c>
      <c r="E200">
        <v>2839.25</v>
      </c>
      <c r="F200">
        <v>2839.25</v>
      </c>
      <c r="G200">
        <v>3835150000</v>
      </c>
      <c r="H200">
        <f>VLOOKUP(A200,'[1]^VVIX'!$A$2:$F$1006,6,FALSE)</f>
        <v>101.779999</v>
      </c>
      <c r="J200">
        <f t="shared" si="18"/>
        <v>1.70996100000002</v>
      </c>
      <c r="K200">
        <f t="shared" si="19"/>
        <v>-178920000</v>
      </c>
      <c r="L200">
        <f t="shared" si="20"/>
        <v>2.010002</v>
      </c>
      <c r="M200" t="b">
        <f t="shared" si="21"/>
        <v>1</v>
      </c>
      <c r="N200" t="b">
        <f t="shared" si="22"/>
        <v>0</v>
      </c>
      <c r="O200" t="b">
        <f t="shared" si="23"/>
        <v>1</v>
      </c>
    </row>
    <row r="201" spans="1:15">
      <c r="A201" s="1">
        <v>43126</v>
      </c>
      <c r="B201">
        <v>2847.47998</v>
      </c>
      <c r="C201">
        <v>2872.870117</v>
      </c>
      <c r="D201">
        <v>2846.179932</v>
      </c>
      <c r="E201">
        <v>2872.870117</v>
      </c>
      <c r="F201">
        <v>2872.870117</v>
      </c>
      <c r="G201">
        <v>3443230000</v>
      </c>
      <c r="H201">
        <f>VLOOKUP(A201,'[1]^VVIX'!$A$2:$F$1006,6,FALSE)</f>
        <v>98.650002</v>
      </c>
      <c r="J201">
        <f t="shared" si="18"/>
        <v>33.6201169999999</v>
      </c>
      <c r="K201">
        <f t="shared" si="19"/>
        <v>-391920000</v>
      </c>
      <c r="L201">
        <f t="shared" si="20"/>
        <v>-3.129997</v>
      </c>
      <c r="M201" t="b">
        <f t="shared" si="21"/>
        <v>1</v>
      </c>
      <c r="N201" t="b">
        <f t="shared" si="22"/>
        <v>0</v>
      </c>
      <c r="O201" t="b">
        <f t="shared" si="23"/>
        <v>0</v>
      </c>
    </row>
    <row r="202" spans="1:15">
      <c r="A202" s="1">
        <v>43129</v>
      </c>
      <c r="B202">
        <v>2867.22998</v>
      </c>
      <c r="C202">
        <v>2870.620117</v>
      </c>
      <c r="D202">
        <v>2851.47998</v>
      </c>
      <c r="E202">
        <v>2853.530029</v>
      </c>
      <c r="F202">
        <v>2853.530029</v>
      </c>
      <c r="G202">
        <v>3573830000</v>
      </c>
      <c r="H202">
        <f>VLOOKUP(A202,'[1]^VVIX'!$A$2:$F$1006,6,FALSE)</f>
        <v>110.010002</v>
      </c>
      <c r="J202">
        <f t="shared" si="18"/>
        <v>-19.3400879999999</v>
      </c>
      <c r="K202">
        <f t="shared" si="19"/>
        <v>130600000</v>
      </c>
      <c r="L202">
        <f t="shared" si="20"/>
        <v>11.36</v>
      </c>
      <c r="M202" t="b">
        <f t="shared" si="21"/>
        <v>0</v>
      </c>
      <c r="N202" t="b">
        <f t="shared" si="22"/>
        <v>1</v>
      </c>
      <c r="O202" t="b">
        <f t="shared" si="23"/>
        <v>1</v>
      </c>
    </row>
    <row r="203" spans="1:15">
      <c r="A203" s="1">
        <v>43130</v>
      </c>
      <c r="B203">
        <v>2832.73999</v>
      </c>
      <c r="C203">
        <v>2837.75</v>
      </c>
      <c r="D203">
        <v>2818.27002</v>
      </c>
      <c r="E203">
        <v>2822.429932</v>
      </c>
      <c r="F203">
        <v>2822.429932</v>
      </c>
      <c r="G203">
        <v>3990650000</v>
      </c>
      <c r="H203">
        <f>VLOOKUP(A203,'[1]^VVIX'!$A$2:$F$1006,6,FALSE)</f>
        <v>113.480003</v>
      </c>
      <c r="J203">
        <f t="shared" si="18"/>
        <v>-31.100097</v>
      </c>
      <c r="K203">
        <f t="shared" si="19"/>
        <v>416820000</v>
      </c>
      <c r="L203">
        <f t="shared" si="20"/>
        <v>3.470001</v>
      </c>
      <c r="M203" t="b">
        <f t="shared" si="21"/>
        <v>0</v>
      </c>
      <c r="N203" t="b">
        <f t="shared" si="22"/>
        <v>1</v>
      </c>
      <c r="O203" t="b">
        <f t="shared" si="23"/>
        <v>1</v>
      </c>
    </row>
    <row r="204" spans="1:15">
      <c r="A204" s="1">
        <v>43131</v>
      </c>
      <c r="B204">
        <v>2832.409912</v>
      </c>
      <c r="C204">
        <v>2839.26001</v>
      </c>
      <c r="D204">
        <v>2813.040039</v>
      </c>
      <c r="E204">
        <v>2823.810059</v>
      </c>
      <c r="F204">
        <v>2823.810059</v>
      </c>
      <c r="G204">
        <v>4261280000</v>
      </c>
      <c r="H204">
        <f>VLOOKUP(A204,'[1]^VVIX'!$A$2:$F$1006,6,FALSE)</f>
        <v>108.410004</v>
      </c>
      <c r="J204">
        <f t="shared" si="18"/>
        <v>1.3801269999999</v>
      </c>
      <c r="K204">
        <f t="shared" si="19"/>
        <v>270630000</v>
      </c>
      <c r="L204">
        <f t="shared" si="20"/>
        <v>-5.069999</v>
      </c>
      <c r="M204" t="b">
        <f t="shared" si="21"/>
        <v>1</v>
      </c>
      <c r="N204" t="b">
        <f t="shared" si="22"/>
        <v>1</v>
      </c>
      <c r="O204" t="b">
        <f t="shared" si="23"/>
        <v>0</v>
      </c>
    </row>
    <row r="205" spans="1:15">
      <c r="A205" s="1">
        <v>43132</v>
      </c>
      <c r="B205">
        <v>2816.449951</v>
      </c>
      <c r="C205">
        <v>2835.959961</v>
      </c>
      <c r="D205">
        <v>2812.699951</v>
      </c>
      <c r="E205">
        <v>2821.97998</v>
      </c>
      <c r="F205">
        <v>2821.97998</v>
      </c>
      <c r="G205">
        <v>3938450000</v>
      </c>
      <c r="H205">
        <f>VLOOKUP(A205,'[1]^VVIX'!$A$2:$F$1006,6,FALSE)</f>
        <v>105.769997</v>
      </c>
      <c r="J205">
        <f t="shared" si="18"/>
        <v>-1.83007899999984</v>
      </c>
      <c r="K205">
        <f t="shared" si="19"/>
        <v>-322830000</v>
      </c>
      <c r="L205">
        <f t="shared" si="20"/>
        <v>-2.640007</v>
      </c>
      <c r="M205" t="b">
        <f t="shared" si="21"/>
        <v>0</v>
      </c>
      <c r="N205" t="b">
        <f t="shared" si="22"/>
        <v>0</v>
      </c>
      <c r="O205" t="b">
        <f t="shared" si="23"/>
        <v>0</v>
      </c>
    </row>
    <row r="206" spans="1:15">
      <c r="A206" s="1">
        <v>43133</v>
      </c>
      <c r="B206">
        <v>2808.919922</v>
      </c>
      <c r="C206">
        <v>2808.919922</v>
      </c>
      <c r="D206">
        <v>2759.969971</v>
      </c>
      <c r="E206">
        <v>2762.129883</v>
      </c>
      <c r="F206">
        <v>2762.129883</v>
      </c>
      <c r="G206">
        <v>4301130000</v>
      </c>
      <c r="H206">
        <f>VLOOKUP(A206,'[1]^VVIX'!$A$2:$F$1006,6,FALSE)</f>
        <v>125.510002</v>
      </c>
      <c r="J206">
        <f t="shared" si="18"/>
        <v>-59.850097</v>
      </c>
      <c r="K206">
        <f t="shared" si="19"/>
        <v>362680000</v>
      </c>
      <c r="L206">
        <f t="shared" si="20"/>
        <v>19.740005</v>
      </c>
      <c r="M206" t="b">
        <f t="shared" si="21"/>
        <v>0</v>
      </c>
      <c r="N206" t="b">
        <f t="shared" si="22"/>
        <v>1</v>
      </c>
      <c r="O206" t="b">
        <f t="shared" si="23"/>
        <v>1</v>
      </c>
    </row>
    <row r="207" spans="1:15">
      <c r="A207" s="1">
        <v>43136</v>
      </c>
      <c r="B207">
        <v>2741.060059</v>
      </c>
      <c r="C207">
        <v>2763.389893</v>
      </c>
      <c r="D207">
        <v>2638.169922</v>
      </c>
      <c r="E207">
        <v>2648.939941</v>
      </c>
      <c r="F207">
        <v>2648.939941</v>
      </c>
      <c r="G207">
        <v>5283460000</v>
      </c>
      <c r="H207">
        <f>VLOOKUP(A207,'[1]^VVIX'!$A$2:$F$1006,6,FALSE)</f>
        <v>177.339996</v>
      </c>
      <c r="J207">
        <f t="shared" ref="J207:J270" si="24">F207-F206</f>
        <v>-113.189942</v>
      </c>
      <c r="K207">
        <f t="shared" ref="K207:K270" si="25">G207-G206</f>
        <v>982330000</v>
      </c>
      <c r="L207">
        <f t="shared" ref="L207:L270" si="26">H207-H206</f>
        <v>51.829994</v>
      </c>
      <c r="M207" t="b">
        <f t="shared" si="21"/>
        <v>0</v>
      </c>
      <c r="N207" t="b">
        <f t="shared" si="22"/>
        <v>1</v>
      </c>
      <c r="O207" t="b">
        <f t="shared" si="23"/>
        <v>1</v>
      </c>
    </row>
    <row r="208" spans="1:15">
      <c r="A208" s="1">
        <v>43137</v>
      </c>
      <c r="B208">
        <v>2614.780029</v>
      </c>
      <c r="C208">
        <v>2701.040039</v>
      </c>
      <c r="D208">
        <v>2593.070068</v>
      </c>
      <c r="E208">
        <v>2695.139893</v>
      </c>
      <c r="F208">
        <v>2695.139893</v>
      </c>
      <c r="G208">
        <v>5891660000</v>
      </c>
      <c r="H208">
        <f>VLOOKUP(A208,'[1]^VVIX'!$A$2:$F$1006,6,FALSE)</f>
        <v>161.119995</v>
      </c>
      <c r="J208">
        <f t="shared" si="24"/>
        <v>46.1999519999999</v>
      </c>
      <c r="K208">
        <f t="shared" si="25"/>
        <v>608200000</v>
      </c>
      <c r="L208">
        <f t="shared" si="26"/>
        <v>-16.220001</v>
      </c>
      <c r="M208" t="b">
        <f t="shared" si="21"/>
        <v>1</v>
      </c>
      <c r="N208" t="b">
        <f t="shared" si="22"/>
        <v>1</v>
      </c>
      <c r="O208" t="b">
        <f t="shared" si="23"/>
        <v>0</v>
      </c>
    </row>
    <row r="209" spans="1:15">
      <c r="A209" s="1">
        <v>43138</v>
      </c>
      <c r="B209">
        <v>2690.949951</v>
      </c>
      <c r="C209">
        <v>2727.669922</v>
      </c>
      <c r="D209">
        <v>2681.330078</v>
      </c>
      <c r="E209">
        <v>2681.659912</v>
      </c>
      <c r="F209">
        <v>2681.659912</v>
      </c>
      <c r="G209">
        <v>4626570000</v>
      </c>
      <c r="H209">
        <f>VLOOKUP(A209,'[1]^VVIX'!$A$2:$F$1006,6,FALSE)</f>
        <v>159.029999</v>
      </c>
      <c r="J209">
        <f t="shared" si="24"/>
        <v>-13.479981</v>
      </c>
      <c r="K209">
        <f t="shared" si="25"/>
        <v>-1265090000</v>
      </c>
      <c r="L209">
        <f t="shared" si="26"/>
        <v>-2.08999599999998</v>
      </c>
      <c r="M209" t="b">
        <f t="shared" si="21"/>
        <v>0</v>
      </c>
      <c r="N209" t="b">
        <f t="shared" si="22"/>
        <v>0</v>
      </c>
      <c r="O209" t="b">
        <f t="shared" si="23"/>
        <v>0</v>
      </c>
    </row>
    <row r="210" spans="1:15">
      <c r="A210" s="1">
        <v>43139</v>
      </c>
      <c r="B210">
        <v>2685.01001</v>
      </c>
      <c r="C210">
        <v>2685.27002</v>
      </c>
      <c r="D210">
        <v>2580.560059</v>
      </c>
      <c r="E210">
        <v>2581</v>
      </c>
      <c r="F210">
        <v>2581</v>
      </c>
      <c r="G210">
        <v>5305440000</v>
      </c>
      <c r="H210">
        <f>VLOOKUP(A210,'[1]^VVIX'!$A$2:$F$1006,6,FALSE)</f>
        <v>180.610001</v>
      </c>
      <c r="J210">
        <f t="shared" si="24"/>
        <v>-100.659912</v>
      </c>
      <c r="K210">
        <f t="shared" si="25"/>
        <v>678870000</v>
      </c>
      <c r="L210">
        <f t="shared" si="26"/>
        <v>21.580002</v>
      </c>
      <c r="M210" t="b">
        <f t="shared" si="21"/>
        <v>0</v>
      </c>
      <c r="N210" t="b">
        <f t="shared" si="22"/>
        <v>1</v>
      </c>
      <c r="O210" t="b">
        <f t="shared" si="23"/>
        <v>1</v>
      </c>
    </row>
    <row r="211" spans="1:15">
      <c r="A211" s="1">
        <v>43140</v>
      </c>
      <c r="B211">
        <v>2601.780029</v>
      </c>
      <c r="C211">
        <v>2638.669922</v>
      </c>
      <c r="D211">
        <v>2532.689941</v>
      </c>
      <c r="E211">
        <v>2619.550049</v>
      </c>
      <c r="F211">
        <v>2619.550049</v>
      </c>
      <c r="G211">
        <v>5680070000</v>
      </c>
      <c r="H211">
        <f>VLOOKUP(A211,'[1]^VVIX'!$A$2:$F$1006,6,FALSE)</f>
        <v>167.279999</v>
      </c>
      <c r="J211">
        <f t="shared" si="24"/>
        <v>38.5500489999999</v>
      </c>
      <c r="K211">
        <f t="shared" si="25"/>
        <v>374630000</v>
      </c>
      <c r="L211">
        <f t="shared" si="26"/>
        <v>-13.330002</v>
      </c>
      <c r="M211" t="b">
        <f t="shared" si="21"/>
        <v>1</v>
      </c>
      <c r="N211" t="b">
        <f t="shared" si="22"/>
        <v>1</v>
      </c>
      <c r="O211" t="b">
        <f t="shared" si="23"/>
        <v>0</v>
      </c>
    </row>
    <row r="212" spans="1:15">
      <c r="A212" s="1">
        <v>43143</v>
      </c>
      <c r="B212">
        <v>2636.75</v>
      </c>
      <c r="C212">
        <v>2672.610107</v>
      </c>
      <c r="D212">
        <v>2622.449951</v>
      </c>
      <c r="E212">
        <v>2656</v>
      </c>
      <c r="F212">
        <v>2656</v>
      </c>
      <c r="G212">
        <v>4055790000</v>
      </c>
      <c r="H212">
        <f>VLOOKUP(A212,'[1]^VVIX'!$A$2:$F$1006,6,FALSE)</f>
        <v>140.800003</v>
      </c>
      <c r="J212">
        <f t="shared" si="24"/>
        <v>36.4499510000001</v>
      </c>
      <c r="K212">
        <f t="shared" si="25"/>
        <v>-1624280000</v>
      </c>
      <c r="L212">
        <f t="shared" si="26"/>
        <v>-26.479996</v>
      </c>
      <c r="M212" t="b">
        <f t="shared" si="21"/>
        <v>1</v>
      </c>
      <c r="N212" t="b">
        <f t="shared" si="22"/>
        <v>0</v>
      </c>
      <c r="O212" t="b">
        <f t="shared" si="23"/>
        <v>0</v>
      </c>
    </row>
    <row r="213" spans="1:15">
      <c r="A213" s="1">
        <v>43144</v>
      </c>
      <c r="B213">
        <v>2646.27002</v>
      </c>
      <c r="C213">
        <v>2668.840088</v>
      </c>
      <c r="D213">
        <v>2637.080078</v>
      </c>
      <c r="E213">
        <v>2662.939941</v>
      </c>
      <c r="F213">
        <v>2662.939941</v>
      </c>
      <c r="G213">
        <v>3472870000</v>
      </c>
      <c r="H213">
        <f>VLOOKUP(A213,'[1]^VVIX'!$A$2:$F$1006,6,FALSE)</f>
        <v>136.580002</v>
      </c>
      <c r="J213">
        <f t="shared" si="24"/>
        <v>6.93994100000009</v>
      </c>
      <c r="K213">
        <f t="shared" si="25"/>
        <v>-582920000</v>
      </c>
      <c r="L213">
        <f t="shared" si="26"/>
        <v>-4.220001</v>
      </c>
      <c r="M213" t="b">
        <f t="shared" si="21"/>
        <v>1</v>
      </c>
      <c r="N213" t="b">
        <f t="shared" si="22"/>
        <v>0</v>
      </c>
      <c r="O213" t="b">
        <f t="shared" si="23"/>
        <v>0</v>
      </c>
    </row>
    <row r="214" spans="1:15">
      <c r="A214" s="1">
        <v>43145</v>
      </c>
      <c r="B214">
        <v>2651.209961</v>
      </c>
      <c r="C214">
        <v>2702.100098</v>
      </c>
      <c r="D214">
        <v>2648.870117</v>
      </c>
      <c r="E214">
        <v>2698.629883</v>
      </c>
      <c r="F214">
        <v>2698.629883</v>
      </c>
      <c r="G214">
        <v>4003740000</v>
      </c>
      <c r="H214">
        <f>VLOOKUP(A214,'[1]^VVIX'!$A$2:$F$1006,6,FALSE)</f>
        <v>124.489998</v>
      </c>
      <c r="J214">
        <f t="shared" si="24"/>
        <v>35.689942</v>
      </c>
      <c r="K214">
        <f t="shared" si="25"/>
        <v>530870000</v>
      </c>
      <c r="L214">
        <f t="shared" si="26"/>
        <v>-12.090004</v>
      </c>
      <c r="M214" t="b">
        <f t="shared" si="21"/>
        <v>1</v>
      </c>
      <c r="N214" t="b">
        <f t="shared" si="22"/>
        <v>1</v>
      </c>
      <c r="O214" t="b">
        <f t="shared" si="23"/>
        <v>0</v>
      </c>
    </row>
    <row r="215" spans="1:15">
      <c r="A215" s="1">
        <v>43146</v>
      </c>
      <c r="B215">
        <v>2713.459961</v>
      </c>
      <c r="C215">
        <v>2731.51001</v>
      </c>
      <c r="D215">
        <v>2689.820068</v>
      </c>
      <c r="E215">
        <v>2731.199951</v>
      </c>
      <c r="F215">
        <v>2731.199951</v>
      </c>
      <c r="G215">
        <v>3684910000</v>
      </c>
      <c r="H215">
        <f>VLOOKUP(A215,'[1]^VVIX'!$A$2:$F$1006,6,FALSE)</f>
        <v>122.760002</v>
      </c>
      <c r="J215">
        <f t="shared" si="24"/>
        <v>32.570068</v>
      </c>
      <c r="K215">
        <f t="shared" si="25"/>
        <v>-318830000</v>
      </c>
      <c r="L215">
        <f t="shared" si="26"/>
        <v>-1.729996</v>
      </c>
      <c r="M215" t="b">
        <f t="shared" si="21"/>
        <v>1</v>
      </c>
      <c r="N215" t="b">
        <f t="shared" si="22"/>
        <v>0</v>
      </c>
      <c r="O215" t="b">
        <f t="shared" si="23"/>
        <v>0</v>
      </c>
    </row>
    <row r="216" spans="1:15">
      <c r="A216" s="1">
        <v>43147</v>
      </c>
      <c r="B216">
        <v>2727.139893</v>
      </c>
      <c r="C216">
        <v>2754.419922</v>
      </c>
      <c r="D216">
        <v>2725.110107</v>
      </c>
      <c r="E216">
        <v>2732.219971</v>
      </c>
      <c r="F216">
        <v>2732.219971</v>
      </c>
      <c r="G216">
        <v>3637460000</v>
      </c>
      <c r="H216">
        <f>VLOOKUP(A216,'[1]^VVIX'!$A$2:$F$1006,6,FALSE)</f>
        <v>121.199997</v>
      </c>
      <c r="J216">
        <f t="shared" si="24"/>
        <v>1.02001999999993</v>
      </c>
      <c r="K216">
        <f t="shared" si="25"/>
        <v>-47450000</v>
      </c>
      <c r="L216">
        <f t="shared" si="26"/>
        <v>-1.560005</v>
      </c>
      <c r="M216" t="b">
        <f t="shared" si="21"/>
        <v>1</v>
      </c>
      <c r="N216" t="b">
        <f t="shared" si="22"/>
        <v>0</v>
      </c>
      <c r="O216" t="b">
        <f t="shared" si="23"/>
        <v>0</v>
      </c>
    </row>
    <row r="217" spans="1:15">
      <c r="A217" s="1">
        <v>43151</v>
      </c>
      <c r="B217">
        <v>2722.98999</v>
      </c>
      <c r="C217">
        <v>2737.600098</v>
      </c>
      <c r="D217">
        <v>2706.76001</v>
      </c>
      <c r="E217">
        <v>2716.26001</v>
      </c>
      <c r="F217">
        <v>2716.26001</v>
      </c>
      <c r="G217">
        <v>3627610000</v>
      </c>
      <c r="H217">
        <f>VLOOKUP(A217,'[1]^VVIX'!$A$2:$F$1006,6,FALSE)</f>
        <v>122.580002</v>
      </c>
      <c r="J217">
        <f t="shared" si="24"/>
        <v>-15.959961</v>
      </c>
      <c r="K217">
        <f t="shared" si="25"/>
        <v>-9850000</v>
      </c>
      <c r="L217">
        <f t="shared" si="26"/>
        <v>1.380005</v>
      </c>
      <c r="M217" t="b">
        <f t="shared" si="21"/>
        <v>0</v>
      </c>
      <c r="N217" t="b">
        <f t="shared" si="22"/>
        <v>0</v>
      </c>
      <c r="O217" t="b">
        <f t="shared" si="23"/>
        <v>1</v>
      </c>
    </row>
    <row r="218" spans="1:15">
      <c r="A218" s="1">
        <v>43152</v>
      </c>
      <c r="B218">
        <v>2720.530029</v>
      </c>
      <c r="C218">
        <v>2747.75</v>
      </c>
      <c r="D218">
        <v>2701.290039</v>
      </c>
      <c r="E218">
        <v>2701.330078</v>
      </c>
      <c r="F218">
        <v>2701.330078</v>
      </c>
      <c r="G218">
        <v>3779400000</v>
      </c>
      <c r="H218">
        <f>VLOOKUP(A218,'[1]^VVIX'!$A$2:$F$1006,6,FALSE)</f>
        <v>125.730003</v>
      </c>
      <c r="J218">
        <f t="shared" si="24"/>
        <v>-14.929932</v>
      </c>
      <c r="K218">
        <f t="shared" si="25"/>
        <v>151790000</v>
      </c>
      <c r="L218">
        <f t="shared" si="26"/>
        <v>3.150001</v>
      </c>
      <c r="M218" t="b">
        <f t="shared" si="21"/>
        <v>0</v>
      </c>
      <c r="N218" t="b">
        <f t="shared" si="22"/>
        <v>1</v>
      </c>
      <c r="O218" t="b">
        <f t="shared" si="23"/>
        <v>1</v>
      </c>
    </row>
    <row r="219" spans="1:15">
      <c r="A219" s="1">
        <v>43153</v>
      </c>
      <c r="B219">
        <v>2710.419922</v>
      </c>
      <c r="C219">
        <v>2731.26001</v>
      </c>
      <c r="D219">
        <v>2697.77002</v>
      </c>
      <c r="E219">
        <v>2703.959961</v>
      </c>
      <c r="F219">
        <v>2703.959961</v>
      </c>
      <c r="G219">
        <v>3701270000</v>
      </c>
      <c r="H219">
        <f>VLOOKUP(A219,'[1]^VVIX'!$A$2:$F$1006,6,FALSE)</f>
        <v>116.980003</v>
      </c>
      <c r="J219">
        <f t="shared" si="24"/>
        <v>2.62988300000006</v>
      </c>
      <c r="K219">
        <f t="shared" si="25"/>
        <v>-78130000</v>
      </c>
      <c r="L219">
        <f t="shared" si="26"/>
        <v>-8.75</v>
      </c>
      <c r="M219" t="b">
        <f t="shared" si="21"/>
        <v>1</v>
      </c>
      <c r="N219" t="b">
        <f t="shared" si="22"/>
        <v>0</v>
      </c>
      <c r="O219" t="b">
        <f t="shared" si="23"/>
        <v>0</v>
      </c>
    </row>
    <row r="220" spans="1:15">
      <c r="A220" s="1">
        <v>43154</v>
      </c>
      <c r="B220">
        <v>2715.800049</v>
      </c>
      <c r="C220">
        <v>2747.76001</v>
      </c>
      <c r="D220">
        <v>2713.73999</v>
      </c>
      <c r="E220">
        <v>2747.300049</v>
      </c>
      <c r="F220">
        <v>2747.300049</v>
      </c>
      <c r="G220">
        <v>3189190000</v>
      </c>
      <c r="H220">
        <f>VLOOKUP(A220,'[1]^VVIX'!$A$2:$F$1006,6,FALSE)</f>
        <v>110.190002</v>
      </c>
      <c r="J220">
        <f t="shared" si="24"/>
        <v>43.3400879999999</v>
      </c>
      <c r="K220">
        <f t="shared" si="25"/>
        <v>-512080000</v>
      </c>
      <c r="L220">
        <f t="shared" si="26"/>
        <v>-6.79000099999999</v>
      </c>
      <c r="M220" t="b">
        <f t="shared" si="21"/>
        <v>1</v>
      </c>
      <c r="N220" t="b">
        <f t="shared" si="22"/>
        <v>0</v>
      </c>
      <c r="O220" t="b">
        <f t="shared" si="23"/>
        <v>0</v>
      </c>
    </row>
    <row r="221" spans="1:15">
      <c r="A221" s="1">
        <v>43157</v>
      </c>
      <c r="B221">
        <v>2757.370117</v>
      </c>
      <c r="C221">
        <v>2780.639893</v>
      </c>
      <c r="D221">
        <v>2753.780029</v>
      </c>
      <c r="E221">
        <v>2779.600098</v>
      </c>
      <c r="F221">
        <v>2779.600098</v>
      </c>
      <c r="G221">
        <v>3424650000</v>
      </c>
      <c r="H221">
        <f>VLOOKUP(A221,'[1]^VVIX'!$A$2:$F$1006,6,FALSE)</f>
        <v>107.68</v>
      </c>
      <c r="J221">
        <f t="shared" si="24"/>
        <v>32.3000489999999</v>
      </c>
      <c r="K221">
        <f t="shared" si="25"/>
        <v>235460000</v>
      </c>
      <c r="L221">
        <f t="shared" si="26"/>
        <v>-2.510002</v>
      </c>
      <c r="M221" t="b">
        <f t="shared" si="21"/>
        <v>1</v>
      </c>
      <c r="N221" t="b">
        <f t="shared" si="22"/>
        <v>1</v>
      </c>
      <c r="O221" t="b">
        <f t="shared" si="23"/>
        <v>0</v>
      </c>
    </row>
    <row r="222" spans="1:15">
      <c r="A222" s="1">
        <v>43158</v>
      </c>
      <c r="B222">
        <v>2780.449951</v>
      </c>
      <c r="C222">
        <v>2789.149902</v>
      </c>
      <c r="D222">
        <v>2744.219971</v>
      </c>
      <c r="E222">
        <v>2744.280029</v>
      </c>
      <c r="F222">
        <v>2744.280029</v>
      </c>
      <c r="G222">
        <v>3745080000</v>
      </c>
      <c r="H222">
        <f>VLOOKUP(A222,'[1]^VVIX'!$A$2:$F$1006,6,FALSE)</f>
        <v>119.5</v>
      </c>
      <c r="J222">
        <f t="shared" si="24"/>
        <v>-35.3200689999999</v>
      </c>
      <c r="K222">
        <f t="shared" si="25"/>
        <v>320430000</v>
      </c>
      <c r="L222">
        <f t="shared" si="26"/>
        <v>11.82</v>
      </c>
      <c r="M222" t="b">
        <f t="shared" si="21"/>
        <v>0</v>
      </c>
      <c r="N222" t="b">
        <f t="shared" si="22"/>
        <v>1</v>
      </c>
      <c r="O222" t="b">
        <f t="shared" si="23"/>
        <v>1</v>
      </c>
    </row>
    <row r="223" spans="1:15">
      <c r="A223" s="1">
        <v>43159</v>
      </c>
      <c r="B223">
        <v>2753.780029</v>
      </c>
      <c r="C223">
        <v>2761.52002</v>
      </c>
      <c r="D223">
        <v>2713.540039</v>
      </c>
      <c r="E223">
        <v>2713.830078</v>
      </c>
      <c r="F223">
        <v>2713.830078</v>
      </c>
      <c r="G223">
        <v>4230660000</v>
      </c>
      <c r="H223">
        <f>VLOOKUP(A223,'[1]^VVIX'!$A$2:$F$1006,6,FALSE)</f>
        <v>121.699997</v>
      </c>
      <c r="J223">
        <f t="shared" si="24"/>
        <v>-30.4499510000001</v>
      </c>
      <c r="K223">
        <f t="shared" si="25"/>
        <v>485580000</v>
      </c>
      <c r="L223">
        <f t="shared" si="26"/>
        <v>2.199997</v>
      </c>
      <c r="M223" t="b">
        <f t="shared" si="21"/>
        <v>0</v>
      </c>
      <c r="N223" t="b">
        <f t="shared" si="22"/>
        <v>1</v>
      </c>
      <c r="O223" t="b">
        <f t="shared" si="23"/>
        <v>1</v>
      </c>
    </row>
    <row r="224" spans="1:15">
      <c r="A224" s="1">
        <v>43160</v>
      </c>
      <c r="B224">
        <v>2715.219971</v>
      </c>
      <c r="C224">
        <v>2730.889893</v>
      </c>
      <c r="D224">
        <v>2659.649902</v>
      </c>
      <c r="E224">
        <v>2677.669922</v>
      </c>
      <c r="F224">
        <v>2677.669922</v>
      </c>
      <c r="G224">
        <v>4503970000</v>
      </c>
      <c r="H224">
        <f>VLOOKUP(A224,'[1]^VVIX'!$A$2:$F$1006,6,FALSE)</f>
        <v>128.139999</v>
      </c>
      <c r="J224">
        <f t="shared" si="24"/>
        <v>-36.1601559999999</v>
      </c>
      <c r="K224">
        <f t="shared" si="25"/>
        <v>273310000</v>
      </c>
      <c r="L224">
        <f t="shared" si="26"/>
        <v>6.44000199999999</v>
      </c>
      <c r="M224" t="b">
        <f t="shared" si="21"/>
        <v>0</v>
      </c>
      <c r="N224" t="b">
        <f t="shared" si="22"/>
        <v>1</v>
      </c>
      <c r="O224" t="b">
        <f t="shared" si="23"/>
        <v>1</v>
      </c>
    </row>
    <row r="225" spans="1:15">
      <c r="A225" s="1">
        <v>43161</v>
      </c>
      <c r="B225">
        <v>2658.889893</v>
      </c>
      <c r="C225">
        <v>2696.25</v>
      </c>
      <c r="D225">
        <v>2647.320068</v>
      </c>
      <c r="E225">
        <v>2691.25</v>
      </c>
      <c r="F225">
        <v>2691.25</v>
      </c>
      <c r="G225">
        <v>3882450000</v>
      </c>
      <c r="H225">
        <f>VLOOKUP(A225,'[1]^VVIX'!$A$2:$F$1006,6,FALSE)</f>
        <v>114.779999</v>
      </c>
      <c r="J225">
        <f t="shared" si="24"/>
        <v>13.580078</v>
      </c>
      <c r="K225">
        <f t="shared" si="25"/>
        <v>-621520000</v>
      </c>
      <c r="L225">
        <f t="shared" si="26"/>
        <v>-13.36</v>
      </c>
      <c r="M225" t="b">
        <f t="shared" si="21"/>
        <v>1</v>
      </c>
      <c r="N225" t="b">
        <f t="shared" si="22"/>
        <v>0</v>
      </c>
      <c r="O225" t="b">
        <f t="shared" si="23"/>
        <v>0</v>
      </c>
    </row>
    <row r="226" spans="1:15">
      <c r="A226" s="1">
        <v>43164</v>
      </c>
      <c r="B226">
        <v>2681.060059</v>
      </c>
      <c r="C226">
        <v>2728.090088</v>
      </c>
      <c r="D226">
        <v>2675.75</v>
      </c>
      <c r="E226">
        <v>2720.939941</v>
      </c>
      <c r="F226">
        <v>2720.939941</v>
      </c>
      <c r="G226">
        <v>3710810000</v>
      </c>
      <c r="H226">
        <f>VLOOKUP(A226,'[1]^VVIX'!$A$2:$F$1006,6,FALSE)</f>
        <v>109.660004</v>
      </c>
      <c r="J226">
        <f t="shared" si="24"/>
        <v>29.6899410000001</v>
      </c>
      <c r="K226">
        <f t="shared" si="25"/>
        <v>-171640000</v>
      </c>
      <c r="L226">
        <f t="shared" si="26"/>
        <v>-5.119995</v>
      </c>
      <c r="M226" t="b">
        <f t="shared" si="21"/>
        <v>1</v>
      </c>
      <c r="N226" t="b">
        <f t="shared" si="22"/>
        <v>0</v>
      </c>
      <c r="O226" t="b">
        <f t="shared" si="23"/>
        <v>0</v>
      </c>
    </row>
    <row r="227" spans="1:15">
      <c r="A227" s="1">
        <v>43165</v>
      </c>
      <c r="B227">
        <v>2730.179932</v>
      </c>
      <c r="C227">
        <v>2732.080078</v>
      </c>
      <c r="D227">
        <v>2711.26001</v>
      </c>
      <c r="E227">
        <v>2728.120117</v>
      </c>
      <c r="F227">
        <v>2728.120117</v>
      </c>
      <c r="G227">
        <v>3370690000</v>
      </c>
      <c r="H227">
        <f>VLOOKUP(A227,'[1]^VVIX'!$A$2:$F$1006,6,FALSE)</f>
        <v>104.610001</v>
      </c>
      <c r="J227">
        <f t="shared" si="24"/>
        <v>7.18017599999985</v>
      </c>
      <c r="K227">
        <f t="shared" si="25"/>
        <v>-340120000</v>
      </c>
      <c r="L227">
        <f t="shared" si="26"/>
        <v>-5.050003</v>
      </c>
      <c r="M227" t="b">
        <f t="shared" si="21"/>
        <v>1</v>
      </c>
      <c r="N227" t="b">
        <f t="shared" si="22"/>
        <v>0</v>
      </c>
      <c r="O227" t="b">
        <f t="shared" si="23"/>
        <v>0</v>
      </c>
    </row>
    <row r="228" spans="1:15">
      <c r="A228" s="1">
        <v>43166</v>
      </c>
      <c r="B228">
        <v>2710.179932</v>
      </c>
      <c r="C228">
        <v>2730.600098</v>
      </c>
      <c r="D228">
        <v>2701.73999</v>
      </c>
      <c r="E228">
        <v>2726.800049</v>
      </c>
      <c r="F228">
        <v>2726.800049</v>
      </c>
      <c r="G228">
        <v>3393270000</v>
      </c>
      <c r="H228">
        <f>VLOOKUP(A228,'[1]^VVIX'!$A$2:$F$1006,6,FALSE)</f>
        <v>99.489998</v>
      </c>
      <c r="J228">
        <f t="shared" si="24"/>
        <v>-1.32006799999999</v>
      </c>
      <c r="K228">
        <f t="shared" si="25"/>
        <v>22580000</v>
      </c>
      <c r="L228">
        <f t="shared" si="26"/>
        <v>-5.120003</v>
      </c>
      <c r="M228" t="b">
        <f t="shared" si="21"/>
        <v>0</v>
      </c>
      <c r="N228" t="b">
        <f t="shared" si="22"/>
        <v>1</v>
      </c>
      <c r="O228" t="b">
        <f t="shared" si="23"/>
        <v>0</v>
      </c>
    </row>
    <row r="229" spans="1:15">
      <c r="A229" s="1">
        <v>43167</v>
      </c>
      <c r="B229">
        <v>2732.75</v>
      </c>
      <c r="C229">
        <v>2740.449951</v>
      </c>
      <c r="D229">
        <v>2722.649902</v>
      </c>
      <c r="E229">
        <v>2738.969971</v>
      </c>
      <c r="F229">
        <v>2738.969971</v>
      </c>
      <c r="G229">
        <v>3212320000</v>
      </c>
      <c r="H229">
        <f>VLOOKUP(A229,'[1]^VVIX'!$A$2:$F$1006,6,FALSE)</f>
        <v>96.919998</v>
      </c>
      <c r="J229">
        <f t="shared" si="24"/>
        <v>12.169922</v>
      </c>
      <c r="K229">
        <f t="shared" si="25"/>
        <v>-180950000</v>
      </c>
      <c r="L229">
        <f t="shared" si="26"/>
        <v>-2.56999999999999</v>
      </c>
      <c r="M229" t="b">
        <f t="shared" si="21"/>
        <v>1</v>
      </c>
      <c r="N229" t="b">
        <f t="shared" si="22"/>
        <v>0</v>
      </c>
      <c r="O229" t="b">
        <f t="shared" si="23"/>
        <v>0</v>
      </c>
    </row>
    <row r="230" spans="1:15">
      <c r="A230" s="1">
        <v>43168</v>
      </c>
      <c r="B230">
        <v>2752.909912</v>
      </c>
      <c r="C230">
        <v>2786.570068</v>
      </c>
      <c r="D230">
        <v>2751.540039</v>
      </c>
      <c r="E230">
        <v>2786.570068</v>
      </c>
      <c r="F230">
        <v>2786.570068</v>
      </c>
      <c r="G230">
        <v>3364100000</v>
      </c>
      <c r="H230">
        <f>VLOOKUP(A230,'[1]^VVIX'!$A$2:$F$1006,6,FALSE)</f>
        <v>99.709999</v>
      </c>
      <c r="J230">
        <f t="shared" si="24"/>
        <v>47.600097</v>
      </c>
      <c r="K230">
        <f t="shared" si="25"/>
        <v>151780000</v>
      </c>
      <c r="L230">
        <f t="shared" si="26"/>
        <v>2.79000099999999</v>
      </c>
      <c r="M230" t="b">
        <f t="shared" si="21"/>
        <v>1</v>
      </c>
      <c r="N230" t="b">
        <f t="shared" si="22"/>
        <v>1</v>
      </c>
      <c r="O230" t="b">
        <f t="shared" si="23"/>
        <v>1</v>
      </c>
    </row>
    <row r="231" spans="1:15">
      <c r="A231" s="1">
        <v>43171</v>
      </c>
      <c r="B231">
        <v>2790.540039</v>
      </c>
      <c r="C231">
        <v>2796.97998</v>
      </c>
      <c r="D231">
        <v>2779.26001</v>
      </c>
      <c r="E231">
        <v>2783.02002</v>
      </c>
      <c r="F231">
        <v>2783.02002</v>
      </c>
      <c r="G231">
        <v>3185020000</v>
      </c>
      <c r="H231">
        <f>VLOOKUP(A231,'[1]^VVIX'!$A$2:$F$1006,6,FALSE)</f>
        <v>104.940002</v>
      </c>
      <c r="J231">
        <f t="shared" si="24"/>
        <v>-3.55004800000006</v>
      </c>
      <c r="K231">
        <f t="shared" si="25"/>
        <v>-179080000</v>
      </c>
      <c r="L231">
        <f t="shared" si="26"/>
        <v>5.23000300000001</v>
      </c>
      <c r="M231" t="b">
        <f t="shared" si="21"/>
        <v>0</v>
      </c>
      <c r="N231" t="b">
        <f t="shared" si="22"/>
        <v>0</v>
      </c>
      <c r="O231" t="b">
        <f t="shared" si="23"/>
        <v>1</v>
      </c>
    </row>
    <row r="232" spans="1:15">
      <c r="A232" s="1">
        <v>43172</v>
      </c>
      <c r="B232">
        <v>2792.310059</v>
      </c>
      <c r="C232">
        <v>2801.899902</v>
      </c>
      <c r="D232">
        <v>2758.679932</v>
      </c>
      <c r="E232">
        <v>2765.310059</v>
      </c>
      <c r="F232">
        <v>2765.310059</v>
      </c>
      <c r="G232">
        <v>3301650000</v>
      </c>
      <c r="H232">
        <f>VLOOKUP(A232,'[1]^VVIX'!$A$2:$F$1006,6,FALSE)</f>
        <v>107.040001</v>
      </c>
      <c r="J232">
        <f t="shared" si="24"/>
        <v>-17.709961</v>
      </c>
      <c r="K232">
        <f t="shared" si="25"/>
        <v>116630000</v>
      </c>
      <c r="L232">
        <f t="shared" si="26"/>
        <v>2.099999</v>
      </c>
      <c r="M232" t="b">
        <f t="shared" si="21"/>
        <v>0</v>
      </c>
      <c r="N232" t="b">
        <f t="shared" si="22"/>
        <v>1</v>
      </c>
      <c r="O232" t="b">
        <f t="shared" si="23"/>
        <v>1</v>
      </c>
    </row>
    <row r="233" spans="1:15">
      <c r="A233" s="1">
        <v>43173</v>
      </c>
      <c r="B233">
        <v>2774.060059</v>
      </c>
      <c r="C233">
        <v>2777.110107</v>
      </c>
      <c r="D233">
        <v>2744.379883</v>
      </c>
      <c r="E233">
        <v>2749.47998</v>
      </c>
      <c r="F233">
        <v>2749.47998</v>
      </c>
      <c r="G233">
        <v>3391360000</v>
      </c>
      <c r="H233">
        <f>VLOOKUP(A233,'[1]^VVIX'!$A$2:$F$1006,6,FALSE)</f>
        <v>110.290001</v>
      </c>
      <c r="J233">
        <f t="shared" si="24"/>
        <v>-15.8300789999998</v>
      </c>
      <c r="K233">
        <f t="shared" si="25"/>
        <v>89710000</v>
      </c>
      <c r="L233">
        <f t="shared" si="26"/>
        <v>3.25</v>
      </c>
      <c r="M233" t="b">
        <f t="shared" si="21"/>
        <v>0</v>
      </c>
      <c r="N233" t="b">
        <f t="shared" si="22"/>
        <v>1</v>
      </c>
      <c r="O233" t="b">
        <f t="shared" si="23"/>
        <v>1</v>
      </c>
    </row>
    <row r="234" spans="1:15">
      <c r="A234" s="1">
        <v>43174</v>
      </c>
      <c r="B234">
        <v>2754.27002</v>
      </c>
      <c r="C234">
        <v>2763.030029</v>
      </c>
      <c r="D234">
        <v>2741.469971</v>
      </c>
      <c r="E234">
        <v>2747.330078</v>
      </c>
      <c r="F234">
        <v>2747.330078</v>
      </c>
      <c r="G234">
        <v>3500330000</v>
      </c>
      <c r="H234">
        <f>VLOOKUP(A234,'[1]^VVIX'!$A$2:$F$1006,6,FALSE)</f>
        <v>109.279999</v>
      </c>
      <c r="J234">
        <f t="shared" si="24"/>
        <v>-2.14990200000011</v>
      </c>
      <c r="K234">
        <f t="shared" si="25"/>
        <v>108970000</v>
      </c>
      <c r="L234">
        <f t="shared" si="26"/>
        <v>-1.010002</v>
      </c>
      <c r="M234" t="b">
        <f t="shared" si="21"/>
        <v>0</v>
      </c>
      <c r="N234" t="b">
        <f t="shared" si="22"/>
        <v>1</v>
      </c>
      <c r="O234" t="b">
        <f t="shared" si="23"/>
        <v>0</v>
      </c>
    </row>
    <row r="235" spans="1:15">
      <c r="A235" s="1">
        <v>43175</v>
      </c>
      <c r="B235">
        <v>2750.570068</v>
      </c>
      <c r="C235">
        <v>2761.850098</v>
      </c>
      <c r="D235">
        <v>2749.969971</v>
      </c>
      <c r="E235">
        <v>2752.01001</v>
      </c>
      <c r="F235">
        <v>2752.01001</v>
      </c>
      <c r="G235">
        <v>5372340000</v>
      </c>
      <c r="H235">
        <f>VLOOKUP(A235,'[1]^VVIX'!$A$2:$F$1006,6,FALSE)</f>
        <v>106.489998</v>
      </c>
      <c r="J235">
        <f t="shared" si="24"/>
        <v>4.67993200000001</v>
      </c>
      <c r="K235">
        <f t="shared" si="25"/>
        <v>1872010000</v>
      </c>
      <c r="L235">
        <f t="shared" si="26"/>
        <v>-2.790001</v>
      </c>
      <c r="M235" t="b">
        <f t="shared" si="21"/>
        <v>1</v>
      </c>
      <c r="N235" t="b">
        <f t="shared" si="22"/>
        <v>1</v>
      </c>
      <c r="O235" t="b">
        <f t="shared" si="23"/>
        <v>0</v>
      </c>
    </row>
    <row r="236" spans="1:15">
      <c r="A236" s="1">
        <v>43178</v>
      </c>
      <c r="B236">
        <v>2741.379883</v>
      </c>
      <c r="C236">
        <v>2741.379883</v>
      </c>
      <c r="D236">
        <v>2694.590088</v>
      </c>
      <c r="E236">
        <v>2712.919922</v>
      </c>
      <c r="F236">
        <v>2712.919922</v>
      </c>
      <c r="G236">
        <v>3302130000</v>
      </c>
      <c r="H236">
        <f>VLOOKUP(A236,'[1]^VVIX'!$A$2:$F$1006,6,FALSE)</f>
        <v>112.919998</v>
      </c>
      <c r="J236">
        <f t="shared" si="24"/>
        <v>-39.0900879999999</v>
      </c>
      <c r="K236">
        <f t="shared" si="25"/>
        <v>-2070210000</v>
      </c>
      <c r="L236">
        <f t="shared" si="26"/>
        <v>6.43000000000001</v>
      </c>
      <c r="M236" t="b">
        <f t="shared" si="21"/>
        <v>0</v>
      </c>
      <c r="N236" t="b">
        <f t="shared" si="22"/>
        <v>0</v>
      </c>
      <c r="O236" t="b">
        <f t="shared" si="23"/>
        <v>1</v>
      </c>
    </row>
    <row r="237" spans="1:15">
      <c r="A237" s="1">
        <v>43179</v>
      </c>
      <c r="B237">
        <v>2715.050049</v>
      </c>
      <c r="C237">
        <v>2724.219971</v>
      </c>
      <c r="D237">
        <v>2710.050049</v>
      </c>
      <c r="E237">
        <v>2716.939941</v>
      </c>
      <c r="F237">
        <v>2716.939941</v>
      </c>
      <c r="G237">
        <v>3261030000</v>
      </c>
      <c r="H237">
        <f>VLOOKUP(A237,'[1]^VVIX'!$A$2:$F$1006,6,FALSE)</f>
        <v>107.129997</v>
      </c>
      <c r="J237">
        <f t="shared" si="24"/>
        <v>4.02001900000005</v>
      </c>
      <c r="K237">
        <f t="shared" si="25"/>
        <v>-41100000</v>
      </c>
      <c r="L237">
        <f t="shared" si="26"/>
        <v>-5.790001</v>
      </c>
      <c r="M237" t="b">
        <f t="shared" si="21"/>
        <v>1</v>
      </c>
      <c r="N237" t="b">
        <f t="shared" si="22"/>
        <v>0</v>
      </c>
      <c r="O237" t="b">
        <f t="shared" si="23"/>
        <v>0</v>
      </c>
    </row>
    <row r="238" spans="1:15">
      <c r="A238" s="1">
        <v>43180</v>
      </c>
      <c r="B238">
        <v>2714.98999</v>
      </c>
      <c r="C238">
        <v>2739.139893</v>
      </c>
      <c r="D238">
        <v>2709.790039</v>
      </c>
      <c r="E238">
        <v>2711.929932</v>
      </c>
      <c r="F238">
        <v>2711.929932</v>
      </c>
      <c r="G238">
        <v>3415510000</v>
      </c>
      <c r="H238">
        <f>VLOOKUP(A238,'[1]^VVIX'!$A$2:$F$1006,6,FALSE)</f>
        <v>106.599998</v>
      </c>
      <c r="J238">
        <f t="shared" si="24"/>
        <v>-5.01000900000008</v>
      </c>
      <c r="K238">
        <f t="shared" si="25"/>
        <v>154480000</v>
      </c>
      <c r="L238">
        <f t="shared" si="26"/>
        <v>-0.529999000000004</v>
      </c>
      <c r="M238" t="b">
        <f t="shared" si="21"/>
        <v>0</v>
      </c>
      <c r="N238" t="b">
        <f t="shared" si="22"/>
        <v>1</v>
      </c>
      <c r="O238" t="b">
        <f t="shared" si="23"/>
        <v>0</v>
      </c>
    </row>
    <row r="239" spans="1:15">
      <c r="A239" s="1">
        <v>43181</v>
      </c>
      <c r="B239">
        <v>2691.360107</v>
      </c>
      <c r="C239">
        <v>2695.679932</v>
      </c>
      <c r="D239">
        <v>2641.590088</v>
      </c>
      <c r="E239">
        <v>2643.689941</v>
      </c>
      <c r="F239">
        <v>2643.689941</v>
      </c>
      <c r="G239">
        <v>3739800000</v>
      </c>
      <c r="H239">
        <f>VLOOKUP(A239,'[1]^VVIX'!$A$2:$F$1006,6,FALSE)</f>
        <v>125.120003</v>
      </c>
      <c r="J239">
        <f t="shared" si="24"/>
        <v>-68.2399909999999</v>
      </c>
      <c r="K239">
        <f t="shared" si="25"/>
        <v>324290000</v>
      </c>
      <c r="L239">
        <f t="shared" si="26"/>
        <v>18.520005</v>
      </c>
      <c r="M239" t="b">
        <f t="shared" si="21"/>
        <v>0</v>
      </c>
      <c r="N239" t="b">
        <f t="shared" si="22"/>
        <v>1</v>
      </c>
      <c r="O239" t="b">
        <f t="shared" si="23"/>
        <v>1</v>
      </c>
    </row>
    <row r="240" spans="1:15">
      <c r="A240" s="1">
        <v>43182</v>
      </c>
      <c r="B240">
        <v>2646.709961</v>
      </c>
      <c r="C240">
        <v>2657.669922</v>
      </c>
      <c r="D240">
        <v>2585.889893</v>
      </c>
      <c r="E240">
        <v>2588.26001</v>
      </c>
      <c r="F240">
        <v>2588.26001</v>
      </c>
      <c r="G240">
        <v>3815080000</v>
      </c>
      <c r="H240">
        <f>VLOOKUP(A240,'[1]^VVIX'!$A$2:$F$1006,6,FALSE)</f>
        <v>129.820007</v>
      </c>
      <c r="J240">
        <f t="shared" si="24"/>
        <v>-55.4299310000001</v>
      </c>
      <c r="K240">
        <f t="shared" si="25"/>
        <v>75280000</v>
      </c>
      <c r="L240">
        <f t="shared" si="26"/>
        <v>4.70000400000001</v>
      </c>
      <c r="M240" t="b">
        <f t="shared" si="21"/>
        <v>0</v>
      </c>
      <c r="N240" t="b">
        <f t="shared" si="22"/>
        <v>1</v>
      </c>
      <c r="O240" t="b">
        <f t="shared" si="23"/>
        <v>1</v>
      </c>
    </row>
    <row r="241" spans="1:15">
      <c r="A241" s="1">
        <v>43185</v>
      </c>
      <c r="B241">
        <v>2619.350098</v>
      </c>
      <c r="C241">
        <v>2661.360107</v>
      </c>
      <c r="D241">
        <v>2601.810059</v>
      </c>
      <c r="E241">
        <v>2658.550049</v>
      </c>
      <c r="F241">
        <v>2658.550049</v>
      </c>
      <c r="G241">
        <v>3511100000</v>
      </c>
      <c r="H241">
        <f>VLOOKUP(A241,'[1]^VVIX'!$A$2:$F$1006,6,FALSE)</f>
        <v>113.080002</v>
      </c>
      <c r="J241">
        <f t="shared" si="24"/>
        <v>70.290039</v>
      </c>
      <c r="K241">
        <f t="shared" si="25"/>
        <v>-303980000</v>
      </c>
      <c r="L241">
        <f t="shared" si="26"/>
        <v>-16.740005</v>
      </c>
      <c r="M241" t="b">
        <f t="shared" si="21"/>
        <v>1</v>
      </c>
      <c r="N241" t="b">
        <f t="shared" si="22"/>
        <v>0</v>
      </c>
      <c r="O241" t="b">
        <f t="shared" si="23"/>
        <v>0</v>
      </c>
    </row>
    <row r="242" spans="1:15">
      <c r="A242" s="1">
        <v>43186</v>
      </c>
      <c r="B242">
        <v>2667.570068</v>
      </c>
      <c r="C242">
        <v>2674.780029</v>
      </c>
      <c r="D242">
        <v>2596.120117</v>
      </c>
      <c r="E242">
        <v>2612.620117</v>
      </c>
      <c r="F242">
        <v>2612.620117</v>
      </c>
      <c r="G242">
        <v>3706350000</v>
      </c>
      <c r="H242">
        <f>VLOOKUP(A242,'[1]^VVIX'!$A$2:$F$1006,6,FALSE)</f>
        <v>118.610001</v>
      </c>
      <c r="J242">
        <f t="shared" si="24"/>
        <v>-45.929932</v>
      </c>
      <c r="K242">
        <f t="shared" si="25"/>
        <v>195250000</v>
      </c>
      <c r="L242">
        <f t="shared" si="26"/>
        <v>5.529999</v>
      </c>
      <c r="M242" t="b">
        <f t="shared" si="21"/>
        <v>0</v>
      </c>
      <c r="N242" t="b">
        <f t="shared" si="22"/>
        <v>1</v>
      </c>
      <c r="O242" t="b">
        <f t="shared" si="23"/>
        <v>1</v>
      </c>
    </row>
    <row r="243" spans="1:15">
      <c r="A243" s="1">
        <v>43187</v>
      </c>
      <c r="B243">
        <v>2611.300049</v>
      </c>
      <c r="C243">
        <v>2632.649902</v>
      </c>
      <c r="D243">
        <v>2593.060059</v>
      </c>
      <c r="E243">
        <v>2605</v>
      </c>
      <c r="F243">
        <v>2605</v>
      </c>
      <c r="G243">
        <v>3864500000</v>
      </c>
      <c r="H243">
        <f>VLOOKUP(A243,'[1]^VVIX'!$A$2:$F$1006,6,FALSE)</f>
        <v>114.019997</v>
      </c>
      <c r="J243">
        <f t="shared" si="24"/>
        <v>-7.62011699999994</v>
      </c>
      <c r="K243">
        <f t="shared" si="25"/>
        <v>158150000</v>
      </c>
      <c r="L243">
        <f t="shared" si="26"/>
        <v>-4.59000399999999</v>
      </c>
      <c r="M243" t="b">
        <f t="shared" si="21"/>
        <v>0</v>
      </c>
      <c r="N243" t="b">
        <f t="shared" si="22"/>
        <v>1</v>
      </c>
      <c r="O243" t="b">
        <f t="shared" si="23"/>
        <v>0</v>
      </c>
    </row>
    <row r="244" spans="1:15">
      <c r="A244" s="1">
        <v>43188</v>
      </c>
      <c r="B244">
        <v>2614.409912</v>
      </c>
      <c r="C244">
        <v>2659.070068</v>
      </c>
      <c r="D244">
        <v>2609.719971</v>
      </c>
      <c r="E244">
        <v>2640.870117</v>
      </c>
      <c r="F244">
        <v>2640.870117</v>
      </c>
      <c r="G244">
        <v>3565990000</v>
      </c>
      <c r="H244">
        <f>VLOOKUP(A244,'[1]^VVIX'!$A$2:$F$1006,6,FALSE)</f>
        <v>103.32</v>
      </c>
      <c r="J244">
        <f t="shared" si="24"/>
        <v>35.8701169999999</v>
      </c>
      <c r="K244">
        <f t="shared" si="25"/>
        <v>-298510000</v>
      </c>
      <c r="L244">
        <f t="shared" si="26"/>
        <v>-10.699997</v>
      </c>
      <c r="M244" t="b">
        <f t="shared" si="21"/>
        <v>1</v>
      </c>
      <c r="N244" t="b">
        <f t="shared" si="22"/>
        <v>0</v>
      </c>
      <c r="O244" t="b">
        <f t="shared" si="23"/>
        <v>0</v>
      </c>
    </row>
    <row r="245" spans="1:15">
      <c r="A245" s="1">
        <v>43192</v>
      </c>
      <c r="B245">
        <v>2633.449951</v>
      </c>
      <c r="C245">
        <v>2638.300049</v>
      </c>
      <c r="D245">
        <v>2553.800049</v>
      </c>
      <c r="E245">
        <v>2581.879883</v>
      </c>
      <c r="F245">
        <v>2581.879883</v>
      </c>
      <c r="G245">
        <v>3598520000</v>
      </c>
      <c r="H245">
        <f>VLOOKUP(A245,'[1]^VVIX'!$A$2:$F$1006,6,FALSE)</f>
        <v>111.669998</v>
      </c>
      <c r="J245">
        <f t="shared" si="24"/>
        <v>-58.9902339999999</v>
      </c>
      <c r="K245">
        <f t="shared" si="25"/>
        <v>32530000</v>
      </c>
      <c r="L245">
        <f t="shared" si="26"/>
        <v>8.34999800000001</v>
      </c>
      <c r="M245" t="b">
        <f t="shared" si="21"/>
        <v>0</v>
      </c>
      <c r="N245" t="b">
        <f t="shared" si="22"/>
        <v>1</v>
      </c>
      <c r="O245" t="b">
        <f t="shared" si="23"/>
        <v>1</v>
      </c>
    </row>
    <row r="246" spans="1:15">
      <c r="A246" s="1">
        <v>43193</v>
      </c>
      <c r="B246">
        <v>2592.169922</v>
      </c>
      <c r="C246">
        <v>2619.139893</v>
      </c>
      <c r="D246">
        <v>2575.48999</v>
      </c>
      <c r="E246">
        <v>2614.449951</v>
      </c>
      <c r="F246">
        <v>2614.449951</v>
      </c>
      <c r="G246">
        <v>3392810000</v>
      </c>
      <c r="H246">
        <f>VLOOKUP(A246,'[1]^VVIX'!$A$2:$F$1006,6,FALSE)</f>
        <v>102.059998</v>
      </c>
      <c r="J246">
        <f t="shared" si="24"/>
        <v>32.570068</v>
      </c>
      <c r="K246">
        <f t="shared" si="25"/>
        <v>-205710000</v>
      </c>
      <c r="L246">
        <f t="shared" si="26"/>
        <v>-9.61000000000001</v>
      </c>
      <c r="M246" t="b">
        <f t="shared" si="21"/>
        <v>1</v>
      </c>
      <c r="N246" t="b">
        <f t="shared" si="22"/>
        <v>0</v>
      </c>
      <c r="O246" t="b">
        <f t="shared" si="23"/>
        <v>0</v>
      </c>
    </row>
    <row r="247" spans="1:15">
      <c r="A247" s="1">
        <v>43194</v>
      </c>
      <c r="B247">
        <v>2584.040039</v>
      </c>
      <c r="C247">
        <v>2649.860107</v>
      </c>
      <c r="D247">
        <v>2573.610107</v>
      </c>
      <c r="E247">
        <v>2644.689941</v>
      </c>
      <c r="F247">
        <v>2644.689941</v>
      </c>
      <c r="G247">
        <v>3350340000</v>
      </c>
      <c r="H247">
        <f>VLOOKUP(A247,'[1]^VVIX'!$A$2:$F$1006,6,FALSE)</f>
        <v>95.440002</v>
      </c>
      <c r="J247">
        <f t="shared" si="24"/>
        <v>30.23999</v>
      </c>
      <c r="K247">
        <f t="shared" si="25"/>
        <v>-42470000</v>
      </c>
      <c r="L247">
        <f t="shared" si="26"/>
        <v>-6.61999599999999</v>
      </c>
      <c r="M247" t="b">
        <f t="shared" si="21"/>
        <v>1</v>
      </c>
      <c r="N247" t="b">
        <f t="shared" si="22"/>
        <v>0</v>
      </c>
      <c r="O247" t="b">
        <f t="shared" si="23"/>
        <v>0</v>
      </c>
    </row>
    <row r="248" spans="1:15">
      <c r="A248" s="1">
        <v>43195</v>
      </c>
      <c r="B248">
        <v>2657.360107</v>
      </c>
      <c r="C248">
        <v>2672.080078</v>
      </c>
      <c r="D248">
        <v>2649.580078</v>
      </c>
      <c r="E248">
        <v>2662.840088</v>
      </c>
      <c r="F248">
        <v>2662.840088</v>
      </c>
      <c r="G248">
        <v>3178970000</v>
      </c>
      <c r="H248">
        <f>VLOOKUP(A248,'[1]^VVIX'!$A$2:$F$1006,6,FALSE)</f>
        <v>92.209999</v>
      </c>
      <c r="J248">
        <f t="shared" si="24"/>
        <v>18.1501469999998</v>
      </c>
      <c r="K248">
        <f t="shared" si="25"/>
        <v>-171370000</v>
      </c>
      <c r="L248">
        <f t="shared" si="26"/>
        <v>-3.23000300000001</v>
      </c>
      <c r="M248" t="b">
        <f t="shared" si="21"/>
        <v>1</v>
      </c>
      <c r="N248" t="b">
        <f t="shared" si="22"/>
        <v>0</v>
      </c>
      <c r="O248" t="b">
        <f t="shared" si="23"/>
        <v>0</v>
      </c>
    </row>
    <row r="249" spans="1:15">
      <c r="A249" s="1">
        <v>43196</v>
      </c>
      <c r="B249">
        <v>2645.820068</v>
      </c>
      <c r="C249">
        <v>2656.879883</v>
      </c>
      <c r="D249">
        <v>2586.27002</v>
      </c>
      <c r="E249">
        <v>2604.469971</v>
      </c>
      <c r="F249">
        <v>2604.469971</v>
      </c>
      <c r="G249">
        <v>3299700000</v>
      </c>
      <c r="H249">
        <f>VLOOKUP(A249,'[1]^VVIX'!$A$2:$F$1006,6,FALSE)</f>
        <v>98.599998</v>
      </c>
      <c r="J249">
        <f t="shared" si="24"/>
        <v>-58.3701169999999</v>
      </c>
      <c r="K249">
        <f t="shared" si="25"/>
        <v>120730000</v>
      </c>
      <c r="L249">
        <f t="shared" si="26"/>
        <v>6.389999</v>
      </c>
      <c r="M249" t="b">
        <f t="shared" si="21"/>
        <v>0</v>
      </c>
      <c r="N249" t="b">
        <f t="shared" si="22"/>
        <v>1</v>
      </c>
      <c r="O249" t="b">
        <f t="shared" si="23"/>
        <v>1</v>
      </c>
    </row>
    <row r="250" spans="1:15">
      <c r="A250" s="1">
        <v>43199</v>
      </c>
      <c r="B250">
        <v>2617.179932</v>
      </c>
      <c r="C250">
        <v>2653.550049</v>
      </c>
      <c r="D250">
        <v>2610.790039</v>
      </c>
      <c r="E250">
        <v>2613.159912</v>
      </c>
      <c r="F250">
        <v>2613.159912</v>
      </c>
      <c r="G250">
        <v>3062960000</v>
      </c>
      <c r="H250">
        <f>VLOOKUP(A250,'[1]^VVIX'!$A$2:$F$1006,6,FALSE)</f>
        <v>100.239998</v>
      </c>
      <c r="J250">
        <f t="shared" si="24"/>
        <v>8.68994100000009</v>
      </c>
      <c r="K250">
        <f t="shared" si="25"/>
        <v>-236740000</v>
      </c>
      <c r="L250">
        <f t="shared" si="26"/>
        <v>1.64</v>
      </c>
      <c r="M250" t="b">
        <f t="shared" si="21"/>
        <v>1</v>
      </c>
      <c r="N250" t="b">
        <f t="shared" si="22"/>
        <v>0</v>
      </c>
      <c r="O250" t="b">
        <f t="shared" si="23"/>
        <v>1</v>
      </c>
    </row>
    <row r="251" spans="1:15">
      <c r="A251" s="1">
        <v>43200</v>
      </c>
      <c r="B251">
        <v>2638.409912</v>
      </c>
      <c r="C251">
        <v>2665.449951</v>
      </c>
      <c r="D251">
        <v>2635.780029</v>
      </c>
      <c r="E251">
        <v>2656.870117</v>
      </c>
      <c r="F251">
        <v>2656.870117</v>
      </c>
      <c r="G251">
        <v>3543930000</v>
      </c>
      <c r="H251">
        <f>VLOOKUP(A251,'[1]^VVIX'!$A$2:$F$1006,6,FALSE)</f>
        <v>98.209999</v>
      </c>
      <c r="J251">
        <f t="shared" si="24"/>
        <v>43.7102049999999</v>
      </c>
      <c r="K251">
        <f t="shared" si="25"/>
        <v>480970000</v>
      </c>
      <c r="L251">
        <f t="shared" si="26"/>
        <v>-2.029999</v>
      </c>
      <c r="M251" t="b">
        <f t="shared" si="21"/>
        <v>1</v>
      </c>
      <c r="N251" t="b">
        <f t="shared" si="22"/>
        <v>1</v>
      </c>
      <c r="O251" t="b">
        <f t="shared" si="23"/>
        <v>0</v>
      </c>
    </row>
    <row r="252" spans="1:15">
      <c r="A252" s="1">
        <v>43201</v>
      </c>
      <c r="B252">
        <v>2643.889893</v>
      </c>
      <c r="C252">
        <v>2661.429932</v>
      </c>
      <c r="D252">
        <v>2639.25</v>
      </c>
      <c r="E252">
        <v>2642.189941</v>
      </c>
      <c r="F252">
        <v>2642.189941</v>
      </c>
      <c r="G252">
        <v>3020760000</v>
      </c>
      <c r="H252">
        <f>VLOOKUP(A252,'[1]^VVIX'!$A$2:$F$1006,6,FALSE)</f>
        <v>100.019997</v>
      </c>
      <c r="J252">
        <f t="shared" si="24"/>
        <v>-14.6801759999998</v>
      </c>
      <c r="K252">
        <f t="shared" si="25"/>
        <v>-523170000</v>
      </c>
      <c r="L252">
        <f t="shared" si="26"/>
        <v>1.80999800000001</v>
      </c>
      <c r="M252" t="b">
        <f t="shared" si="21"/>
        <v>0</v>
      </c>
      <c r="N252" t="b">
        <f t="shared" si="22"/>
        <v>0</v>
      </c>
      <c r="O252" t="b">
        <f t="shared" si="23"/>
        <v>1</v>
      </c>
    </row>
    <row r="253" spans="1:15">
      <c r="A253" s="1">
        <v>43202</v>
      </c>
      <c r="B253">
        <v>2653.830078</v>
      </c>
      <c r="C253">
        <v>2674.719971</v>
      </c>
      <c r="D253">
        <v>2653.830078</v>
      </c>
      <c r="E253">
        <v>2663.98999</v>
      </c>
      <c r="F253">
        <v>2663.98999</v>
      </c>
      <c r="G253">
        <v>3021320000</v>
      </c>
      <c r="H253">
        <f>VLOOKUP(A253,'[1]^VVIX'!$A$2:$F$1006,6,FALSE)</f>
        <v>98.080002</v>
      </c>
      <c r="J253">
        <f t="shared" si="24"/>
        <v>21.8000489999999</v>
      </c>
      <c r="K253">
        <f t="shared" si="25"/>
        <v>560000</v>
      </c>
      <c r="L253">
        <f t="shared" si="26"/>
        <v>-1.93999500000001</v>
      </c>
      <c r="M253" t="b">
        <f t="shared" si="21"/>
        <v>1</v>
      </c>
      <c r="N253" t="b">
        <f t="shared" si="22"/>
        <v>1</v>
      </c>
      <c r="O253" t="b">
        <f t="shared" si="23"/>
        <v>0</v>
      </c>
    </row>
    <row r="254" spans="1:15">
      <c r="A254" s="1">
        <v>43203</v>
      </c>
      <c r="B254">
        <v>2676.899902</v>
      </c>
      <c r="C254">
        <v>2680.26001</v>
      </c>
      <c r="D254">
        <v>2645.050049</v>
      </c>
      <c r="E254">
        <v>2656.300049</v>
      </c>
      <c r="F254">
        <v>2656.300049</v>
      </c>
      <c r="G254">
        <v>2960910000</v>
      </c>
      <c r="H254">
        <f>VLOOKUP(A254,'[1]^VVIX'!$A$2:$F$1006,6,FALSE)</f>
        <v>93.940002</v>
      </c>
      <c r="J254">
        <f t="shared" si="24"/>
        <v>-7.68994100000009</v>
      </c>
      <c r="K254">
        <f t="shared" si="25"/>
        <v>-60410000</v>
      </c>
      <c r="L254">
        <f t="shared" si="26"/>
        <v>-4.13999999999999</v>
      </c>
      <c r="M254" t="b">
        <f t="shared" si="21"/>
        <v>0</v>
      </c>
      <c r="N254" t="b">
        <f t="shared" si="22"/>
        <v>0</v>
      </c>
      <c r="O254" t="b">
        <f t="shared" si="23"/>
        <v>0</v>
      </c>
    </row>
    <row r="255" spans="1:15">
      <c r="A255" s="1">
        <v>43206</v>
      </c>
      <c r="B255">
        <v>2670.100098</v>
      </c>
      <c r="C255">
        <v>2686.48999</v>
      </c>
      <c r="D255">
        <v>2665.159912</v>
      </c>
      <c r="E255">
        <v>2677.840088</v>
      </c>
      <c r="F255">
        <v>2677.840088</v>
      </c>
      <c r="G255">
        <v>3019700000</v>
      </c>
      <c r="H255">
        <f>VLOOKUP(A255,'[1]^VVIX'!$A$2:$F$1006,6,FALSE)</f>
        <v>93.220001</v>
      </c>
      <c r="J255">
        <f t="shared" si="24"/>
        <v>21.540039</v>
      </c>
      <c r="K255">
        <f t="shared" si="25"/>
        <v>58790000</v>
      </c>
      <c r="L255">
        <f t="shared" si="26"/>
        <v>-0.720001000000011</v>
      </c>
      <c r="M255" t="b">
        <f t="shared" si="21"/>
        <v>1</v>
      </c>
      <c r="N255" t="b">
        <f t="shared" si="22"/>
        <v>1</v>
      </c>
      <c r="O255" t="b">
        <f t="shared" si="23"/>
        <v>0</v>
      </c>
    </row>
    <row r="256" spans="1:15">
      <c r="A256" s="1">
        <v>43207</v>
      </c>
      <c r="B256">
        <v>2692.73999</v>
      </c>
      <c r="C256">
        <v>2713.340088</v>
      </c>
      <c r="D256">
        <v>2692.050049</v>
      </c>
      <c r="E256">
        <v>2706.389893</v>
      </c>
      <c r="F256">
        <v>2706.389893</v>
      </c>
      <c r="G256">
        <v>3234360000</v>
      </c>
      <c r="H256">
        <f>VLOOKUP(A256,'[1]^VVIX'!$A$2:$F$1006,6,FALSE)</f>
        <v>89.589996</v>
      </c>
      <c r="J256">
        <f t="shared" si="24"/>
        <v>28.5498050000001</v>
      </c>
      <c r="K256">
        <f t="shared" si="25"/>
        <v>214660000</v>
      </c>
      <c r="L256">
        <f t="shared" si="26"/>
        <v>-3.630005</v>
      </c>
      <c r="M256" t="b">
        <f t="shared" si="21"/>
        <v>1</v>
      </c>
      <c r="N256" t="b">
        <f t="shared" si="22"/>
        <v>1</v>
      </c>
      <c r="O256" t="b">
        <f t="shared" si="23"/>
        <v>0</v>
      </c>
    </row>
    <row r="257" spans="1:15">
      <c r="A257" s="1">
        <v>43208</v>
      </c>
      <c r="B257">
        <v>2710.110107</v>
      </c>
      <c r="C257">
        <v>2717.48999</v>
      </c>
      <c r="D257">
        <v>2703.629883</v>
      </c>
      <c r="E257">
        <v>2708.639893</v>
      </c>
      <c r="F257">
        <v>2708.639893</v>
      </c>
      <c r="G257">
        <v>3383410000</v>
      </c>
      <c r="H257">
        <f>VLOOKUP(A257,'[1]^VVIX'!$A$2:$F$1006,6,FALSE)</f>
        <v>92.410004</v>
      </c>
      <c r="J257">
        <f t="shared" si="24"/>
        <v>2.25</v>
      </c>
      <c r="K257">
        <f t="shared" si="25"/>
        <v>149050000</v>
      </c>
      <c r="L257">
        <f t="shared" si="26"/>
        <v>2.820008</v>
      </c>
      <c r="M257" t="b">
        <f t="shared" si="21"/>
        <v>1</v>
      </c>
      <c r="N257" t="b">
        <f t="shared" si="22"/>
        <v>1</v>
      </c>
      <c r="O257" t="b">
        <f t="shared" si="23"/>
        <v>1</v>
      </c>
    </row>
    <row r="258" spans="1:15">
      <c r="A258" s="1">
        <v>43209</v>
      </c>
      <c r="B258">
        <v>2701.159912</v>
      </c>
      <c r="C258">
        <v>2702.840088</v>
      </c>
      <c r="D258">
        <v>2681.899902</v>
      </c>
      <c r="E258">
        <v>2693.129883</v>
      </c>
      <c r="F258">
        <v>2693.129883</v>
      </c>
      <c r="G258">
        <v>3349370000</v>
      </c>
      <c r="H258">
        <f>VLOOKUP(A258,'[1]^VVIX'!$A$2:$F$1006,6,FALSE)</f>
        <v>95.379997</v>
      </c>
      <c r="J258">
        <f t="shared" si="24"/>
        <v>-15.51001</v>
      </c>
      <c r="K258">
        <f t="shared" si="25"/>
        <v>-34040000</v>
      </c>
      <c r="L258">
        <f t="shared" si="26"/>
        <v>2.969993</v>
      </c>
      <c r="M258" t="b">
        <f t="shared" si="21"/>
        <v>0</v>
      </c>
      <c r="N258" t="b">
        <f t="shared" si="22"/>
        <v>0</v>
      </c>
      <c r="O258" t="b">
        <f t="shared" si="23"/>
        <v>1</v>
      </c>
    </row>
    <row r="259" spans="1:15">
      <c r="A259" s="1">
        <v>43210</v>
      </c>
      <c r="B259">
        <v>2692.560059</v>
      </c>
      <c r="C259">
        <v>2693.939941</v>
      </c>
      <c r="D259">
        <v>2660.610107</v>
      </c>
      <c r="E259">
        <v>2670.139893</v>
      </c>
      <c r="F259">
        <v>2670.139893</v>
      </c>
      <c r="G259">
        <v>3388590000</v>
      </c>
      <c r="H259">
        <f>VLOOKUP(A259,'[1]^VVIX'!$A$2:$F$1006,6,FALSE)</f>
        <v>99.209999</v>
      </c>
      <c r="J259">
        <f t="shared" si="24"/>
        <v>-22.98999</v>
      </c>
      <c r="K259">
        <f t="shared" si="25"/>
        <v>39220000</v>
      </c>
      <c r="L259">
        <f t="shared" si="26"/>
        <v>3.83000199999999</v>
      </c>
      <c r="M259" t="b">
        <f t="shared" si="21"/>
        <v>0</v>
      </c>
      <c r="N259" t="b">
        <f t="shared" si="22"/>
        <v>1</v>
      </c>
      <c r="O259" t="b">
        <f t="shared" si="23"/>
        <v>1</v>
      </c>
    </row>
    <row r="260" spans="1:15">
      <c r="A260" s="1">
        <v>43213</v>
      </c>
      <c r="B260">
        <v>2675.399902</v>
      </c>
      <c r="C260">
        <v>2682.860107</v>
      </c>
      <c r="D260">
        <v>2657.98999</v>
      </c>
      <c r="E260">
        <v>2670.290039</v>
      </c>
      <c r="F260">
        <v>2670.290039</v>
      </c>
      <c r="G260">
        <v>3017480000</v>
      </c>
      <c r="H260">
        <f>VLOOKUP(A260,'[1]^VVIX'!$A$2:$F$1006,6,FALSE)</f>
        <v>96.870003</v>
      </c>
      <c r="J260">
        <f t="shared" si="24"/>
        <v>0.15014599999995</v>
      </c>
      <c r="K260">
        <f t="shared" si="25"/>
        <v>-371110000</v>
      </c>
      <c r="L260">
        <f t="shared" si="26"/>
        <v>-2.339996</v>
      </c>
      <c r="M260" t="b">
        <f t="shared" ref="M260:M323" si="27">IF(J260&gt;0,TRUE,FALSE())</f>
        <v>1</v>
      </c>
      <c r="N260" t="b">
        <f t="shared" ref="N260:N323" si="28">IF(K260&gt;0,TRUE,FALSE())</f>
        <v>0</v>
      </c>
      <c r="O260" t="b">
        <f t="shared" ref="O260:O323" si="29">IF(L260&gt;0,TRUE,FALSE())</f>
        <v>0</v>
      </c>
    </row>
    <row r="261" spans="1:15">
      <c r="A261" s="1">
        <v>43214</v>
      </c>
      <c r="B261">
        <v>2680.800049</v>
      </c>
      <c r="C261">
        <v>2683.550049</v>
      </c>
      <c r="D261">
        <v>2617.320068</v>
      </c>
      <c r="E261">
        <v>2634.560059</v>
      </c>
      <c r="F261">
        <v>2634.560059</v>
      </c>
      <c r="G261">
        <v>3706740000</v>
      </c>
      <c r="H261">
        <f>VLOOKUP(A261,'[1]^VVIX'!$A$2:$F$1006,6,FALSE)</f>
        <v>100.809998</v>
      </c>
      <c r="J261">
        <f t="shared" si="24"/>
        <v>-35.7299800000001</v>
      </c>
      <c r="K261">
        <f t="shared" si="25"/>
        <v>689260000</v>
      </c>
      <c r="L261">
        <f t="shared" si="26"/>
        <v>3.939995</v>
      </c>
      <c r="M261" t="b">
        <f t="shared" si="27"/>
        <v>0</v>
      </c>
      <c r="N261" t="b">
        <f t="shared" si="28"/>
        <v>1</v>
      </c>
      <c r="O261" t="b">
        <f t="shared" si="29"/>
        <v>1</v>
      </c>
    </row>
    <row r="262" spans="1:15">
      <c r="A262" s="1">
        <v>43215</v>
      </c>
      <c r="B262">
        <v>2634.919922</v>
      </c>
      <c r="C262">
        <v>2645.300049</v>
      </c>
      <c r="D262">
        <v>2612.669922</v>
      </c>
      <c r="E262">
        <v>2639.399902</v>
      </c>
      <c r="F262">
        <v>2639.399902</v>
      </c>
      <c r="G262">
        <v>3499440000</v>
      </c>
      <c r="H262">
        <f>VLOOKUP(A262,'[1]^VVIX'!$A$2:$F$1006,6,FALSE)</f>
        <v>97.800003</v>
      </c>
      <c r="J262">
        <f t="shared" si="24"/>
        <v>4.8398430000002</v>
      </c>
      <c r="K262">
        <f t="shared" si="25"/>
        <v>-207300000</v>
      </c>
      <c r="L262">
        <f t="shared" si="26"/>
        <v>-3.00999499999999</v>
      </c>
      <c r="M262" t="b">
        <f t="shared" si="27"/>
        <v>1</v>
      </c>
      <c r="N262" t="b">
        <f t="shared" si="28"/>
        <v>0</v>
      </c>
      <c r="O262" t="b">
        <f t="shared" si="29"/>
        <v>0</v>
      </c>
    </row>
    <row r="263" spans="1:15">
      <c r="A263" s="1">
        <v>43216</v>
      </c>
      <c r="B263">
        <v>2651.649902</v>
      </c>
      <c r="C263">
        <v>2676.47998</v>
      </c>
      <c r="D263">
        <v>2647.159912</v>
      </c>
      <c r="E263">
        <v>2666.939941</v>
      </c>
      <c r="F263">
        <v>2666.939941</v>
      </c>
      <c r="G263">
        <v>3665720000</v>
      </c>
      <c r="H263">
        <f>VLOOKUP(A263,'[1]^VVIX'!$A$2:$F$1006,6,FALSE)</f>
        <v>90.709999</v>
      </c>
      <c r="J263">
        <f t="shared" si="24"/>
        <v>27.540039</v>
      </c>
      <c r="K263">
        <f t="shared" si="25"/>
        <v>166280000</v>
      </c>
      <c r="L263">
        <f t="shared" si="26"/>
        <v>-7.09000400000001</v>
      </c>
      <c r="M263" t="b">
        <f t="shared" si="27"/>
        <v>1</v>
      </c>
      <c r="N263" t="b">
        <f t="shared" si="28"/>
        <v>1</v>
      </c>
      <c r="O263" t="b">
        <f t="shared" si="29"/>
        <v>0</v>
      </c>
    </row>
    <row r="264" spans="1:15">
      <c r="A264" s="1">
        <v>43217</v>
      </c>
      <c r="B264">
        <v>2675.469971</v>
      </c>
      <c r="C264">
        <v>2677.350098</v>
      </c>
      <c r="D264">
        <v>2659.01001</v>
      </c>
      <c r="E264">
        <v>2669.909912</v>
      </c>
      <c r="F264">
        <v>2669.909912</v>
      </c>
      <c r="G264">
        <v>3219030000</v>
      </c>
      <c r="H264">
        <f>VLOOKUP(A264,'[1]^VVIX'!$A$2:$F$1006,6,FALSE)</f>
        <v>92.150002</v>
      </c>
      <c r="J264">
        <f t="shared" si="24"/>
        <v>2.96997099999999</v>
      </c>
      <c r="K264">
        <f t="shared" si="25"/>
        <v>-446690000</v>
      </c>
      <c r="L264">
        <f t="shared" si="26"/>
        <v>1.440003</v>
      </c>
      <c r="M264" t="b">
        <f t="shared" si="27"/>
        <v>1</v>
      </c>
      <c r="N264" t="b">
        <f t="shared" si="28"/>
        <v>0</v>
      </c>
      <c r="O264" t="b">
        <f t="shared" si="29"/>
        <v>1</v>
      </c>
    </row>
    <row r="265" spans="1:15">
      <c r="A265" s="1">
        <v>43220</v>
      </c>
      <c r="B265">
        <v>2682.51001</v>
      </c>
      <c r="C265">
        <v>2682.870117</v>
      </c>
      <c r="D265">
        <v>2648.040039</v>
      </c>
      <c r="E265">
        <v>2648.050049</v>
      </c>
      <c r="F265">
        <v>2648.050049</v>
      </c>
      <c r="G265">
        <v>3734530000</v>
      </c>
      <c r="H265">
        <f>VLOOKUP(A265,'[1]^VVIX'!$A$2:$F$1006,6,FALSE)</f>
        <v>94.300003</v>
      </c>
      <c r="J265">
        <f t="shared" si="24"/>
        <v>-21.8598630000001</v>
      </c>
      <c r="K265">
        <f t="shared" si="25"/>
        <v>515500000</v>
      </c>
      <c r="L265">
        <f t="shared" si="26"/>
        <v>2.150001</v>
      </c>
      <c r="M265" t="b">
        <f t="shared" si="27"/>
        <v>0</v>
      </c>
      <c r="N265" t="b">
        <f t="shared" si="28"/>
        <v>1</v>
      </c>
      <c r="O265" t="b">
        <f t="shared" si="29"/>
        <v>1</v>
      </c>
    </row>
    <row r="266" spans="1:15">
      <c r="A266" s="1">
        <v>43221</v>
      </c>
      <c r="B266">
        <v>2642.959961</v>
      </c>
      <c r="C266">
        <v>2655.27002</v>
      </c>
      <c r="D266">
        <v>2625.409912</v>
      </c>
      <c r="E266">
        <v>2654.800049</v>
      </c>
      <c r="F266">
        <v>2654.800049</v>
      </c>
      <c r="G266">
        <v>3559850000</v>
      </c>
      <c r="H266">
        <f>VLOOKUP(A266,'[1]^VVIX'!$A$2:$F$1006,6,FALSE)</f>
        <v>89.970001</v>
      </c>
      <c r="J266">
        <f t="shared" si="24"/>
        <v>6.75</v>
      </c>
      <c r="K266">
        <f t="shared" si="25"/>
        <v>-174680000</v>
      </c>
      <c r="L266">
        <f t="shared" si="26"/>
        <v>-4.33000200000001</v>
      </c>
      <c r="M266" t="b">
        <f t="shared" si="27"/>
        <v>1</v>
      </c>
      <c r="N266" t="b">
        <f t="shared" si="28"/>
        <v>0</v>
      </c>
      <c r="O266" t="b">
        <f t="shared" si="29"/>
        <v>0</v>
      </c>
    </row>
    <row r="267" spans="1:15">
      <c r="A267" s="1">
        <v>43222</v>
      </c>
      <c r="B267">
        <v>2654.23999</v>
      </c>
      <c r="C267">
        <v>2660.870117</v>
      </c>
      <c r="D267">
        <v>2631.699951</v>
      </c>
      <c r="E267">
        <v>2635.669922</v>
      </c>
      <c r="F267">
        <v>2635.669922</v>
      </c>
      <c r="G267">
        <v>4010770000</v>
      </c>
      <c r="H267">
        <f>VLOOKUP(A267,'[1]^VVIX'!$A$2:$F$1006,6,FALSE)</f>
        <v>93.790001</v>
      </c>
      <c r="J267">
        <f t="shared" si="24"/>
        <v>-19.1301269999999</v>
      </c>
      <c r="K267">
        <f t="shared" si="25"/>
        <v>450920000</v>
      </c>
      <c r="L267">
        <f t="shared" si="26"/>
        <v>3.82000000000001</v>
      </c>
      <c r="M267" t="b">
        <f t="shared" si="27"/>
        <v>0</v>
      </c>
      <c r="N267" t="b">
        <f t="shared" si="28"/>
        <v>1</v>
      </c>
      <c r="O267" t="b">
        <f t="shared" si="29"/>
        <v>1</v>
      </c>
    </row>
    <row r="268" spans="1:15">
      <c r="A268" s="1">
        <v>43223</v>
      </c>
      <c r="B268">
        <v>2628.080078</v>
      </c>
      <c r="C268">
        <v>2637.139893</v>
      </c>
      <c r="D268">
        <v>2594.620117</v>
      </c>
      <c r="E268">
        <v>2629.72998</v>
      </c>
      <c r="F268">
        <v>2629.72998</v>
      </c>
      <c r="G268">
        <v>3851470000</v>
      </c>
      <c r="H268">
        <f>VLOOKUP(A268,'[1]^VVIX'!$A$2:$F$1006,6,FALSE)</f>
        <v>91.07</v>
      </c>
      <c r="J268">
        <f t="shared" si="24"/>
        <v>-5.93994199999997</v>
      </c>
      <c r="K268">
        <f t="shared" si="25"/>
        <v>-159300000</v>
      </c>
      <c r="L268">
        <f t="shared" si="26"/>
        <v>-2.72000100000001</v>
      </c>
      <c r="M268" t="b">
        <f t="shared" si="27"/>
        <v>0</v>
      </c>
      <c r="N268" t="b">
        <f t="shared" si="28"/>
        <v>0</v>
      </c>
      <c r="O268" t="b">
        <f t="shared" si="29"/>
        <v>0</v>
      </c>
    </row>
    <row r="269" spans="1:15">
      <c r="A269" s="1">
        <v>43224</v>
      </c>
      <c r="B269">
        <v>2621.449951</v>
      </c>
      <c r="C269">
        <v>2670.929932</v>
      </c>
      <c r="D269">
        <v>2615.320068</v>
      </c>
      <c r="E269">
        <v>2663.419922</v>
      </c>
      <c r="F269">
        <v>2663.419922</v>
      </c>
      <c r="G269">
        <v>3327220000</v>
      </c>
      <c r="H269">
        <f>VLOOKUP(A269,'[1]^VVIX'!$A$2:$F$1006,6,FALSE)</f>
        <v>88.120003</v>
      </c>
      <c r="J269">
        <f t="shared" si="24"/>
        <v>33.689942</v>
      </c>
      <c r="K269">
        <f t="shared" si="25"/>
        <v>-524250000</v>
      </c>
      <c r="L269">
        <f t="shared" si="26"/>
        <v>-2.949997</v>
      </c>
      <c r="M269" t="b">
        <f t="shared" si="27"/>
        <v>1</v>
      </c>
      <c r="N269" t="b">
        <f t="shared" si="28"/>
        <v>0</v>
      </c>
      <c r="O269" t="b">
        <f t="shared" si="29"/>
        <v>0</v>
      </c>
    </row>
    <row r="270" spans="1:15">
      <c r="A270" s="1">
        <v>43227</v>
      </c>
      <c r="B270">
        <v>2680.340088</v>
      </c>
      <c r="C270">
        <v>2683.350098</v>
      </c>
      <c r="D270">
        <v>2664.699951</v>
      </c>
      <c r="E270">
        <v>2672.629883</v>
      </c>
      <c r="F270">
        <v>2672.629883</v>
      </c>
      <c r="G270">
        <v>3237960000</v>
      </c>
      <c r="H270">
        <f>VLOOKUP(A270,'[1]^VVIX'!$A$2:$F$1006,6,FALSE)</f>
        <v>90.709999</v>
      </c>
      <c r="J270">
        <f t="shared" si="24"/>
        <v>9.20996100000002</v>
      </c>
      <c r="K270">
        <f t="shared" si="25"/>
        <v>-89260000</v>
      </c>
      <c r="L270">
        <f t="shared" si="26"/>
        <v>2.589996</v>
      </c>
      <c r="M270" t="b">
        <f t="shared" si="27"/>
        <v>1</v>
      </c>
      <c r="N270" t="b">
        <f t="shared" si="28"/>
        <v>0</v>
      </c>
      <c r="O270" t="b">
        <f t="shared" si="29"/>
        <v>1</v>
      </c>
    </row>
    <row r="271" spans="1:15">
      <c r="A271" s="1">
        <v>43228</v>
      </c>
      <c r="B271">
        <v>2670.26001</v>
      </c>
      <c r="C271">
        <v>2676.340088</v>
      </c>
      <c r="D271">
        <v>2655.199951</v>
      </c>
      <c r="E271">
        <v>2671.919922</v>
      </c>
      <c r="F271">
        <v>2671.919922</v>
      </c>
      <c r="G271">
        <v>3717570000</v>
      </c>
      <c r="H271">
        <f>VLOOKUP(A271,'[1]^VVIX'!$A$2:$F$1006,6,FALSE)</f>
        <v>89.5</v>
      </c>
      <c r="J271">
        <f t="shared" ref="J271:J334" si="30">F271-F270</f>
        <v>-0.709961000000021</v>
      </c>
      <c r="K271">
        <f t="shared" ref="K271:K334" si="31">G271-G270</f>
        <v>479610000</v>
      </c>
      <c r="L271">
        <f t="shared" ref="L271:L334" si="32">H271-H270</f>
        <v>-1.209999</v>
      </c>
      <c r="M271" t="b">
        <f t="shared" si="27"/>
        <v>0</v>
      </c>
      <c r="N271" t="b">
        <f t="shared" si="28"/>
        <v>1</v>
      </c>
      <c r="O271" t="b">
        <f t="shared" si="29"/>
        <v>0</v>
      </c>
    </row>
    <row r="272" spans="1:15">
      <c r="A272" s="1">
        <v>43229</v>
      </c>
      <c r="B272">
        <v>2678.120117</v>
      </c>
      <c r="C272">
        <v>2701.27002</v>
      </c>
      <c r="D272">
        <v>2674.139893</v>
      </c>
      <c r="E272">
        <v>2697.790039</v>
      </c>
      <c r="F272">
        <v>2697.790039</v>
      </c>
      <c r="G272">
        <v>3909500000</v>
      </c>
      <c r="H272">
        <f>VLOOKUP(A272,'[1]^VVIX'!$A$2:$F$1006,6,FALSE)</f>
        <v>93.889999</v>
      </c>
      <c r="J272">
        <f t="shared" si="30"/>
        <v>25.8701169999999</v>
      </c>
      <c r="K272">
        <f t="shared" si="31"/>
        <v>191930000</v>
      </c>
      <c r="L272">
        <f t="shared" si="32"/>
        <v>4.389999</v>
      </c>
      <c r="M272" t="b">
        <f t="shared" si="27"/>
        <v>1</v>
      </c>
      <c r="N272" t="b">
        <f t="shared" si="28"/>
        <v>1</v>
      </c>
      <c r="O272" t="b">
        <f t="shared" si="29"/>
        <v>1</v>
      </c>
    </row>
    <row r="273" spans="1:15">
      <c r="A273" s="1">
        <v>43230</v>
      </c>
      <c r="B273">
        <v>2705.02002</v>
      </c>
      <c r="C273">
        <v>2726.110107</v>
      </c>
      <c r="D273">
        <v>2704.540039</v>
      </c>
      <c r="E273">
        <v>2723.070068</v>
      </c>
      <c r="F273">
        <v>2723.070068</v>
      </c>
      <c r="G273">
        <v>3333050000</v>
      </c>
      <c r="H273">
        <f>VLOOKUP(A273,'[1]^VVIX'!$A$2:$F$1006,6,FALSE)</f>
        <v>93.019997</v>
      </c>
      <c r="J273">
        <f t="shared" si="30"/>
        <v>25.280029</v>
      </c>
      <c r="K273">
        <f t="shared" si="31"/>
        <v>-576450000</v>
      </c>
      <c r="L273">
        <f t="shared" si="32"/>
        <v>-0.870001999999999</v>
      </c>
      <c r="M273" t="b">
        <f t="shared" si="27"/>
        <v>1</v>
      </c>
      <c r="N273" t="b">
        <f t="shared" si="28"/>
        <v>0</v>
      </c>
      <c r="O273" t="b">
        <f t="shared" si="29"/>
        <v>0</v>
      </c>
    </row>
    <row r="274" spans="1:15">
      <c r="A274" s="1">
        <v>43231</v>
      </c>
      <c r="B274">
        <v>2722.699951</v>
      </c>
      <c r="C274">
        <v>2732.860107</v>
      </c>
      <c r="D274">
        <v>2717.449951</v>
      </c>
      <c r="E274">
        <v>2727.719971</v>
      </c>
      <c r="F274">
        <v>2727.719971</v>
      </c>
      <c r="G274">
        <v>2862700000</v>
      </c>
      <c r="H274">
        <f>VLOOKUP(A274,'[1]^VVIX'!$A$2:$F$1006,6,FALSE)</f>
        <v>90.029999</v>
      </c>
      <c r="J274">
        <f t="shared" si="30"/>
        <v>4.64990299999999</v>
      </c>
      <c r="K274">
        <f t="shared" si="31"/>
        <v>-470350000</v>
      </c>
      <c r="L274">
        <f t="shared" si="32"/>
        <v>-2.989998</v>
      </c>
      <c r="M274" t="b">
        <f t="shared" si="27"/>
        <v>1</v>
      </c>
      <c r="N274" t="b">
        <f t="shared" si="28"/>
        <v>0</v>
      </c>
      <c r="O274" t="b">
        <f t="shared" si="29"/>
        <v>0</v>
      </c>
    </row>
    <row r="275" spans="1:15">
      <c r="A275" s="1">
        <v>43234</v>
      </c>
      <c r="B275">
        <v>2738.469971</v>
      </c>
      <c r="C275">
        <v>2742.100098</v>
      </c>
      <c r="D275">
        <v>2725.469971</v>
      </c>
      <c r="E275">
        <v>2730.129883</v>
      </c>
      <c r="F275">
        <v>2730.129883</v>
      </c>
      <c r="G275">
        <v>2972660000</v>
      </c>
      <c r="H275">
        <f>VLOOKUP(A275,'[1]^VVIX'!$A$2:$F$1006,6,FALSE)</f>
        <v>92.620003</v>
      </c>
      <c r="J275">
        <f t="shared" si="30"/>
        <v>2.40991200000008</v>
      </c>
      <c r="K275">
        <f t="shared" si="31"/>
        <v>109960000</v>
      </c>
      <c r="L275">
        <f t="shared" si="32"/>
        <v>2.59000399999999</v>
      </c>
      <c r="M275" t="b">
        <f t="shared" si="27"/>
        <v>1</v>
      </c>
      <c r="N275" t="b">
        <f t="shared" si="28"/>
        <v>1</v>
      </c>
      <c r="O275" t="b">
        <f t="shared" si="29"/>
        <v>1</v>
      </c>
    </row>
    <row r="276" spans="1:15">
      <c r="A276" s="1">
        <v>43235</v>
      </c>
      <c r="B276">
        <v>2718.590088</v>
      </c>
      <c r="C276">
        <v>2718.590088</v>
      </c>
      <c r="D276">
        <v>2701.909912</v>
      </c>
      <c r="E276">
        <v>2711.449951</v>
      </c>
      <c r="F276">
        <v>2711.449951</v>
      </c>
      <c r="G276">
        <v>3290680000</v>
      </c>
      <c r="H276">
        <f>VLOOKUP(A276,'[1]^VVIX'!$A$2:$F$1006,6,FALSE)</f>
        <v>99.18</v>
      </c>
      <c r="J276">
        <f t="shared" si="30"/>
        <v>-18.679932</v>
      </c>
      <c r="K276">
        <f t="shared" si="31"/>
        <v>318020000</v>
      </c>
      <c r="L276">
        <f t="shared" si="32"/>
        <v>6.55999700000001</v>
      </c>
      <c r="M276" t="b">
        <f t="shared" si="27"/>
        <v>0</v>
      </c>
      <c r="N276" t="b">
        <f t="shared" si="28"/>
        <v>1</v>
      </c>
      <c r="O276" t="b">
        <f t="shared" si="29"/>
        <v>1</v>
      </c>
    </row>
    <row r="277" spans="1:15">
      <c r="A277" s="1">
        <v>43236</v>
      </c>
      <c r="B277">
        <v>2712.620117</v>
      </c>
      <c r="C277">
        <v>2727.76001</v>
      </c>
      <c r="D277">
        <v>2712.169922</v>
      </c>
      <c r="E277">
        <v>2722.459961</v>
      </c>
      <c r="F277">
        <v>2722.459961</v>
      </c>
      <c r="G277">
        <v>3202670000</v>
      </c>
      <c r="H277">
        <f>VLOOKUP(A277,'[1]^VVIX'!$A$2:$F$1006,6,FALSE)</f>
        <v>94.790001</v>
      </c>
      <c r="J277">
        <f t="shared" si="30"/>
        <v>11.01001</v>
      </c>
      <c r="K277">
        <f t="shared" si="31"/>
        <v>-88010000</v>
      </c>
      <c r="L277">
        <f t="shared" si="32"/>
        <v>-4.389999</v>
      </c>
      <c r="M277" t="b">
        <f t="shared" si="27"/>
        <v>1</v>
      </c>
      <c r="N277" t="b">
        <f t="shared" si="28"/>
        <v>0</v>
      </c>
      <c r="O277" t="b">
        <f t="shared" si="29"/>
        <v>0</v>
      </c>
    </row>
    <row r="278" spans="1:15">
      <c r="A278" s="1">
        <v>43237</v>
      </c>
      <c r="B278">
        <v>2719.709961</v>
      </c>
      <c r="C278">
        <v>2731.959961</v>
      </c>
      <c r="D278">
        <v>2711.360107</v>
      </c>
      <c r="E278">
        <v>2720.129883</v>
      </c>
      <c r="F278">
        <v>2720.129883</v>
      </c>
      <c r="G278">
        <v>3475400000</v>
      </c>
      <c r="H278">
        <f>VLOOKUP(A278,'[1]^VVIX'!$A$2:$F$1006,6,FALSE)</f>
        <v>93.480003</v>
      </c>
      <c r="J278">
        <f t="shared" si="30"/>
        <v>-2.33007799999996</v>
      </c>
      <c r="K278">
        <f t="shared" si="31"/>
        <v>272730000</v>
      </c>
      <c r="L278">
        <f t="shared" si="32"/>
        <v>-1.30999800000001</v>
      </c>
      <c r="M278" t="b">
        <f t="shared" si="27"/>
        <v>0</v>
      </c>
      <c r="N278" t="b">
        <f t="shared" si="28"/>
        <v>1</v>
      </c>
      <c r="O278" t="b">
        <f t="shared" si="29"/>
        <v>0</v>
      </c>
    </row>
    <row r="279" spans="1:15">
      <c r="A279" s="1">
        <v>43238</v>
      </c>
      <c r="B279">
        <v>2717.350098</v>
      </c>
      <c r="C279">
        <v>2719.5</v>
      </c>
      <c r="D279">
        <v>2709.179932</v>
      </c>
      <c r="E279">
        <v>2712.969971</v>
      </c>
      <c r="F279">
        <v>2712.969971</v>
      </c>
      <c r="G279">
        <v>3368690000</v>
      </c>
      <c r="H279">
        <f>VLOOKUP(A279,'[1]^VVIX'!$A$2:$F$1006,6,FALSE)</f>
        <v>94.760002</v>
      </c>
      <c r="J279">
        <f t="shared" si="30"/>
        <v>-7.15991200000008</v>
      </c>
      <c r="K279">
        <f t="shared" si="31"/>
        <v>-106710000</v>
      </c>
      <c r="L279">
        <f t="shared" si="32"/>
        <v>1.279999</v>
      </c>
      <c r="M279" t="b">
        <f t="shared" si="27"/>
        <v>0</v>
      </c>
      <c r="N279" t="b">
        <f t="shared" si="28"/>
        <v>0</v>
      </c>
      <c r="O279" t="b">
        <f t="shared" si="29"/>
        <v>1</v>
      </c>
    </row>
    <row r="280" spans="1:15">
      <c r="A280" s="1">
        <v>43241</v>
      </c>
      <c r="B280">
        <v>2735.389893</v>
      </c>
      <c r="C280">
        <v>2739.189941</v>
      </c>
      <c r="D280">
        <v>2725.699951</v>
      </c>
      <c r="E280">
        <v>2733.01001</v>
      </c>
      <c r="F280">
        <v>2733.01001</v>
      </c>
      <c r="G280">
        <v>3019890000</v>
      </c>
      <c r="H280">
        <f>VLOOKUP(A280,'[1]^VVIX'!$A$2:$F$1006,6,FALSE)</f>
        <v>91.040001</v>
      </c>
      <c r="J280">
        <f t="shared" si="30"/>
        <v>20.040039</v>
      </c>
      <c r="K280">
        <f t="shared" si="31"/>
        <v>-348800000</v>
      </c>
      <c r="L280">
        <f t="shared" si="32"/>
        <v>-3.720001</v>
      </c>
      <c r="M280" t="b">
        <f t="shared" si="27"/>
        <v>1</v>
      </c>
      <c r="N280" t="b">
        <f t="shared" si="28"/>
        <v>0</v>
      </c>
      <c r="O280" t="b">
        <f t="shared" si="29"/>
        <v>0</v>
      </c>
    </row>
    <row r="281" spans="1:15">
      <c r="A281" s="1">
        <v>43242</v>
      </c>
      <c r="B281">
        <v>2738.340088</v>
      </c>
      <c r="C281">
        <v>2742.23999</v>
      </c>
      <c r="D281">
        <v>2721.879883</v>
      </c>
      <c r="E281">
        <v>2724.439941</v>
      </c>
      <c r="F281">
        <v>2724.439941</v>
      </c>
      <c r="G281">
        <v>3366310000</v>
      </c>
      <c r="H281">
        <f>VLOOKUP(A281,'[1]^VVIX'!$A$2:$F$1006,6,FALSE)</f>
        <v>90.470001</v>
      </c>
      <c r="J281">
        <f t="shared" si="30"/>
        <v>-8.57006899999988</v>
      </c>
      <c r="K281">
        <f t="shared" si="31"/>
        <v>346420000</v>
      </c>
      <c r="L281">
        <f t="shared" si="32"/>
        <v>-0.570000000000007</v>
      </c>
      <c r="M281" t="b">
        <f t="shared" si="27"/>
        <v>0</v>
      </c>
      <c r="N281" t="b">
        <f t="shared" si="28"/>
        <v>1</v>
      </c>
      <c r="O281" t="b">
        <f t="shared" si="29"/>
        <v>0</v>
      </c>
    </row>
    <row r="282" spans="1:15">
      <c r="A282" s="1">
        <v>43243</v>
      </c>
      <c r="B282">
        <v>2713.97998</v>
      </c>
      <c r="C282">
        <v>2733.330078</v>
      </c>
      <c r="D282">
        <v>2709.540039</v>
      </c>
      <c r="E282">
        <v>2733.290039</v>
      </c>
      <c r="F282">
        <v>2733.290039</v>
      </c>
      <c r="G282">
        <v>3326290000</v>
      </c>
      <c r="H282">
        <f>VLOOKUP(A282,'[1]^VVIX'!$A$2:$F$1006,6,FALSE)</f>
        <v>89.800003</v>
      </c>
      <c r="J282">
        <f t="shared" si="30"/>
        <v>8.85009799999989</v>
      </c>
      <c r="K282">
        <f t="shared" si="31"/>
        <v>-40020000</v>
      </c>
      <c r="L282">
        <f t="shared" si="32"/>
        <v>-0.669997999999993</v>
      </c>
      <c r="M282" t="b">
        <f t="shared" si="27"/>
        <v>1</v>
      </c>
      <c r="N282" t="b">
        <f t="shared" si="28"/>
        <v>0</v>
      </c>
      <c r="O282" t="b">
        <f t="shared" si="29"/>
        <v>0</v>
      </c>
    </row>
    <row r="283" spans="1:15">
      <c r="A283" s="1">
        <v>43244</v>
      </c>
      <c r="B283">
        <v>2730.939941</v>
      </c>
      <c r="C283">
        <v>2731.969971</v>
      </c>
      <c r="D283">
        <v>2707.379883</v>
      </c>
      <c r="E283">
        <v>2727.76001</v>
      </c>
      <c r="F283">
        <v>2727.76001</v>
      </c>
      <c r="G283">
        <v>3256030000</v>
      </c>
      <c r="H283">
        <f>VLOOKUP(A283,'[1]^VVIX'!$A$2:$F$1006,6,FALSE)</f>
        <v>90.639999</v>
      </c>
      <c r="J283">
        <f t="shared" si="30"/>
        <v>-5.53002900000001</v>
      </c>
      <c r="K283">
        <f t="shared" si="31"/>
        <v>-70260000</v>
      </c>
      <c r="L283">
        <f t="shared" si="32"/>
        <v>0.839995999999999</v>
      </c>
      <c r="M283" t="b">
        <f t="shared" si="27"/>
        <v>0</v>
      </c>
      <c r="N283" t="b">
        <f t="shared" si="28"/>
        <v>0</v>
      </c>
      <c r="O283" t="b">
        <f t="shared" si="29"/>
        <v>1</v>
      </c>
    </row>
    <row r="284" spans="1:15">
      <c r="A284" s="1">
        <v>43245</v>
      </c>
      <c r="B284">
        <v>2723.600098</v>
      </c>
      <c r="C284">
        <v>2727.360107</v>
      </c>
      <c r="D284">
        <v>2714.98999</v>
      </c>
      <c r="E284">
        <v>2721.330078</v>
      </c>
      <c r="F284">
        <v>2721.330078</v>
      </c>
      <c r="G284">
        <v>2995260000</v>
      </c>
      <c r="H284">
        <f>VLOOKUP(A284,'[1]^VVIX'!$A$2:$F$1006,6,FALSE)</f>
        <v>93.779999</v>
      </c>
      <c r="J284">
        <f t="shared" si="30"/>
        <v>-6.42993200000001</v>
      </c>
      <c r="K284">
        <f t="shared" si="31"/>
        <v>-260770000</v>
      </c>
      <c r="L284">
        <f t="shared" si="32"/>
        <v>3.14</v>
      </c>
      <c r="M284" t="b">
        <f t="shared" si="27"/>
        <v>0</v>
      </c>
      <c r="N284" t="b">
        <f t="shared" si="28"/>
        <v>0</v>
      </c>
      <c r="O284" t="b">
        <f t="shared" si="29"/>
        <v>1</v>
      </c>
    </row>
    <row r="285" spans="1:15">
      <c r="A285" s="1">
        <v>43249</v>
      </c>
      <c r="B285">
        <v>2705.110107</v>
      </c>
      <c r="C285">
        <v>2710.669922</v>
      </c>
      <c r="D285">
        <v>2676.810059</v>
      </c>
      <c r="E285">
        <v>2689.860107</v>
      </c>
      <c r="F285">
        <v>2689.860107</v>
      </c>
      <c r="G285">
        <v>3736890000</v>
      </c>
      <c r="H285">
        <f>VLOOKUP(A285,'[1]^VVIX'!$A$2:$F$1006,6,FALSE)</f>
        <v>108.669998</v>
      </c>
      <c r="J285">
        <f t="shared" si="30"/>
        <v>-31.469971</v>
      </c>
      <c r="K285">
        <f t="shared" si="31"/>
        <v>741630000</v>
      </c>
      <c r="L285">
        <f t="shared" si="32"/>
        <v>14.889999</v>
      </c>
      <c r="M285" t="b">
        <f t="shared" si="27"/>
        <v>0</v>
      </c>
      <c r="N285" t="b">
        <f t="shared" si="28"/>
        <v>1</v>
      </c>
      <c r="O285" t="b">
        <f t="shared" si="29"/>
        <v>1</v>
      </c>
    </row>
    <row r="286" spans="1:15">
      <c r="A286" s="1">
        <v>43250</v>
      </c>
      <c r="B286">
        <v>2702.429932</v>
      </c>
      <c r="C286">
        <v>2729.340088</v>
      </c>
      <c r="D286">
        <v>2702.429932</v>
      </c>
      <c r="E286">
        <v>2724.01001</v>
      </c>
      <c r="F286">
        <v>2724.01001</v>
      </c>
      <c r="G286">
        <v>3561050000</v>
      </c>
      <c r="H286">
        <f>VLOOKUP(A286,'[1]^VVIX'!$A$2:$F$1006,6,FALSE)</f>
        <v>99.080002</v>
      </c>
      <c r="J286">
        <f t="shared" si="30"/>
        <v>34.149903</v>
      </c>
      <c r="K286">
        <f t="shared" si="31"/>
        <v>-175840000</v>
      </c>
      <c r="L286">
        <f t="shared" si="32"/>
        <v>-9.58999600000001</v>
      </c>
      <c r="M286" t="b">
        <f t="shared" si="27"/>
        <v>1</v>
      </c>
      <c r="N286" t="b">
        <f t="shared" si="28"/>
        <v>0</v>
      </c>
      <c r="O286" t="b">
        <f t="shared" si="29"/>
        <v>0</v>
      </c>
    </row>
    <row r="287" spans="1:15">
      <c r="A287" s="1">
        <v>43251</v>
      </c>
      <c r="B287">
        <v>2720.97998</v>
      </c>
      <c r="C287">
        <v>2722.5</v>
      </c>
      <c r="D287">
        <v>2700.679932</v>
      </c>
      <c r="E287">
        <v>2705.27002</v>
      </c>
      <c r="F287">
        <v>2705.27002</v>
      </c>
      <c r="G287">
        <v>4235370000</v>
      </c>
      <c r="H287">
        <f>VLOOKUP(A287,'[1]^VVIX'!$A$2:$F$1006,6,FALSE)</f>
        <v>100.629997</v>
      </c>
      <c r="J287">
        <f t="shared" si="30"/>
        <v>-18.73999</v>
      </c>
      <c r="K287">
        <f t="shared" si="31"/>
        <v>674320000</v>
      </c>
      <c r="L287">
        <f t="shared" si="32"/>
        <v>1.54999500000001</v>
      </c>
      <c r="M287" t="b">
        <f t="shared" si="27"/>
        <v>0</v>
      </c>
      <c r="N287" t="b">
        <f t="shared" si="28"/>
        <v>1</v>
      </c>
      <c r="O287" t="b">
        <f t="shared" si="29"/>
        <v>1</v>
      </c>
    </row>
    <row r="288" spans="1:15">
      <c r="A288" s="1">
        <v>43252</v>
      </c>
      <c r="B288">
        <v>2718.699951</v>
      </c>
      <c r="C288">
        <v>2736.929932</v>
      </c>
      <c r="D288">
        <v>2718.699951</v>
      </c>
      <c r="E288">
        <v>2734.620117</v>
      </c>
      <c r="F288">
        <v>2734.620117</v>
      </c>
      <c r="G288">
        <v>3684130000</v>
      </c>
      <c r="H288">
        <f>VLOOKUP(A288,'[1]^VVIX'!$A$2:$F$1006,6,FALSE)</f>
        <v>93.300003</v>
      </c>
      <c r="J288">
        <f t="shared" si="30"/>
        <v>29.350097</v>
      </c>
      <c r="K288">
        <f t="shared" si="31"/>
        <v>-551240000</v>
      </c>
      <c r="L288">
        <f t="shared" si="32"/>
        <v>-7.329994</v>
      </c>
      <c r="M288" t="b">
        <f t="shared" si="27"/>
        <v>1</v>
      </c>
      <c r="N288" t="b">
        <f t="shared" si="28"/>
        <v>0</v>
      </c>
      <c r="O288" t="b">
        <f t="shared" si="29"/>
        <v>0</v>
      </c>
    </row>
    <row r="289" spans="1:15">
      <c r="A289" s="1">
        <v>43255</v>
      </c>
      <c r="B289">
        <v>2741.669922</v>
      </c>
      <c r="C289">
        <v>2749.159912</v>
      </c>
      <c r="D289">
        <v>2740.540039</v>
      </c>
      <c r="E289">
        <v>2746.870117</v>
      </c>
      <c r="F289">
        <v>2746.870117</v>
      </c>
      <c r="G289">
        <v>3376510000</v>
      </c>
      <c r="H289">
        <f>VLOOKUP(A289,'[1]^VVIX'!$A$2:$F$1006,6,FALSE)</f>
        <v>90.830002</v>
      </c>
      <c r="J289">
        <f t="shared" si="30"/>
        <v>12.25</v>
      </c>
      <c r="K289">
        <f t="shared" si="31"/>
        <v>-307620000</v>
      </c>
      <c r="L289">
        <f t="shared" si="32"/>
        <v>-2.47000100000001</v>
      </c>
      <c r="M289" t="b">
        <f t="shared" si="27"/>
        <v>1</v>
      </c>
      <c r="N289" t="b">
        <f t="shared" si="28"/>
        <v>0</v>
      </c>
      <c r="O289" t="b">
        <f t="shared" si="29"/>
        <v>0</v>
      </c>
    </row>
    <row r="290" spans="1:15">
      <c r="A290" s="1">
        <v>43256</v>
      </c>
      <c r="B290">
        <v>2748.459961</v>
      </c>
      <c r="C290">
        <v>2752.610107</v>
      </c>
      <c r="D290">
        <v>2739.51001</v>
      </c>
      <c r="E290">
        <v>2748.800049</v>
      </c>
      <c r="F290">
        <v>2748.800049</v>
      </c>
      <c r="G290">
        <v>3517790000</v>
      </c>
      <c r="H290">
        <f>VLOOKUP(A290,'[1]^VVIX'!$A$2:$F$1006,6,FALSE)</f>
        <v>89.839996</v>
      </c>
      <c r="J290">
        <f t="shared" si="30"/>
        <v>1.92993200000001</v>
      </c>
      <c r="K290">
        <f t="shared" si="31"/>
        <v>141280000</v>
      </c>
      <c r="L290">
        <f t="shared" si="32"/>
        <v>-0.990005999999994</v>
      </c>
      <c r="M290" t="b">
        <f t="shared" si="27"/>
        <v>1</v>
      </c>
      <c r="N290" t="b">
        <f t="shared" si="28"/>
        <v>1</v>
      </c>
      <c r="O290" t="b">
        <f t="shared" si="29"/>
        <v>0</v>
      </c>
    </row>
    <row r="291" spans="1:15">
      <c r="A291" s="1">
        <v>43257</v>
      </c>
      <c r="B291">
        <v>2753.25</v>
      </c>
      <c r="C291">
        <v>2772.389893</v>
      </c>
      <c r="D291">
        <v>2748.459961</v>
      </c>
      <c r="E291">
        <v>2772.350098</v>
      </c>
      <c r="F291">
        <v>2772.350098</v>
      </c>
      <c r="G291">
        <v>3651640000</v>
      </c>
      <c r="H291">
        <f>VLOOKUP(A291,'[1]^VVIX'!$A$2:$F$1006,6,FALSE)</f>
        <v>88.120003</v>
      </c>
      <c r="J291">
        <f t="shared" si="30"/>
        <v>23.5500489999999</v>
      </c>
      <c r="K291">
        <f t="shared" si="31"/>
        <v>133850000</v>
      </c>
      <c r="L291">
        <f t="shared" si="32"/>
        <v>-1.719993</v>
      </c>
      <c r="M291" t="b">
        <f t="shared" si="27"/>
        <v>1</v>
      </c>
      <c r="N291" t="b">
        <f t="shared" si="28"/>
        <v>1</v>
      </c>
      <c r="O291" t="b">
        <f t="shared" si="29"/>
        <v>0</v>
      </c>
    </row>
    <row r="292" spans="1:15">
      <c r="A292" s="1">
        <v>43258</v>
      </c>
      <c r="B292">
        <v>2774.840088</v>
      </c>
      <c r="C292">
        <v>2779.899902</v>
      </c>
      <c r="D292">
        <v>2760.159912</v>
      </c>
      <c r="E292">
        <v>2770.370117</v>
      </c>
      <c r="F292">
        <v>2770.370117</v>
      </c>
      <c r="G292">
        <v>3711330000</v>
      </c>
      <c r="H292">
        <f>VLOOKUP(A292,'[1]^VVIX'!$A$2:$F$1006,6,FALSE)</f>
        <v>91.279999</v>
      </c>
      <c r="J292">
        <f t="shared" si="30"/>
        <v>-1.97998099999995</v>
      </c>
      <c r="K292">
        <f t="shared" si="31"/>
        <v>59690000</v>
      </c>
      <c r="L292">
        <f t="shared" si="32"/>
        <v>3.15999600000001</v>
      </c>
      <c r="M292" t="b">
        <f t="shared" si="27"/>
        <v>0</v>
      </c>
      <c r="N292" t="b">
        <f t="shared" si="28"/>
        <v>1</v>
      </c>
      <c r="O292" t="b">
        <f t="shared" si="29"/>
        <v>1</v>
      </c>
    </row>
    <row r="293" spans="1:15">
      <c r="A293" s="1">
        <v>43259</v>
      </c>
      <c r="B293">
        <v>2765.840088</v>
      </c>
      <c r="C293">
        <v>2779.389893</v>
      </c>
      <c r="D293">
        <v>2763.590088</v>
      </c>
      <c r="E293">
        <v>2779.030029</v>
      </c>
      <c r="F293">
        <v>2779.030029</v>
      </c>
      <c r="G293">
        <v>3123210000</v>
      </c>
      <c r="H293">
        <f>VLOOKUP(A293,'[1]^VVIX'!$A$2:$F$1006,6,FALSE)</f>
        <v>93.489998</v>
      </c>
      <c r="J293">
        <f t="shared" si="30"/>
        <v>8.65991200000008</v>
      </c>
      <c r="K293">
        <f t="shared" si="31"/>
        <v>-588120000</v>
      </c>
      <c r="L293">
        <f t="shared" si="32"/>
        <v>2.209999</v>
      </c>
      <c r="M293" t="b">
        <f t="shared" si="27"/>
        <v>1</v>
      </c>
      <c r="N293" t="b">
        <f t="shared" si="28"/>
        <v>0</v>
      </c>
      <c r="O293" t="b">
        <f t="shared" si="29"/>
        <v>1</v>
      </c>
    </row>
    <row r="294" spans="1:15">
      <c r="A294" s="1">
        <v>43262</v>
      </c>
      <c r="B294">
        <v>2780.179932</v>
      </c>
      <c r="C294">
        <v>2790.209961</v>
      </c>
      <c r="D294">
        <v>2780.169922</v>
      </c>
      <c r="E294">
        <v>2782</v>
      </c>
      <c r="F294">
        <v>2782</v>
      </c>
      <c r="G294">
        <v>3232330000</v>
      </c>
      <c r="H294">
        <f>VLOOKUP(A294,'[1]^VVIX'!$A$2:$F$1006,6,FALSE)</f>
        <v>94.540001</v>
      </c>
      <c r="J294">
        <f t="shared" si="30"/>
        <v>2.96997099999999</v>
      </c>
      <c r="K294">
        <f t="shared" si="31"/>
        <v>109120000</v>
      </c>
      <c r="L294">
        <f t="shared" si="32"/>
        <v>1.050003</v>
      </c>
      <c r="M294" t="b">
        <f t="shared" si="27"/>
        <v>1</v>
      </c>
      <c r="N294" t="b">
        <f t="shared" si="28"/>
        <v>1</v>
      </c>
      <c r="O294" t="b">
        <f t="shared" si="29"/>
        <v>1</v>
      </c>
    </row>
    <row r="295" spans="1:15">
      <c r="A295" s="1">
        <v>43263</v>
      </c>
      <c r="B295">
        <v>2785.600098</v>
      </c>
      <c r="C295">
        <v>2789.800049</v>
      </c>
      <c r="D295">
        <v>2778.780029</v>
      </c>
      <c r="E295">
        <v>2786.850098</v>
      </c>
      <c r="F295">
        <v>2786.850098</v>
      </c>
      <c r="G295">
        <v>3401010000</v>
      </c>
      <c r="H295">
        <f>VLOOKUP(A295,'[1]^VVIX'!$A$2:$F$1006,6,FALSE)</f>
        <v>95.709999</v>
      </c>
      <c r="J295">
        <f t="shared" si="30"/>
        <v>4.85009799999989</v>
      </c>
      <c r="K295">
        <f t="shared" si="31"/>
        <v>168680000</v>
      </c>
      <c r="L295">
        <f t="shared" si="32"/>
        <v>1.16999799999999</v>
      </c>
      <c r="M295" t="b">
        <f t="shared" si="27"/>
        <v>1</v>
      </c>
      <c r="N295" t="b">
        <f t="shared" si="28"/>
        <v>1</v>
      </c>
      <c r="O295" t="b">
        <f t="shared" si="29"/>
        <v>1</v>
      </c>
    </row>
    <row r="296" spans="1:15">
      <c r="A296" s="1">
        <v>43264</v>
      </c>
      <c r="B296">
        <v>2787.939941</v>
      </c>
      <c r="C296">
        <v>2791.469971</v>
      </c>
      <c r="D296">
        <v>2774.649902</v>
      </c>
      <c r="E296">
        <v>2775.629883</v>
      </c>
      <c r="F296">
        <v>2775.629883</v>
      </c>
      <c r="G296">
        <v>3779230000</v>
      </c>
      <c r="H296">
        <f>VLOOKUP(A296,'[1]^VVIX'!$A$2:$F$1006,6,FALSE)</f>
        <v>100.010002</v>
      </c>
      <c r="J296">
        <f t="shared" si="30"/>
        <v>-11.2202149999998</v>
      </c>
      <c r="K296">
        <f t="shared" si="31"/>
        <v>378220000</v>
      </c>
      <c r="L296">
        <f t="shared" si="32"/>
        <v>4.300003</v>
      </c>
      <c r="M296" t="b">
        <f t="shared" si="27"/>
        <v>0</v>
      </c>
      <c r="N296" t="b">
        <f t="shared" si="28"/>
        <v>1</v>
      </c>
      <c r="O296" t="b">
        <f t="shared" si="29"/>
        <v>1</v>
      </c>
    </row>
    <row r="297" spans="1:15">
      <c r="A297" s="1">
        <v>43265</v>
      </c>
      <c r="B297">
        <v>2783.209961</v>
      </c>
      <c r="C297">
        <v>2789.060059</v>
      </c>
      <c r="D297">
        <v>2776.52002</v>
      </c>
      <c r="E297">
        <v>2782.48999</v>
      </c>
      <c r="F297">
        <v>2782.48999</v>
      </c>
      <c r="G297">
        <v>3526890000</v>
      </c>
      <c r="H297">
        <f>VLOOKUP(A297,'[1]^VVIX'!$A$2:$F$1006,6,FALSE)</f>
        <v>98.209999</v>
      </c>
      <c r="J297">
        <f t="shared" si="30"/>
        <v>6.86010699999997</v>
      </c>
      <c r="K297">
        <f t="shared" si="31"/>
        <v>-252340000</v>
      </c>
      <c r="L297">
        <f t="shared" si="32"/>
        <v>-1.800003</v>
      </c>
      <c r="M297" t="b">
        <f t="shared" si="27"/>
        <v>1</v>
      </c>
      <c r="N297" t="b">
        <f t="shared" si="28"/>
        <v>0</v>
      </c>
      <c r="O297" t="b">
        <f t="shared" si="29"/>
        <v>0</v>
      </c>
    </row>
    <row r="298" spans="1:15">
      <c r="A298" s="1">
        <v>43266</v>
      </c>
      <c r="B298">
        <v>2777.780029</v>
      </c>
      <c r="C298">
        <v>2782.810059</v>
      </c>
      <c r="D298">
        <v>2761.72998</v>
      </c>
      <c r="E298">
        <v>2779.659912</v>
      </c>
      <c r="F298">
        <v>2779.659912</v>
      </c>
      <c r="G298">
        <v>5428790000</v>
      </c>
      <c r="H298">
        <f>VLOOKUP(A298,'[1]^VVIX'!$A$2:$F$1006,6,FALSE)</f>
        <v>101.660004</v>
      </c>
      <c r="J298">
        <f t="shared" si="30"/>
        <v>-2.83007799999996</v>
      </c>
      <c r="K298">
        <f t="shared" si="31"/>
        <v>1901900000</v>
      </c>
      <c r="L298">
        <f t="shared" si="32"/>
        <v>3.450005</v>
      </c>
      <c r="M298" t="b">
        <f t="shared" si="27"/>
        <v>0</v>
      </c>
      <c r="N298" t="b">
        <f t="shared" si="28"/>
        <v>1</v>
      </c>
      <c r="O298" t="b">
        <f t="shared" si="29"/>
        <v>1</v>
      </c>
    </row>
    <row r="299" spans="1:15">
      <c r="A299" s="1">
        <v>43269</v>
      </c>
      <c r="B299">
        <v>2765.790039</v>
      </c>
      <c r="C299">
        <v>2774.98999</v>
      </c>
      <c r="D299">
        <v>2757.120117</v>
      </c>
      <c r="E299">
        <v>2773.75</v>
      </c>
      <c r="F299">
        <v>2773.75</v>
      </c>
      <c r="G299">
        <v>3287150000</v>
      </c>
      <c r="H299">
        <f>VLOOKUP(A299,'[1]^VVIX'!$A$2:$F$1006,6,FALSE)</f>
        <v>99.870003</v>
      </c>
      <c r="J299">
        <f t="shared" si="30"/>
        <v>-5.90991200000008</v>
      </c>
      <c r="K299">
        <f t="shared" si="31"/>
        <v>-2141640000</v>
      </c>
      <c r="L299">
        <f t="shared" si="32"/>
        <v>-1.790001</v>
      </c>
      <c r="M299" t="b">
        <f t="shared" si="27"/>
        <v>0</v>
      </c>
      <c r="N299" t="b">
        <f t="shared" si="28"/>
        <v>0</v>
      </c>
      <c r="O299" t="b">
        <f t="shared" si="29"/>
        <v>0</v>
      </c>
    </row>
    <row r="300" spans="1:15">
      <c r="A300" s="1">
        <v>43270</v>
      </c>
      <c r="B300">
        <v>2752.01001</v>
      </c>
      <c r="C300">
        <v>2765.050049</v>
      </c>
      <c r="D300">
        <v>2743.189941</v>
      </c>
      <c r="E300">
        <v>2762.590088</v>
      </c>
      <c r="F300">
        <v>2762.590088</v>
      </c>
      <c r="G300">
        <v>3661470000</v>
      </c>
      <c r="H300">
        <f>VLOOKUP(A300,'[1]^VVIX'!$A$2:$F$1006,6,FALSE)</f>
        <v>104.129997</v>
      </c>
      <c r="J300">
        <f t="shared" si="30"/>
        <v>-11.1599120000001</v>
      </c>
      <c r="K300">
        <f t="shared" si="31"/>
        <v>374320000</v>
      </c>
      <c r="L300">
        <f t="shared" si="32"/>
        <v>4.25999400000001</v>
      </c>
      <c r="M300" t="b">
        <f t="shared" si="27"/>
        <v>0</v>
      </c>
      <c r="N300" t="b">
        <f t="shared" si="28"/>
        <v>1</v>
      </c>
      <c r="O300" t="b">
        <f t="shared" si="29"/>
        <v>1</v>
      </c>
    </row>
    <row r="301" spans="1:15">
      <c r="A301" s="1">
        <v>43271</v>
      </c>
      <c r="B301">
        <v>2769.72998</v>
      </c>
      <c r="C301">
        <v>2774.860107</v>
      </c>
      <c r="D301">
        <v>2763.909912</v>
      </c>
      <c r="E301">
        <v>2767.320068</v>
      </c>
      <c r="F301">
        <v>2767.320068</v>
      </c>
      <c r="G301">
        <v>3327600000</v>
      </c>
      <c r="H301">
        <f>VLOOKUP(A301,'[1]^VVIX'!$A$2:$F$1006,6,FALSE)</f>
        <v>98.510002</v>
      </c>
      <c r="J301">
        <f t="shared" si="30"/>
        <v>4.72998000000007</v>
      </c>
      <c r="K301">
        <f t="shared" si="31"/>
        <v>-333870000</v>
      </c>
      <c r="L301">
        <f t="shared" si="32"/>
        <v>-5.619995</v>
      </c>
      <c r="M301" t="b">
        <f t="shared" si="27"/>
        <v>1</v>
      </c>
      <c r="N301" t="b">
        <f t="shared" si="28"/>
        <v>0</v>
      </c>
      <c r="O301" t="b">
        <f t="shared" si="29"/>
        <v>0</v>
      </c>
    </row>
    <row r="302" spans="1:15">
      <c r="A302" s="1">
        <v>43272</v>
      </c>
      <c r="B302">
        <v>2769.280029</v>
      </c>
      <c r="C302">
        <v>2769.280029</v>
      </c>
      <c r="D302">
        <v>2744.389893</v>
      </c>
      <c r="E302">
        <v>2749.76001</v>
      </c>
      <c r="F302">
        <v>2749.76001</v>
      </c>
      <c r="G302">
        <v>3300060000</v>
      </c>
      <c r="H302">
        <f>VLOOKUP(A302,'[1]^VVIX'!$A$2:$F$1006,6,FALSE)</f>
        <v>107.449997</v>
      </c>
      <c r="J302">
        <f t="shared" si="30"/>
        <v>-17.560058</v>
      </c>
      <c r="K302">
        <f t="shared" si="31"/>
        <v>-27540000</v>
      </c>
      <c r="L302">
        <f t="shared" si="32"/>
        <v>8.939995</v>
      </c>
      <c r="M302" t="b">
        <f t="shared" si="27"/>
        <v>0</v>
      </c>
      <c r="N302" t="b">
        <f t="shared" si="28"/>
        <v>0</v>
      </c>
      <c r="O302" t="b">
        <f t="shared" si="29"/>
        <v>1</v>
      </c>
    </row>
    <row r="303" spans="1:15">
      <c r="A303" s="1">
        <v>43273</v>
      </c>
      <c r="B303">
        <v>2760.790039</v>
      </c>
      <c r="C303">
        <v>2764.169922</v>
      </c>
      <c r="D303">
        <v>2752.679932</v>
      </c>
      <c r="E303">
        <v>2754.879883</v>
      </c>
      <c r="F303">
        <v>2754.879883</v>
      </c>
      <c r="G303">
        <v>5450550000</v>
      </c>
      <c r="H303">
        <f>VLOOKUP(A303,'[1]^VVIX'!$A$2:$F$1006,6,FALSE)</f>
        <v>102.489998</v>
      </c>
      <c r="J303">
        <f t="shared" si="30"/>
        <v>5.1198730000001</v>
      </c>
      <c r="K303">
        <f t="shared" si="31"/>
        <v>2150490000</v>
      </c>
      <c r="L303">
        <f t="shared" si="32"/>
        <v>-4.959999</v>
      </c>
      <c r="M303" t="b">
        <f t="shared" si="27"/>
        <v>1</v>
      </c>
      <c r="N303" t="b">
        <f t="shared" si="28"/>
        <v>1</v>
      </c>
      <c r="O303" t="b">
        <f t="shared" si="29"/>
        <v>0</v>
      </c>
    </row>
    <row r="304" spans="1:15">
      <c r="A304" s="1">
        <v>43276</v>
      </c>
      <c r="B304">
        <v>2742.939941</v>
      </c>
      <c r="C304">
        <v>2742.939941</v>
      </c>
      <c r="D304">
        <v>2698.669922</v>
      </c>
      <c r="E304">
        <v>2717.070068</v>
      </c>
      <c r="F304">
        <v>2717.070068</v>
      </c>
      <c r="G304">
        <v>3655080000</v>
      </c>
      <c r="H304">
        <f>VLOOKUP(A304,'[1]^VVIX'!$A$2:$F$1006,6,FALSE)</f>
        <v>114.32</v>
      </c>
      <c r="J304">
        <f t="shared" si="30"/>
        <v>-37.8098150000001</v>
      </c>
      <c r="K304">
        <f t="shared" si="31"/>
        <v>-1795470000</v>
      </c>
      <c r="L304">
        <f t="shared" si="32"/>
        <v>11.830002</v>
      </c>
      <c r="M304" t="b">
        <f t="shared" si="27"/>
        <v>0</v>
      </c>
      <c r="N304" t="b">
        <f t="shared" si="28"/>
        <v>0</v>
      </c>
      <c r="O304" t="b">
        <f t="shared" si="29"/>
        <v>1</v>
      </c>
    </row>
    <row r="305" spans="1:15">
      <c r="A305" s="1">
        <v>43277</v>
      </c>
      <c r="B305">
        <v>2722.120117</v>
      </c>
      <c r="C305">
        <v>2732.909912</v>
      </c>
      <c r="D305">
        <v>2715.600098</v>
      </c>
      <c r="E305">
        <v>2723.060059</v>
      </c>
      <c r="F305">
        <v>2723.060059</v>
      </c>
      <c r="G305">
        <v>3555090000</v>
      </c>
      <c r="H305">
        <f>VLOOKUP(A305,'[1]^VVIX'!$A$2:$F$1006,6,FALSE)</f>
        <v>107.519997</v>
      </c>
      <c r="J305">
        <f t="shared" si="30"/>
        <v>5.98999099999992</v>
      </c>
      <c r="K305">
        <f t="shared" si="31"/>
        <v>-99990000</v>
      </c>
      <c r="L305">
        <f t="shared" si="32"/>
        <v>-6.80000299999999</v>
      </c>
      <c r="M305" t="b">
        <f t="shared" si="27"/>
        <v>1</v>
      </c>
      <c r="N305" t="b">
        <f t="shared" si="28"/>
        <v>0</v>
      </c>
      <c r="O305" t="b">
        <f t="shared" si="29"/>
        <v>0</v>
      </c>
    </row>
    <row r="306" spans="1:15">
      <c r="A306" s="1">
        <v>43278</v>
      </c>
      <c r="B306">
        <v>2728.449951</v>
      </c>
      <c r="C306">
        <v>2746.090088</v>
      </c>
      <c r="D306">
        <v>2699.379883</v>
      </c>
      <c r="E306">
        <v>2699.629883</v>
      </c>
      <c r="F306">
        <v>2699.629883</v>
      </c>
      <c r="G306">
        <v>3776090000</v>
      </c>
      <c r="H306">
        <f>VLOOKUP(A306,'[1]^VVIX'!$A$2:$F$1006,6,FALSE)</f>
        <v>112.75</v>
      </c>
      <c r="J306">
        <f t="shared" si="30"/>
        <v>-23.4301759999998</v>
      </c>
      <c r="K306">
        <f t="shared" si="31"/>
        <v>221000000</v>
      </c>
      <c r="L306">
        <f t="shared" si="32"/>
        <v>5.230003</v>
      </c>
      <c r="M306" t="b">
        <f t="shared" si="27"/>
        <v>0</v>
      </c>
      <c r="N306" t="b">
        <f t="shared" si="28"/>
        <v>1</v>
      </c>
      <c r="O306" t="b">
        <f t="shared" si="29"/>
        <v>1</v>
      </c>
    </row>
    <row r="307" spans="1:15">
      <c r="A307" s="1">
        <v>43279</v>
      </c>
      <c r="B307">
        <v>2698.689941</v>
      </c>
      <c r="C307">
        <v>2724.340088</v>
      </c>
      <c r="D307">
        <v>2691.98999</v>
      </c>
      <c r="E307">
        <v>2716.310059</v>
      </c>
      <c r="F307">
        <v>2716.310059</v>
      </c>
      <c r="G307">
        <v>3428140000</v>
      </c>
      <c r="H307">
        <f>VLOOKUP(A307,'[1]^VVIX'!$A$2:$F$1006,6,FALSE)</f>
        <v>108.879997</v>
      </c>
      <c r="J307">
        <f t="shared" si="30"/>
        <v>16.6801759999998</v>
      </c>
      <c r="K307">
        <f t="shared" si="31"/>
        <v>-347950000</v>
      </c>
      <c r="L307">
        <f t="shared" si="32"/>
        <v>-3.870003</v>
      </c>
      <c r="M307" t="b">
        <f t="shared" si="27"/>
        <v>1</v>
      </c>
      <c r="N307" t="b">
        <f t="shared" si="28"/>
        <v>0</v>
      </c>
      <c r="O307" t="b">
        <f t="shared" si="29"/>
        <v>0</v>
      </c>
    </row>
    <row r="308" spans="1:15">
      <c r="A308" s="1">
        <v>43280</v>
      </c>
      <c r="B308">
        <v>2727.129883</v>
      </c>
      <c r="C308">
        <v>2743.26001</v>
      </c>
      <c r="D308">
        <v>2718.030029</v>
      </c>
      <c r="E308">
        <v>2718.370117</v>
      </c>
      <c r="F308">
        <v>2718.370117</v>
      </c>
      <c r="G308">
        <v>3565620000</v>
      </c>
      <c r="H308">
        <f>VLOOKUP(A308,'[1]^VVIX'!$A$2:$F$1006,6,FALSE)</f>
        <v>105.970001</v>
      </c>
      <c r="J308">
        <f t="shared" si="30"/>
        <v>2.06005800000003</v>
      </c>
      <c r="K308">
        <f t="shared" si="31"/>
        <v>137480000</v>
      </c>
      <c r="L308">
        <f t="shared" si="32"/>
        <v>-2.90999600000001</v>
      </c>
      <c r="M308" t="b">
        <f t="shared" si="27"/>
        <v>1</v>
      </c>
      <c r="N308" t="b">
        <f t="shared" si="28"/>
        <v>1</v>
      </c>
      <c r="O308" t="b">
        <f t="shared" si="29"/>
        <v>0</v>
      </c>
    </row>
    <row r="309" spans="1:15">
      <c r="A309" s="1">
        <v>43283</v>
      </c>
      <c r="B309">
        <v>2704.949951</v>
      </c>
      <c r="C309">
        <v>2727.26001</v>
      </c>
      <c r="D309">
        <v>2698.949951</v>
      </c>
      <c r="E309">
        <v>2726.709961</v>
      </c>
      <c r="F309">
        <v>2726.709961</v>
      </c>
      <c r="G309">
        <v>3073650000</v>
      </c>
      <c r="H309">
        <f>VLOOKUP(A309,'[1]^VVIX'!$A$2:$F$1006,6,FALSE)</f>
        <v>104.800003</v>
      </c>
      <c r="J309">
        <f t="shared" si="30"/>
        <v>8.33984400000008</v>
      </c>
      <c r="K309">
        <f t="shared" si="31"/>
        <v>-491970000</v>
      </c>
      <c r="L309">
        <f t="shared" si="32"/>
        <v>-1.16999799999999</v>
      </c>
      <c r="M309" t="b">
        <f t="shared" si="27"/>
        <v>1</v>
      </c>
      <c r="N309" t="b">
        <f t="shared" si="28"/>
        <v>0</v>
      </c>
      <c r="O309" t="b">
        <f t="shared" si="29"/>
        <v>0</v>
      </c>
    </row>
    <row r="310" spans="1:15">
      <c r="A310" s="1">
        <v>43284</v>
      </c>
      <c r="B310">
        <v>2733.27002</v>
      </c>
      <c r="C310">
        <v>2736.580078</v>
      </c>
      <c r="D310">
        <v>2711.159912</v>
      </c>
      <c r="E310">
        <v>2713.219971</v>
      </c>
      <c r="F310">
        <v>2713.219971</v>
      </c>
      <c r="G310">
        <v>1911470000</v>
      </c>
      <c r="H310">
        <f>VLOOKUP(A310,'[1]^VVIX'!$A$2:$F$1006,6,FALSE)</f>
        <v>108.5</v>
      </c>
      <c r="J310">
        <f t="shared" si="30"/>
        <v>-13.48999</v>
      </c>
      <c r="K310">
        <f t="shared" si="31"/>
        <v>-1162180000</v>
      </c>
      <c r="L310">
        <f t="shared" si="32"/>
        <v>3.699997</v>
      </c>
      <c r="M310" t="b">
        <f t="shared" si="27"/>
        <v>0</v>
      </c>
      <c r="N310" t="b">
        <f t="shared" si="28"/>
        <v>0</v>
      </c>
      <c r="O310" t="b">
        <f t="shared" si="29"/>
        <v>1</v>
      </c>
    </row>
    <row r="311" spans="1:15">
      <c r="A311" s="1">
        <v>43286</v>
      </c>
      <c r="B311">
        <v>2724.189941</v>
      </c>
      <c r="C311">
        <v>2737.830078</v>
      </c>
      <c r="D311">
        <v>2716.02002</v>
      </c>
      <c r="E311">
        <v>2736.610107</v>
      </c>
      <c r="F311">
        <v>2736.610107</v>
      </c>
      <c r="G311">
        <v>2953420000</v>
      </c>
      <c r="H311">
        <f>VLOOKUP(A311,'[1]^VVIX'!$A$2:$F$1006,6,FALSE)</f>
        <v>103.220001</v>
      </c>
      <c r="J311">
        <f t="shared" si="30"/>
        <v>23.390136</v>
      </c>
      <c r="K311">
        <f t="shared" si="31"/>
        <v>1041950000</v>
      </c>
      <c r="L311">
        <f t="shared" si="32"/>
        <v>-5.279999</v>
      </c>
      <c r="M311" t="b">
        <f t="shared" si="27"/>
        <v>1</v>
      </c>
      <c r="N311" t="b">
        <f t="shared" si="28"/>
        <v>1</v>
      </c>
      <c r="O311" t="b">
        <f t="shared" si="29"/>
        <v>0</v>
      </c>
    </row>
    <row r="312" spans="1:15">
      <c r="A312" s="1">
        <v>43287</v>
      </c>
      <c r="B312">
        <v>2737.679932</v>
      </c>
      <c r="C312">
        <v>2764.409912</v>
      </c>
      <c r="D312">
        <v>2733.52002</v>
      </c>
      <c r="E312">
        <v>2759.820068</v>
      </c>
      <c r="F312">
        <v>2759.820068</v>
      </c>
      <c r="G312">
        <v>2554780000</v>
      </c>
      <c r="H312">
        <f>VLOOKUP(A312,'[1]^VVIX'!$A$2:$F$1006,6,FALSE)</f>
        <v>95.739998</v>
      </c>
      <c r="J312">
        <f t="shared" si="30"/>
        <v>23.209961</v>
      </c>
      <c r="K312">
        <f t="shared" si="31"/>
        <v>-398640000</v>
      </c>
      <c r="L312">
        <f t="shared" si="32"/>
        <v>-7.480003</v>
      </c>
      <c r="M312" t="b">
        <f t="shared" si="27"/>
        <v>1</v>
      </c>
      <c r="N312" t="b">
        <f t="shared" si="28"/>
        <v>0</v>
      </c>
      <c r="O312" t="b">
        <f t="shared" si="29"/>
        <v>0</v>
      </c>
    </row>
    <row r="313" spans="1:15">
      <c r="A313" s="1">
        <v>43290</v>
      </c>
      <c r="B313">
        <v>2775.620117</v>
      </c>
      <c r="C313">
        <v>2784.649902</v>
      </c>
      <c r="D313">
        <v>2770.72998</v>
      </c>
      <c r="E313">
        <v>2784.169922</v>
      </c>
      <c r="F313">
        <v>2784.169922</v>
      </c>
      <c r="G313">
        <v>3050040000</v>
      </c>
      <c r="H313">
        <f>VLOOKUP(A313,'[1]^VVIX'!$A$2:$F$1006,6,FALSE)</f>
        <v>94.160004</v>
      </c>
      <c r="J313">
        <f t="shared" si="30"/>
        <v>24.3498540000001</v>
      </c>
      <c r="K313">
        <f t="shared" si="31"/>
        <v>495260000</v>
      </c>
      <c r="L313">
        <f t="shared" si="32"/>
        <v>-1.579994</v>
      </c>
      <c r="M313" t="b">
        <f t="shared" si="27"/>
        <v>1</v>
      </c>
      <c r="N313" t="b">
        <f t="shared" si="28"/>
        <v>1</v>
      </c>
      <c r="O313" t="b">
        <f t="shared" si="29"/>
        <v>0</v>
      </c>
    </row>
    <row r="314" spans="1:15">
      <c r="A314" s="1">
        <v>43291</v>
      </c>
      <c r="B314">
        <v>2788.560059</v>
      </c>
      <c r="C314">
        <v>2795.580078</v>
      </c>
      <c r="D314">
        <v>2786.23999</v>
      </c>
      <c r="E314">
        <v>2793.840088</v>
      </c>
      <c r="F314">
        <v>2793.840088</v>
      </c>
      <c r="G314">
        <v>3063850000</v>
      </c>
      <c r="H314">
        <f>VLOOKUP(A314,'[1]^VVIX'!$A$2:$F$1006,6,FALSE)</f>
        <v>91.959999</v>
      </c>
      <c r="J314">
        <f t="shared" si="30"/>
        <v>9.67016599999988</v>
      </c>
      <c r="K314">
        <f t="shared" si="31"/>
        <v>13810000</v>
      </c>
      <c r="L314">
        <f t="shared" si="32"/>
        <v>-2.200005</v>
      </c>
      <c r="M314" t="b">
        <f t="shared" si="27"/>
        <v>1</v>
      </c>
      <c r="N314" t="b">
        <f t="shared" si="28"/>
        <v>1</v>
      </c>
      <c r="O314" t="b">
        <f t="shared" si="29"/>
        <v>0</v>
      </c>
    </row>
    <row r="315" spans="1:15">
      <c r="A315" s="1">
        <v>43292</v>
      </c>
      <c r="B315">
        <v>2779.820068</v>
      </c>
      <c r="C315">
        <v>2785.909912</v>
      </c>
      <c r="D315">
        <v>2770.77002</v>
      </c>
      <c r="E315">
        <v>2774.02002</v>
      </c>
      <c r="F315">
        <v>2774.02002</v>
      </c>
      <c r="G315">
        <v>2964740000</v>
      </c>
      <c r="H315">
        <f>VLOOKUP(A315,'[1]^VVIX'!$A$2:$F$1006,6,FALSE)</f>
        <v>104.5</v>
      </c>
      <c r="J315">
        <f t="shared" si="30"/>
        <v>-19.820068</v>
      </c>
      <c r="K315">
        <f t="shared" si="31"/>
        <v>-99110000</v>
      </c>
      <c r="L315">
        <f t="shared" si="32"/>
        <v>12.540001</v>
      </c>
      <c r="M315" t="b">
        <f t="shared" si="27"/>
        <v>0</v>
      </c>
      <c r="N315" t="b">
        <f t="shared" si="28"/>
        <v>0</v>
      </c>
      <c r="O315" t="b">
        <f t="shared" si="29"/>
        <v>1</v>
      </c>
    </row>
    <row r="316" spans="1:15">
      <c r="A316" s="1">
        <v>43293</v>
      </c>
      <c r="B316">
        <v>2783.139893</v>
      </c>
      <c r="C316">
        <v>2799.219971</v>
      </c>
      <c r="D316">
        <v>2781.530029</v>
      </c>
      <c r="E316">
        <v>2798.290039</v>
      </c>
      <c r="F316">
        <v>2798.290039</v>
      </c>
      <c r="G316">
        <v>2821690000</v>
      </c>
      <c r="H316">
        <f>VLOOKUP(A316,'[1]^VVIX'!$A$2:$F$1006,6,FALSE)</f>
        <v>100.82</v>
      </c>
      <c r="J316">
        <f t="shared" si="30"/>
        <v>24.270019</v>
      </c>
      <c r="K316">
        <f t="shared" si="31"/>
        <v>-143050000</v>
      </c>
      <c r="L316">
        <f t="shared" si="32"/>
        <v>-3.68000000000001</v>
      </c>
      <c r="M316" t="b">
        <f t="shared" si="27"/>
        <v>1</v>
      </c>
      <c r="N316" t="b">
        <f t="shared" si="28"/>
        <v>0</v>
      </c>
      <c r="O316" t="b">
        <f t="shared" si="29"/>
        <v>0</v>
      </c>
    </row>
    <row r="317" spans="1:15">
      <c r="A317" s="1">
        <v>43294</v>
      </c>
      <c r="B317">
        <v>2796.929932</v>
      </c>
      <c r="C317">
        <v>2804.530029</v>
      </c>
      <c r="D317">
        <v>2791.689941</v>
      </c>
      <c r="E317">
        <v>2801.310059</v>
      </c>
      <c r="F317">
        <v>2801.310059</v>
      </c>
      <c r="G317">
        <v>2614000000</v>
      </c>
      <c r="H317">
        <f>VLOOKUP(A317,'[1]^VVIX'!$A$2:$F$1006,6,FALSE)</f>
        <v>99.809998</v>
      </c>
      <c r="J317">
        <f t="shared" si="30"/>
        <v>3.02001999999993</v>
      </c>
      <c r="K317">
        <f t="shared" si="31"/>
        <v>-207690000</v>
      </c>
      <c r="L317">
        <f t="shared" si="32"/>
        <v>-1.010002</v>
      </c>
      <c r="M317" t="b">
        <f t="shared" si="27"/>
        <v>1</v>
      </c>
      <c r="N317" t="b">
        <f t="shared" si="28"/>
        <v>0</v>
      </c>
      <c r="O317" t="b">
        <f t="shared" si="29"/>
        <v>0</v>
      </c>
    </row>
    <row r="318" spans="1:15">
      <c r="A318" s="1">
        <v>43297</v>
      </c>
      <c r="B318">
        <v>2797.360107</v>
      </c>
      <c r="C318">
        <v>2801.189941</v>
      </c>
      <c r="D318">
        <v>2793.389893</v>
      </c>
      <c r="E318">
        <v>2798.429932</v>
      </c>
      <c r="F318">
        <v>2798.429932</v>
      </c>
      <c r="G318">
        <v>2812230000</v>
      </c>
      <c r="H318">
        <f>VLOOKUP(A318,'[1]^VVIX'!$A$2:$F$1006,6,FALSE)</f>
        <v>100.949997</v>
      </c>
      <c r="J318">
        <f t="shared" si="30"/>
        <v>-2.8801269999999</v>
      </c>
      <c r="K318">
        <f t="shared" si="31"/>
        <v>198230000</v>
      </c>
      <c r="L318">
        <f t="shared" si="32"/>
        <v>1.139999</v>
      </c>
      <c r="M318" t="b">
        <f t="shared" si="27"/>
        <v>0</v>
      </c>
      <c r="N318" t="b">
        <f t="shared" si="28"/>
        <v>1</v>
      </c>
      <c r="O318" t="b">
        <f t="shared" si="29"/>
        <v>1</v>
      </c>
    </row>
    <row r="319" spans="1:15">
      <c r="A319" s="1">
        <v>43298</v>
      </c>
      <c r="B319">
        <v>2789.340088</v>
      </c>
      <c r="C319">
        <v>2814.189941</v>
      </c>
      <c r="D319">
        <v>2789.23999</v>
      </c>
      <c r="E319">
        <v>2809.550049</v>
      </c>
      <c r="F319">
        <v>2809.550049</v>
      </c>
      <c r="G319">
        <v>3050730000</v>
      </c>
      <c r="H319">
        <f>VLOOKUP(A319,'[1]^VVIX'!$A$2:$F$1006,6,FALSE)</f>
        <v>98.559998</v>
      </c>
      <c r="J319">
        <f t="shared" si="30"/>
        <v>11.1201169999999</v>
      </c>
      <c r="K319">
        <f t="shared" si="31"/>
        <v>238500000</v>
      </c>
      <c r="L319">
        <f t="shared" si="32"/>
        <v>-2.389999</v>
      </c>
      <c r="M319" t="b">
        <f t="shared" si="27"/>
        <v>1</v>
      </c>
      <c r="N319" t="b">
        <f t="shared" si="28"/>
        <v>1</v>
      </c>
      <c r="O319" t="b">
        <f t="shared" si="29"/>
        <v>0</v>
      </c>
    </row>
    <row r="320" spans="1:15">
      <c r="A320" s="1">
        <v>43299</v>
      </c>
      <c r="B320">
        <v>2811.350098</v>
      </c>
      <c r="C320">
        <v>2816.76001</v>
      </c>
      <c r="D320">
        <v>2805.889893</v>
      </c>
      <c r="E320">
        <v>2815.620117</v>
      </c>
      <c r="F320">
        <v>2815.620117</v>
      </c>
      <c r="G320">
        <v>3089780000</v>
      </c>
      <c r="H320">
        <f>VLOOKUP(A320,'[1]^VVIX'!$A$2:$F$1006,6,FALSE)</f>
        <v>98.080002</v>
      </c>
      <c r="J320">
        <f t="shared" si="30"/>
        <v>6.07006799999999</v>
      </c>
      <c r="K320">
        <f t="shared" si="31"/>
        <v>39050000</v>
      </c>
      <c r="L320">
        <f t="shared" si="32"/>
        <v>-0.479996</v>
      </c>
      <c r="M320" t="b">
        <f t="shared" si="27"/>
        <v>1</v>
      </c>
      <c r="N320" t="b">
        <f t="shared" si="28"/>
        <v>1</v>
      </c>
      <c r="O320" t="b">
        <f t="shared" si="29"/>
        <v>0</v>
      </c>
    </row>
    <row r="321" spans="1:15">
      <c r="A321" s="1">
        <v>43300</v>
      </c>
      <c r="B321">
        <v>2809.370117</v>
      </c>
      <c r="C321">
        <v>2812.050049</v>
      </c>
      <c r="D321">
        <v>2799.77002</v>
      </c>
      <c r="E321">
        <v>2804.48999</v>
      </c>
      <c r="F321">
        <v>2804.48999</v>
      </c>
      <c r="G321">
        <v>3266700000</v>
      </c>
      <c r="H321">
        <f>VLOOKUP(A321,'[1]^VVIX'!$A$2:$F$1006,6,FALSE)</f>
        <v>100.580002</v>
      </c>
      <c r="J321">
        <f t="shared" si="30"/>
        <v>-11.1301269999999</v>
      </c>
      <c r="K321">
        <f t="shared" si="31"/>
        <v>176920000</v>
      </c>
      <c r="L321">
        <f t="shared" si="32"/>
        <v>2.5</v>
      </c>
      <c r="M321" t="b">
        <f t="shared" si="27"/>
        <v>0</v>
      </c>
      <c r="N321" t="b">
        <f t="shared" si="28"/>
        <v>1</v>
      </c>
      <c r="O321" t="b">
        <f t="shared" si="29"/>
        <v>1</v>
      </c>
    </row>
    <row r="322" spans="1:15">
      <c r="A322" s="1">
        <v>43301</v>
      </c>
      <c r="B322">
        <v>2804.550049</v>
      </c>
      <c r="C322">
        <v>2809.699951</v>
      </c>
      <c r="D322">
        <v>2800.01001</v>
      </c>
      <c r="E322">
        <v>2801.830078</v>
      </c>
      <c r="F322">
        <v>2801.830078</v>
      </c>
      <c r="G322">
        <v>3230210000</v>
      </c>
      <c r="H322">
        <f>VLOOKUP(A322,'[1]^VVIX'!$A$2:$F$1006,6,FALSE)</f>
        <v>102.760002</v>
      </c>
      <c r="J322">
        <f t="shared" si="30"/>
        <v>-2.65991200000008</v>
      </c>
      <c r="K322">
        <f t="shared" si="31"/>
        <v>-36490000</v>
      </c>
      <c r="L322">
        <f t="shared" si="32"/>
        <v>2.18000000000001</v>
      </c>
      <c r="M322" t="b">
        <f t="shared" si="27"/>
        <v>0</v>
      </c>
      <c r="N322" t="b">
        <f t="shared" si="28"/>
        <v>0</v>
      </c>
      <c r="O322" t="b">
        <f t="shared" si="29"/>
        <v>1</v>
      </c>
    </row>
    <row r="323" spans="1:15">
      <c r="A323" s="1">
        <v>43304</v>
      </c>
      <c r="B323">
        <v>2799.169922</v>
      </c>
      <c r="C323">
        <v>2808.610107</v>
      </c>
      <c r="D323">
        <v>2795.139893</v>
      </c>
      <c r="E323">
        <v>2806.97998</v>
      </c>
      <c r="F323">
        <v>2806.97998</v>
      </c>
      <c r="G323">
        <v>2907430000</v>
      </c>
      <c r="H323">
        <f>VLOOKUP(A323,'[1]^VVIX'!$A$2:$F$1006,6,FALSE)</f>
        <v>102.040001</v>
      </c>
      <c r="J323">
        <f t="shared" si="30"/>
        <v>5.14990200000011</v>
      </c>
      <c r="K323">
        <f t="shared" si="31"/>
        <v>-322780000</v>
      </c>
      <c r="L323">
        <f t="shared" si="32"/>
        <v>-0.720000999999996</v>
      </c>
      <c r="M323" t="b">
        <f t="shared" si="27"/>
        <v>1</v>
      </c>
      <c r="N323" t="b">
        <f t="shared" si="28"/>
        <v>0</v>
      </c>
      <c r="O323" t="b">
        <f t="shared" si="29"/>
        <v>0</v>
      </c>
    </row>
    <row r="324" spans="1:15">
      <c r="A324" s="1">
        <v>43305</v>
      </c>
      <c r="B324">
        <v>2820.679932</v>
      </c>
      <c r="C324">
        <v>2829.98999</v>
      </c>
      <c r="D324">
        <v>2811.120117</v>
      </c>
      <c r="E324">
        <v>2820.399902</v>
      </c>
      <c r="F324">
        <v>2820.399902</v>
      </c>
      <c r="G324">
        <v>3417530000</v>
      </c>
      <c r="H324">
        <f>VLOOKUP(A324,'[1]^VVIX'!$A$2:$F$1006,6,FALSE)</f>
        <v>98.68</v>
      </c>
      <c r="J324">
        <f t="shared" si="30"/>
        <v>13.419922</v>
      </c>
      <c r="K324">
        <f t="shared" si="31"/>
        <v>510100000</v>
      </c>
      <c r="L324">
        <f t="shared" si="32"/>
        <v>-3.360001</v>
      </c>
      <c r="M324" t="b">
        <f t="shared" ref="M324:M387" si="33">IF(J324&gt;0,TRUE,FALSE())</f>
        <v>1</v>
      </c>
      <c r="N324" t="b">
        <f t="shared" ref="N324:N387" si="34">IF(K324&gt;0,TRUE,FALSE())</f>
        <v>1</v>
      </c>
      <c r="O324" t="b">
        <f t="shared" ref="O324:O387" si="35">IF(L324&gt;0,TRUE,FALSE())</f>
        <v>0</v>
      </c>
    </row>
    <row r="325" spans="1:15">
      <c r="A325" s="1">
        <v>43306</v>
      </c>
      <c r="B325">
        <v>2817.72998</v>
      </c>
      <c r="C325">
        <v>2848.030029</v>
      </c>
      <c r="D325">
        <v>2817.72998</v>
      </c>
      <c r="E325">
        <v>2846.070068</v>
      </c>
      <c r="F325">
        <v>2846.070068</v>
      </c>
      <c r="G325">
        <v>3553010000</v>
      </c>
      <c r="H325">
        <f>VLOOKUP(A325,'[1]^VVIX'!$A$2:$F$1006,6,FALSE)</f>
        <v>94.199997</v>
      </c>
      <c r="J325">
        <f t="shared" si="30"/>
        <v>25.6701659999999</v>
      </c>
      <c r="K325">
        <f t="shared" si="31"/>
        <v>135480000</v>
      </c>
      <c r="L325">
        <f t="shared" si="32"/>
        <v>-4.48000300000001</v>
      </c>
      <c r="M325" t="b">
        <f t="shared" si="33"/>
        <v>1</v>
      </c>
      <c r="N325" t="b">
        <f t="shared" si="34"/>
        <v>1</v>
      </c>
      <c r="O325" t="b">
        <f t="shared" si="35"/>
        <v>0</v>
      </c>
    </row>
    <row r="326" spans="1:15">
      <c r="A326" s="1">
        <v>43307</v>
      </c>
      <c r="B326">
        <v>2835.48999</v>
      </c>
      <c r="C326">
        <v>2845.570068</v>
      </c>
      <c r="D326">
        <v>2835.26001</v>
      </c>
      <c r="E326">
        <v>2837.439941</v>
      </c>
      <c r="F326">
        <v>2837.439941</v>
      </c>
      <c r="G326">
        <v>3653330000</v>
      </c>
      <c r="H326">
        <f>VLOOKUP(A326,'[1]^VVIX'!$A$2:$F$1006,6,FALSE)</f>
        <v>91.660004</v>
      </c>
      <c r="J326">
        <f t="shared" si="30"/>
        <v>-8.6301269999999</v>
      </c>
      <c r="K326">
        <f t="shared" si="31"/>
        <v>100320000</v>
      </c>
      <c r="L326">
        <f t="shared" si="32"/>
        <v>-2.539993</v>
      </c>
      <c r="M326" t="b">
        <f t="shared" si="33"/>
        <v>0</v>
      </c>
      <c r="N326" t="b">
        <f t="shared" si="34"/>
        <v>1</v>
      </c>
      <c r="O326" t="b">
        <f t="shared" si="35"/>
        <v>0</v>
      </c>
    </row>
    <row r="327" spans="1:15">
      <c r="A327" s="1">
        <v>43308</v>
      </c>
      <c r="B327">
        <v>2842.350098</v>
      </c>
      <c r="C327">
        <v>2843.169922</v>
      </c>
      <c r="D327">
        <v>2808.340088</v>
      </c>
      <c r="E327">
        <v>2818.820068</v>
      </c>
      <c r="F327">
        <v>2818.820068</v>
      </c>
      <c r="G327">
        <v>3415710000</v>
      </c>
      <c r="H327">
        <f>VLOOKUP(A327,'[1]^VVIX'!$A$2:$F$1006,6,FALSE)</f>
        <v>97.150002</v>
      </c>
      <c r="J327">
        <f t="shared" si="30"/>
        <v>-18.6198730000001</v>
      </c>
      <c r="K327">
        <f t="shared" si="31"/>
        <v>-237620000</v>
      </c>
      <c r="L327">
        <f t="shared" si="32"/>
        <v>5.489998</v>
      </c>
      <c r="M327" t="b">
        <f t="shared" si="33"/>
        <v>0</v>
      </c>
      <c r="N327" t="b">
        <f t="shared" si="34"/>
        <v>0</v>
      </c>
      <c r="O327" t="b">
        <f t="shared" si="35"/>
        <v>1</v>
      </c>
    </row>
    <row r="328" spans="1:15">
      <c r="A328" s="1">
        <v>43311</v>
      </c>
      <c r="B328">
        <v>2819</v>
      </c>
      <c r="C328">
        <v>2821.73999</v>
      </c>
      <c r="D328">
        <v>2798.110107</v>
      </c>
      <c r="E328">
        <v>2802.600098</v>
      </c>
      <c r="F328">
        <v>2802.600098</v>
      </c>
      <c r="G328">
        <v>3245770000</v>
      </c>
      <c r="H328">
        <f>VLOOKUP(A328,'[1]^VVIX'!$A$2:$F$1006,6,FALSE)</f>
        <v>101.410004</v>
      </c>
      <c r="J328">
        <f t="shared" si="30"/>
        <v>-16.2199700000001</v>
      </c>
      <c r="K328">
        <f t="shared" si="31"/>
        <v>-169940000</v>
      </c>
      <c r="L328">
        <f t="shared" si="32"/>
        <v>4.260002</v>
      </c>
      <c r="M328" t="b">
        <f t="shared" si="33"/>
        <v>0</v>
      </c>
      <c r="N328" t="b">
        <f t="shared" si="34"/>
        <v>0</v>
      </c>
      <c r="O328" t="b">
        <f t="shared" si="35"/>
        <v>1</v>
      </c>
    </row>
    <row r="329" spans="1:15">
      <c r="A329" s="1">
        <v>43312</v>
      </c>
      <c r="B329">
        <v>2809.72998</v>
      </c>
      <c r="C329">
        <v>2824.459961</v>
      </c>
      <c r="D329">
        <v>2808.060059</v>
      </c>
      <c r="E329">
        <v>2816.290039</v>
      </c>
      <c r="F329">
        <v>2816.290039</v>
      </c>
      <c r="G329">
        <v>3892100000</v>
      </c>
      <c r="H329">
        <f>VLOOKUP(A329,'[1]^VVIX'!$A$2:$F$1006,6,FALSE)</f>
        <v>94.129997</v>
      </c>
      <c r="J329">
        <f t="shared" si="30"/>
        <v>13.6899410000001</v>
      </c>
      <c r="K329">
        <f t="shared" si="31"/>
        <v>646330000</v>
      </c>
      <c r="L329">
        <f t="shared" si="32"/>
        <v>-7.280007</v>
      </c>
      <c r="M329" t="b">
        <f t="shared" si="33"/>
        <v>1</v>
      </c>
      <c r="N329" t="b">
        <f t="shared" si="34"/>
        <v>1</v>
      </c>
      <c r="O329" t="b">
        <f t="shared" si="35"/>
        <v>0</v>
      </c>
    </row>
    <row r="330" spans="1:15">
      <c r="A330" s="1">
        <v>43313</v>
      </c>
      <c r="B330">
        <v>2821.169922</v>
      </c>
      <c r="C330">
        <v>2825.830078</v>
      </c>
      <c r="D330">
        <v>2805.850098</v>
      </c>
      <c r="E330">
        <v>2813.360107</v>
      </c>
      <c r="F330">
        <v>2813.360107</v>
      </c>
      <c r="G330">
        <v>3496990000</v>
      </c>
      <c r="H330">
        <f>VLOOKUP(A330,'[1]^VVIX'!$A$2:$F$1006,6,FALSE)</f>
        <v>95.279999</v>
      </c>
      <c r="J330">
        <f t="shared" si="30"/>
        <v>-2.92993200000001</v>
      </c>
      <c r="K330">
        <f t="shared" si="31"/>
        <v>-395110000</v>
      </c>
      <c r="L330">
        <f t="shared" si="32"/>
        <v>1.150002</v>
      </c>
      <c r="M330" t="b">
        <f t="shared" si="33"/>
        <v>0</v>
      </c>
      <c r="N330" t="b">
        <f t="shared" si="34"/>
        <v>0</v>
      </c>
      <c r="O330" t="b">
        <f t="shared" si="35"/>
        <v>1</v>
      </c>
    </row>
    <row r="331" spans="1:15">
      <c r="A331" s="1">
        <v>43314</v>
      </c>
      <c r="B331">
        <v>2800.47998</v>
      </c>
      <c r="C331">
        <v>2829.909912</v>
      </c>
      <c r="D331">
        <v>2796.340088</v>
      </c>
      <c r="E331">
        <v>2827.219971</v>
      </c>
      <c r="F331">
        <v>2827.219971</v>
      </c>
      <c r="G331">
        <v>3467380000</v>
      </c>
      <c r="H331">
        <f>VLOOKUP(A331,'[1]^VVIX'!$A$2:$F$1006,6,FALSE)</f>
        <v>91.660004</v>
      </c>
      <c r="J331">
        <f t="shared" si="30"/>
        <v>13.859864</v>
      </c>
      <c r="K331">
        <f t="shared" si="31"/>
        <v>-29610000</v>
      </c>
      <c r="L331">
        <f t="shared" si="32"/>
        <v>-3.619995</v>
      </c>
      <c r="M331" t="b">
        <f t="shared" si="33"/>
        <v>1</v>
      </c>
      <c r="N331" t="b">
        <f t="shared" si="34"/>
        <v>0</v>
      </c>
      <c r="O331" t="b">
        <f t="shared" si="35"/>
        <v>0</v>
      </c>
    </row>
    <row r="332" spans="1:15">
      <c r="A332" s="1">
        <v>43315</v>
      </c>
      <c r="B332">
        <v>2829.620117</v>
      </c>
      <c r="C332">
        <v>2840.379883</v>
      </c>
      <c r="D332">
        <v>2827.370117</v>
      </c>
      <c r="E332">
        <v>2840.350098</v>
      </c>
      <c r="F332">
        <v>2840.350098</v>
      </c>
      <c r="G332">
        <v>3030390000</v>
      </c>
      <c r="H332">
        <f>VLOOKUP(A332,'[1]^VVIX'!$A$2:$F$1006,6,FALSE)</f>
        <v>86.599998</v>
      </c>
      <c r="J332">
        <f t="shared" si="30"/>
        <v>13.1301269999999</v>
      </c>
      <c r="K332">
        <f t="shared" si="31"/>
        <v>-436990000</v>
      </c>
      <c r="L332">
        <f t="shared" si="32"/>
        <v>-5.060006</v>
      </c>
      <c r="M332" t="b">
        <f t="shared" si="33"/>
        <v>1</v>
      </c>
      <c r="N332" t="b">
        <f t="shared" si="34"/>
        <v>0</v>
      </c>
      <c r="O332" t="b">
        <f t="shared" si="35"/>
        <v>0</v>
      </c>
    </row>
    <row r="333" spans="1:15">
      <c r="A333" s="1">
        <v>43318</v>
      </c>
      <c r="B333">
        <v>2840.290039</v>
      </c>
      <c r="C333">
        <v>2853.290039</v>
      </c>
      <c r="D333">
        <v>2835.97998</v>
      </c>
      <c r="E333">
        <v>2850.399902</v>
      </c>
      <c r="F333">
        <v>2850.399902</v>
      </c>
      <c r="G333">
        <v>2874540000</v>
      </c>
      <c r="H333">
        <f>VLOOKUP(A333,'[1]^VVIX'!$A$2:$F$1006,6,FALSE)</f>
        <v>84.660004</v>
      </c>
      <c r="J333">
        <f t="shared" si="30"/>
        <v>10.0498040000002</v>
      </c>
      <c r="K333">
        <f t="shared" si="31"/>
        <v>-155850000</v>
      </c>
      <c r="L333">
        <f t="shared" si="32"/>
        <v>-1.939994</v>
      </c>
      <c r="M333" t="b">
        <f t="shared" si="33"/>
        <v>1</v>
      </c>
      <c r="N333" t="b">
        <f t="shared" si="34"/>
        <v>0</v>
      </c>
      <c r="O333" t="b">
        <f t="shared" si="35"/>
        <v>0</v>
      </c>
    </row>
    <row r="334" spans="1:15">
      <c r="A334" s="1">
        <v>43319</v>
      </c>
      <c r="B334">
        <v>2855.919922</v>
      </c>
      <c r="C334">
        <v>2863.429932</v>
      </c>
      <c r="D334">
        <v>2855.919922</v>
      </c>
      <c r="E334">
        <v>2858.449951</v>
      </c>
      <c r="F334">
        <v>2858.449951</v>
      </c>
      <c r="G334">
        <v>3162770000</v>
      </c>
      <c r="H334">
        <f>VLOOKUP(A334,'[1]^VVIX'!$A$2:$F$1006,6,FALSE)</f>
        <v>83.209999</v>
      </c>
      <c r="J334">
        <f t="shared" si="30"/>
        <v>8.05004899999994</v>
      </c>
      <c r="K334">
        <f t="shared" si="31"/>
        <v>288230000</v>
      </c>
      <c r="L334">
        <f t="shared" si="32"/>
        <v>-1.450005</v>
      </c>
      <c r="M334" t="b">
        <f t="shared" si="33"/>
        <v>1</v>
      </c>
      <c r="N334" t="b">
        <f t="shared" si="34"/>
        <v>1</v>
      </c>
      <c r="O334" t="b">
        <f t="shared" si="35"/>
        <v>0</v>
      </c>
    </row>
    <row r="335" spans="1:15">
      <c r="A335" s="1">
        <v>43320</v>
      </c>
      <c r="B335">
        <v>2856.790039</v>
      </c>
      <c r="C335">
        <v>2862.439941</v>
      </c>
      <c r="D335">
        <v>2853.090088</v>
      </c>
      <c r="E335">
        <v>2857.699951</v>
      </c>
      <c r="F335">
        <v>2857.699951</v>
      </c>
      <c r="G335">
        <v>2972200000</v>
      </c>
      <c r="H335">
        <f>VLOOKUP(A335,'[1]^VVIX'!$A$2:$F$1006,6,FALSE)</f>
        <v>84.419998</v>
      </c>
      <c r="J335">
        <f t="shared" ref="J335:J398" si="36">F335-F334</f>
        <v>-0.75</v>
      </c>
      <c r="K335">
        <f t="shared" ref="K335:K398" si="37">G335-G334</f>
        <v>-190570000</v>
      </c>
      <c r="L335">
        <f t="shared" ref="L335:L398" si="38">H335-H334</f>
        <v>1.20999900000001</v>
      </c>
      <c r="M335" t="b">
        <f t="shared" si="33"/>
        <v>0</v>
      </c>
      <c r="N335" t="b">
        <f t="shared" si="34"/>
        <v>0</v>
      </c>
      <c r="O335" t="b">
        <f t="shared" si="35"/>
        <v>1</v>
      </c>
    </row>
    <row r="336" spans="1:15">
      <c r="A336" s="1">
        <v>43321</v>
      </c>
      <c r="B336">
        <v>2857.189941</v>
      </c>
      <c r="C336">
        <v>2862.47998</v>
      </c>
      <c r="D336">
        <v>2851.97998</v>
      </c>
      <c r="E336">
        <v>2853.580078</v>
      </c>
      <c r="F336">
        <v>2853.580078</v>
      </c>
      <c r="G336">
        <v>3047050000</v>
      </c>
      <c r="H336">
        <f>VLOOKUP(A336,'[1]^VVIX'!$A$2:$F$1006,6,FALSE)</f>
        <v>88.690002</v>
      </c>
      <c r="J336">
        <f t="shared" si="36"/>
        <v>-4.1198730000001</v>
      </c>
      <c r="K336">
        <f t="shared" si="37"/>
        <v>74850000</v>
      </c>
      <c r="L336">
        <f t="shared" si="38"/>
        <v>4.270004</v>
      </c>
      <c r="M336" t="b">
        <f t="shared" si="33"/>
        <v>0</v>
      </c>
      <c r="N336" t="b">
        <f t="shared" si="34"/>
        <v>1</v>
      </c>
      <c r="O336" t="b">
        <f t="shared" si="35"/>
        <v>1</v>
      </c>
    </row>
    <row r="337" spans="1:15">
      <c r="A337" s="1">
        <v>43322</v>
      </c>
      <c r="B337">
        <v>2838.899902</v>
      </c>
      <c r="C337">
        <v>2842.199951</v>
      </c>
      <c r="D337">
        <v>2825.810059</v>
      </c>
      <c r="E337">
        <v>2833.280029</v>
      </c>
      <c r="F337">
        <v>2833.280029</v>
      </c>
      <c r="G337">
        <v>3256040000</v>
      </c>
      <c r="H337">
        <f>VLOOKUP(A337,'[1]^VVIX'!$A$2:$F$1006,6,FALSE)</f>
        <v>99.07</v>
      </c>
      <c r="J337">
        <f t="shared" si="36"/>
        <v>-20.3000489999999</v>
      </c>
      <c r="K337">
        <f t="shared" si="37"/>
        <v>208990000</v>
      </c>
      <c r="L337">
        <f t="shared" si="38"/>
        <v>10.379998</v>
      </c>
      <c r="M337" t="b">
        <f t="shared" si="33"/>
        <v>0</v>
      </c>
      <c r="N337" t="b">
        <f t="shared" si="34"/>
        <v>1</v>
      </c>
      <c r="O337" t="b">
        <f t="shared" si="35"/>
        <v>1</v>
      </c>
    </row>
    <row r="338" spans="1:15">
      <c r="A338" s="1">
        <v>43325</v>
      </c>
      <c r="B338">
        <v>2835.459961</v>
      </c>
      <c r="C338">
        <v>2843.399902</v>
      </c>
      <c r="D338">
        <v>2819.879883</v>
      </c>
      <c r="E338">
        <v>2821.929932</v>
      </c>
      <c r="F338">
        <v>2821.929932</v>
      </c>
      <c r="G338">
        <v>3158450000</v>
      </c>
      <c r="H338">
        <f>VLOOKUP(A338,'[1]^VVIX'!$A$2:$F$1006,6,FALSE)</f>
        <v>107.779999</v>
      </c>
      <c r="J338">
        <f t="shared" si="36"/>
        <v>-11.350097</v>
      </c>
      <c r="K338">
        <f t="shared" si="37"/>
        <v>-97590000</v>
      </c>
      <c r="L338">
        <f t="shared" si="38"/>
        <v>8.70999900000001</v>
      </c>
      <c r="M338" t="b">
        <f t="shared" si="33"/>
        <v>0</v>
      </c>
      <c r="N338" t="b">
        <f t="shared" si="34"/>
        <v>0</v>
      </c>
      <c r="O338" t="b">
        <f t="shared" si="35"/>
        <v>1</v>
      </c>
    </row>
    <row r="339" spans="1:15">
      <c r="A339" s="1">
        <v>43326</v>
      </c>
      <c r="B339">
        <v>2827.879883</v>
      </c>
      <c r="C339">
        <v>2843.110107</v>
      </c>
      <c r="D339">
        <v>2826.580078</v>
      </c>
      <c r="E339">
        <v>2839.959961</v>
      </c>
      <c r="F339">
        <v>2839.959961</v>
      </c>
      <c r="G339">
        <v>2976970000</v>
      </c>
      <c r="H339">
        <f>VLOOKUP(A339,'[1]^VVIX'!$A$2:$F$1006,6,FALSE)</f>
        <v>100.339996</v>
      </c>
      <c r="J339">
        <f t="shared" si="36"/>
        <v>18.030029</v>
      </c>
      <c r="K339">
        <f t="shared" si="37"/>
        <v>-181480000</v>
      </c>
      <c r="L339">
        <f t="shared" si="38"/>
        <v>-7.440003</v>
      </c>
      <c r="M339" t="b">
        <f t="shared" si="33"/>
        <v>1</v>
      </c>
      <c r="N339" t="b">
        <f t="shared" si="34"/>
        <v>0</v>
      </c>
      <c r="O339" t="b">
        <f t="shared" si="35"/>
        <v>0</v>
      </c>
    </row>
    <row r="340" spans="1:15">
      <c r="A340" s="1">
        <v>43327</v>
      </c>
      <c r="B340">
        <v>2827.949951</v>
      </c>
      <c r="C340">
        <v>2827.949951</v>
      </c>
      <c r="D340">
        <v>2802.48999</v>
      </c>
      <c r="E340">
        <v>2818.370117</v>
      </c>
      <c r="F340">
        <v>2818.370117</v>
      </c>
      <c r="G340">
        <v>3645070000</v>
      </c>
      <c r="H340">
        <f>VLOOKUP(A340,'[1]^VVIX'!$A$2:$F$1006,6,FALSE)</f>
        <v>111.129997</v>
      </c>
      <c r="J340">
        <f t="shared" si="36"/>
        <v>-21.5898440000001</v>
      </c>
      <c r="K340">
        <f t="shared" si="37"/>
        <v>668100000</v>
      </c>
      <c r="L340">
        <f t="shared" si="38"/>
        <v>10.790001</v>
      </c>
      <c r="M340" t="b">
        <f t="shared" si="33"/>
        <v>0</v>
      </c>
      <c r="N340" t="b">
        <f t="shared" si="34"/>
        <v>1</v>
      </c>
      <c r="O340" t="b">
        <f t="shared" si="35"/>
        <v>1</v>
      </c>
    </row>
    <row r="341" spans="1:15">
      <c r="A341" s="1">
        <v>43328</v>
      </c>
      <c r="B341">
        <v>2831.439941</v>
      </c>
      <c r="C341">
        <v>2850.48999</v>
      </c>
      <c r="D341">
        <v>2831.439941</v>
      </c>
      <c r="E341">
        <v>2840.689941</v>
      </c>
      <c r="F341">
        <v>2840.689941</v>
      </c>
      <c r="G341">
        <v>3219880000</v>
      </c>
      <c r="H341">
        <f>VLOOKUP(A341,'[1]^VVIX'!$A$2:$F$1006,6,FALSE)</f>
        <v>103.489998</v>
      </c>
      <c r="J341">
        <f t="shared" si="36"/>
        <v>22.3198240000002</v>
      </c>
      <c r="K341">
        <f t="shared" si="37"/>
        <v>-425190000</v>
      </c>
      <c r="L341">
        <f t="shared" si="38"/>
        <v>-7.639999</v>
      </c>
      <c r="M341" t="b">
        <f t="shared" si="33"/>
        <v>1</v>
      </c>
      <c r="N341" t="b">
        <f t="shared" si="34"/>
        <v>0</v>
      </c>
      <c r="O341" t="b">
        <f t="shared" si="35"/>
        <v>0</v>
      </c>
    </row>
    <row r="342" spans="1:15">
      <c r="A342" s="1">
        <v>43329</v>
      </c>
      <c r="B342">
        <v>2838.320068</v>
      </c>
      <c r="C342">
        <v>2855.629883</v>
      </c>
      <c r="D342">
        <v>2833.72998</v>
      </c>
      <c r="E342">
        <v>2850.129883</v>
      </c>
      <c r="F342">
        <v>2850.129883</v>
      </c>
      <c r="G342">
        <v>3024100000</v>
      </c>
      <c r="H342">
        <f>VLOOKUP(A342,'[1]^VVIX'!$A$2:$F$1006,6,FALSE)</f>
        <v>101.809998</v>
      </c>
      <c r="J342">
        <f t="shared" si="36"/>
        <v>9.43994199999997</v>
      </c>
      <c r="K342">
        <f t="shared" si="37"/>
        <v>-195780000</v>
      </c>
      <c r="L342">
        <f t="shared" si="38"/>
        <v>-1.68000000000001</v>
      </c>
      <c r="M342" t="b">
        <f t="shared" si="33"/>
        <v>1</v>
      </c>
      <c r="N342" t="b">
        <f t="shared" si="34"/>
        <v>0</v>
      </c>
      <c r="O342" t="b">
        <f t="shared" si="35"/>
        <v>0</v>
      </c>
    </row>
    <row r="343" spans="1:15">
      <c r="A343" s="1">
        <v>43332</v>
      </c>
      <c r="B343">
        <v>2853.929932</v>
      </c>
      <c r="C343">
        <v>2859.76001</v>
      </c>
      <c r="D343">
        <v>2850.620117</v>
      </c>
      <c r="E343">
        <v>2857.050049</v>
      </c>
      <c r="F343">
        <v>2857.050049</v>
      </c>
      <c r="G343">
        <v>2748020000</v>
      </c>
      <c r="H343">
        <f>VLOOKUP(A343,'[1]^VVIX'!$A$2:$F$1006,6,FALSE)</f>
        <v>100.769997</v>
      </c>
      <c r="J343">
        <f t="shared" si="36"/>
        <v>6.92016599999988</v>
      </c>
      <c r="K343">
        <f t="shared" si="37"/>
        <v>-276080000</v>
      </c>
      <c r="L343">
        <f t="shared" si="38"/>
        <v>-1.04000099999999</v>
      </c>
      <c r="M343" t="b">
        <f t="shared" si="33"/>
        <v>1</v>
      </c>
      <c r="N343" t="b">
        <f t="shared" si="34"/>
        <v>0</v>
      </c>
      <c r="O343" t="b">
        <f t="shared" si="35"/>
        <v>0</v>
      </c>
    </row>
    <row r="344" spans="1:15">
      <c r="A344" s="1">
        <v>43333</v>
      </c>
      <c r="B344">
        <v>2861.51001</v>
      </c>
      <c r="C344">
        <v>2873.22998</v>
      </c>
      <c r="D344">
        <v>2861.320068</v>
      </c>
      <c r="E344">
        <v>2862.959961</v>
      </c>
      <c r="F344">
        <v>2862.959961</v>
      </c>
      <c r="G344">
        <v>3147140000</v>
      </c>
      <c r="H344">
        <f>VLOOKUP(A344,'[1]^VVIX'!$A$2:$F$1006,6,FALSE)</f>
        <v>101.559998</v>
      </c>
      <c r="J344">
        <f t="shared" si="36"/>
        <v>5.90991200000008</v>
      </c>
      <c r="K344">
        <f t="shared" si="37"/>
        <v>399120000</v>
      </c>
      <c r="L344">
        <f t="shared" si="38"/>
        <v>0.79000099999999</v>
      </c>
      <c r="M344" t="b">
        <f t="shared" si="33"/>
        <v>1</v>
      </c>
      <c r="N344" t="b">
        <f t="shared" si="34"/>
        <v>1</v>
      </c>
      <c r="O344" t="b">
        <f t="shared" si="35"/>
        <v>1</v>
      </c>
    </row>
    <row r="345" spans="1:15">
      <c r="A345" s="1">
        <v>43334</v>
      </c>
      <c r="B345">
        <v>2860.98999</v>
      </c>
      <c r="C345">
        <v>2867.540039</v>
      </c>
      <c r="D345">
        <v>2856.050049</v>
      </c>
      <c r="E345">
        <v>2861.820068</v>
      </c>
      <c r="F345">
        <v>2861.820068</v>
      </c>
      <c r="G345">
        <v>2689560000</v>
      </c>
      <c r="H345">
        <f>VLOOKUP(A345,'[1]^VVIX'!$A$2:$F$1006,6,FALSE)</f>
        <v>95.720001</v>
      </c>
      <c r="J345">
        <f t="shared" si="36"/>
        <v>-1.13989300000003</v>
      </c>
      <c r="K345">
        <f t="shared" si="37"/>
        <v>-457580000</v>
      </c>
      <c r="L345">
        <f t="shared" si="38"/>
        <v>-5.839997</v>
      </c>
      <c r="M345" t="b">
        <f t="shared" si="33"/>
        <v>0</v>
      </c>
      <c r="N345" t="b">
        <f t="shared" si="34"/>
        <v>0</v>
      </c>
      <c r="O345" t="b">
        <f t="shared" si="35"/>
        <v>0</v>
      </c>
    </row>
    <row r="346" spans="1:15">
      <c r="A346" s="1">
        <v>43335</v>
      </c>
      <c r="B346">
        <v>2860.290039</v>
      </c>
      <c r="C346">
        <v>2868.780029</v>
      </c>
      <c r="D346">
        <v>2854.030029</v>
      </c>
      <c r="E346">
        <v>2856.97998</v>
      </c>
      <c r="F346">
        <v>2856.97998</v>
      </c>
      <c r="G346">
        <v>2713910000</v>
      </c>
      <c r="H346">
        <f>VLOOKUP(A346,'[1]^VVIX'!$A$2:$F$1006,6,FALSE)</f>
        <v>95.919998</v>
      </c>
      <c r="J346">
        <f t="shared" si="36"/>
        <v>-4.84008799999992</v>
      </c>
      <c r="K346">
        <f t="shared" si="37"/>
        <v>24350000</v>
      </c>
      <c r="L346">
        <f t="shared" si="38"/>
        <v>0.19999700000001</v>
      </c>
      <c r="M346" t="b">
        <f t="shared" si="33"/>
        <v>0</v>
      </c>
      <c r="N346" t="b">
        <f t="shared" si="34"/>
        <v>1</v>
      </c>
      <c r="O346" t="b">
        <f t="shared" si="35"/>
        <v>1</v>
      </c>
    </row>
    <row r="347" spans="1:15">
      <c r="A347" s="1">
        <v>43336</v>
      </c>
      <c r="B347">
        <v>2862.350098</v>
      </c>
      <c r="C347">
        <v>2876.159912</v>
      </c>
      <c r="D347">
        <v>2862.350098</v>
      </c>
      <c r="E347">
        <v>2874.689941</v>
      </c>
      <c r="F347">
        <v>2874.689941</v>
      </c>
      <c r="G347">
        <v>2596190000</v>
      </c>
      <c r="H347">
        <f>VLOOKUP(A347,'[1]^VVIX'!$A$2:$F$1006,6,FALSE)</f>
        <v>93.949997</v>
      </c>
      <c r="J347">
        <f t="shared" si="36"/>
        <v>17.709961</v>
      </c>
      <c r="K347">
        <f t="shared" si="37"/>
        <v>-117720000</v>
      </c>
      <c r="L347">
        <f t="shared" si="38"/>
        <v>-1.97000100000001</v>
      </c>
      <c r="M347" t="b">
        <f t="shared" si="33"/>
        <v>1</v>
      </c>
      <c r="N347" t="b">
        <f t="shared" si="34"/>
        <v>0</v>
      </c>
      <c r="O347" t="b">
        <f t="shared" si="35"/>
        <v>0</v>
      </c>
    </row>
    <row r="348" spans="1:15">
      <c r="A348" s="1">
        <v>43339</v>
      </c>
      <c r="B348">
        <v>2884.689941</v>
      </c>
      <c r="C348">
        <v>2898.25</v>
      </c>
      <c r="D348">
        <v>2884.689941</v>
      </c>
      <c r="E348">
        <v>2896.73999</v>
      </c>
      <c r="F348">
        <v>2896.73999</v>
      </c>
      <c r="G348">
        <v>2854080000</v>
      </c>
      <c r="H348">
        <f>VLOOKUP(A348,'[1]^VVIX'!$A$2:$F$1006,6,FALSE)</f>
        <v>93.389999</v>
      </c>
      <c r="J348">
        <f t="shared" si="36"/>
        <v>22.0500489999999</v>
      </c>
      <c r="K348">
        <f t="shared" si="37"/>
        <v>257890000</v>
      </c>
      <c r="L348">
        <f t="shared" si="38"/>
        <v>-0.559997999999993</v>
      </c>
      <c r="M348" t="b">
        <f t="shared" si="33"/>
        <v>1</v>
      </c>
      <c r="N348" t="b">
        <f t="shared" si="34"/>
        <v>1</v>
      </c>
      <c r="O348" t="b">
        <f t="shared" si="35"/>
        <v>0</v>
      </c>
    </row>
    <row r="349" spans="1:15">
      <c r="A349" s="1">
        <v>43340</v>
      </c>
      <c r="B349">
        <v>2901.449951</v>
      </c>
      <c r="C349">
        <v>2903.77002</v>
      </c>
      <c r="D349">
        <v>2893.5</v>
      </c>
      <c r="E349">
        <v>2897.52002</v>
      </c>
      <c r="F349">
        <v>2897.52002</v>
      </c>
      <c r="G349">
        <v>2683190000</v>
      </c>
      <c r="H349">
        <f>VLOOKUP(A349,'[1]^VVIX'!$A$2:$F$1006,6,FALSE)</f>
        <v>92.309998</v>
      </c>
      <c r="J349">
        <f t="shared" si="36"/>
        <v>0.780029999999897</v>
      </c>
      <c r="K349">
        <f t="shared" si="37"/>
        <v>-170890000</v>
      </c>
      <c r="L349">
        <f t="shared" si="38"/>
        <v>-1.08000100000001</v>
      </c>
      <c r="M349" t="b">
        <f t="shared" si="33"/>
        <v>1</v>
      </c>
      <c r="N349" t="b">
        <f t="shared" si="34"/>
        <v>0</v>
      </c>
      <c r="O349" t="b">
        <f t="shared" si="35"/>
        <v>0</v>
      </c>
    </row>
    <row r="350" spans="1:15">
      <c r="A350" s="1">
        <v>43341</v>
      </c>
      <c r="B350">
        <v>2900.620117</v>
      </c>
      <c r="C350">
        <v>2916.5</v>
      </c>
      <c r="D350">
        <v>2898.399902</v>
      </c>
      <c r="E350">
        <v>2914.040039</v>
      </c>
      <c r="F350">
        <v>2914.040039</v>
      </c>
      <c r="G350">
        <v>2791860000</v>
      </c>
      <c r="H350">
        <f>VLOOKUP(A350,'[1]^VVIX'!$A$2:$F$1006,6,FALSE)</f>
        <v>91.099998</v>
      </c>
      <c r="J350">
        <f t="shared" si="36"/>
        <v>16.520019</v>
      </c>
      <c r="K350">
        <f t="shared" si="37"/>
        <v>108670000</v>
      </c>
      <c r="L350">
        <f t="shared" si="38"/>
        <v>-1.20999999999999</v>
      </c>
      <c r="M350" t="b">
        <f t="shared" si="33"/>
        <v>1</v>
      </c>
      <c r="N350" t="b">
        <f t="shared" si="34"/>
        <v>1</v>
      </c>
      <c r="O350" t="b">
        <f t="shared" si="35"/>
        <v>0</v>
      </c>
    </row>
    <row r="351" spans="1:15">
      <c r="A351" s="1">
        <v>43342</v>
      </c>
      <c r="B351">
        <v>2908.939941</v>
      </c>
      <c r="C351">
        <v>2912.459961</v>
      </c>
      <c r="D351">
        <v>2895.219971</v>
      </c>
      <c r="E351">
        <v>2901.129883</v>
      </c>
      <c r="F351">
        <v>2901.129883</v>
      </c>
      <c r="G351">
        <v>2802180000</v>
      </c>
      <c r="H351">
        <f>VLOOKUP(A351,'[1]^VVIX'!$A$2:$F$1006,6,FALSE)</f>
        <v>95.110001</v>
      </c>
      <c r="J351">
        <f t="shared" si="36"/>
        <v>-12.9101559999999</v>
      </c>
      <c r="K351">
        <f t="shared" si="37"/>
        <v>10320000</v>
      </c>
      <c r="L351">
        <f t="shared" si="38"/>
        <v>4.010003</v>
      </c>
      <c r="M351" t="b">
        <f t="shared" si="33"/>
        <v>0</v>
      </c>
      <c r="N351" t="b">
        <f t="shared" si="34"/>
        <v>1</v>
      </c>
      <c r="O351" t="b">
        <f t="shared" si="35"/>
        <v>1</v>
      </c>
    </row>
    <row r="352" spans="1:15">
      <c r="A352" s="1">
        <v>43343</v>
      </c>
      <c r="B352">
        <v>2898.370117</v>
      </c>
      <c r="C352">
        <v>2906.320068</v>
      </c>
      <c r="D352">
        <v>2891.72998</v>
      </c>
      <c r="E352">
        <v>2901.52002</v>
      </c>
      <c r="F352">
        <v>2901.52002</v>
      </c>
      <c r="G352">
        <v>2880260000</v>
      </c>
      <c r="H352">
        <f>VLOOKUP(A352,'[1]^VVIX'!$A$2:$F$1006,6,FALSE)</f>
        <v>92.730003</v>
      </c>
      <c r="J352">
        <f t="shared" si="36"/>
        <v>0.390136999999868</v>
      </c>
      <c r="K352">
        <f t="shared" si="37"/>
        <v>78080000</v>
      </c>
      <c r="L352">
        <f t="shared" si="38"/>
        <v>-2.379998</v>
      </c>
      <c r="M352" t="b">
        <f t="shared" si="33"/>
        <v>1</v>
      </c>
      <c r="N352" t="b">
        <f t="shared" si="34"/>
        <v>1</v>
      </c>
      <c r="O352" t="b">
        <f t="shared" si="35"/>
        <v>0</v>
      </c>
    </row>
    <row r="353" spans="1:15">
      <c r="A353" s="1">
        <v>43347</v>
      </c>
      <c r="B353">
        <v>2896.959961</v>
      </c>
      <c r="C353">
        <v>2900.179932</v>
      </c>
      <c r="D353">
        <v>2885.129883</v>
      </c>
      <c r="E353">
        <v>2896.719971</v>
      </c>
      <c r="F353">
        <v>2896.719971</v>
      </c>
      <c r="G353">
        <v>3077060000</v>
      </c>
      <c r="H353">
        <f>VLOOKUP(A353,'[1]^VVIX'!$A$2:$F$1006,6,FALSE)</f>
        <v>95.230003</v>
      </c>
      <c r="J353">
        <f t="shared" si="36"/>
        <v>-4.80004899999994</v>
      </c>
      <c r="K353">
        <f t="shared" si="37"/>
        <v>196800000</v>
      </c>
      <c r="L353">
        <f t="shared" si="38"/>
        <v>2.5</v>
      </c>
      <c r="M353" t="b">
        <f t="shared" si="33"/>
        <v>0</v>
      </c>
      <c r="N353" t="b">
        <f t="shared" si="34"/>
        <v>1</v>
      </c>
      <c r="O353" t="b">
        <f t="shared" si="35"/>
        <v>1</v>
      </c>
    </row>
    <row r="354" spans="1:15">
      <c r="A354" s="1">
        <v>43348</v>
      </c>
      <c r="B354">
        <v>2891.590088</v>
      </c>
      <c r="C354">
        <v>2894.209961</v>
      </c>
      <c r="D354">
        <v>2876.919922</v>
      </c>
      <c r="E354">
        <v>2888.600098</v>
      </c>
      <c r="F354">
        <v>2888.600098</v>
      </c>
      <c r="G354">
        <v>3241250000</v>
      </c>
      <c r="H354">
        <f>VLOOKUP(A354,'[1]^VVIX'!$A$2:$F$1006,6,FALSE)</f>
        <v>97.940002</v>
      </c>
      <c r="J354">
        <f t="shared" si="36"/>
        <v>-8.1198730000001</v>
      </c>
      <c r="K354">
        <f t="shared" si="37"/>
        <v>164190000</v>
      </c>
      <c r="L354">
        <f t="shared" si="38"/>
        <v>2.70999900000001</v>
      </c>
      <c r="M354" t="b">
        <f t="shared" si="33"/>
        <v>0</v>
      </c>
      <c r="N354" t="b">
        <f t="shared" si="34"/>
        <v>1</v>
      </c>
      <c r="O354" t="b">
        <f t="shared" si="35"/>
        <v>1</v>
      </c>
    </row>
    <row r="355" spans="1:15">
      <c r="A355" s="1">
        <v>43349</v>
      </c>
      <c r="B355">
        <v>2888.639893</v>
      </c>
      <c r="C355">
        <v>2892.050049</v>
      </c>
      <c r="D355">
        <v>2867.290039</v>
      </c>
      <c r="E355">
        <v>2878.050049</v>
      </c>
      <c r="F355">
        <v>2878.050049</v>
      </c>
      <c r="G355">
        <v>3139590000</v>
      </c>
      <c r="H355">
        <f>VLOOKUP(A355,'[1]^VVIX'!$A$2:$F$1006,6,FALSE)</f>
        <v>101.360001</v>
      </c>
      <c r="J355">
        <f t="shared" si="36"/>
        <v>-10.5500489999999</v>
      </c>
      <c r="K355">
        <f t="shared" si="37"/>
        <v>-101660000</v>
      </c>
      <c r="L355">
        <f t="shared" si="38"/>
        <v>3.41999899999999</v>
      </c>
      <c r="M355" t="b">
        <f t="shared" si="33"/>
        <v>0</v>
      </c>
      <c r="N355" t="b">
        <f t="shared" si="34"/>
        <v>0</v>
      </c>
      <c r="O355" t="b">
        <f t="shared" si="35"/>
        <v>1</v>
      </c>
    </row>
    <row r="356" spans="1:15">
      <c r="A356" s="1">
        <v>43350</v>
      </c>
      <c r="B356">
        <v>2868.26001</v>
      </c>
      <c r="C356">
        <v>2883.810059</v>
      </c>
      <c r="D356">
        <v>2864.120117</v>
      </c>
      <c r="E356">
        <v>2871.679932</v>
      </c>
      <c r="F356">
        <v>2871.679932</v>
      </c>
      <c r="G356">
        <v>2946270000</v>
      </c>
      <c r="H356">
        <f>VLOOKUP(A356,'[1]^VVIX'!$A$2:$F$1006,6,FALSE)</f>
        <v>102.379997</v>
      </c>
      <c r="J356">
        <f t="shared" si="36"/>
        <v>-6.37011699999994</v>
      </c>
      <c r="K356">
        <f t="shared" si="37"/>
        <v>-193320000</v>
      </c>
      <c r="L356">
        <f t="shared" si="38"/>
        <v>1.01999600000001</v>
      </c>
      <c r="M356" t="b">
        <f t="shared" si="33"/>
        <v>0</v>
      </c>
      <c r="N356" t="b">
        <f t="shared" si="34"/>
        <v>0</v>
      </c>
      <c r="O356" t="b">
        <f t="shared" si="35"/>
        <v>1</v>
      </c>
    </row>
    <row r="357" spans="1:15">
      <c r="A357" s="1">
        <v>43353</v>
      </c>
      <c r="B357">
        <v>2881.389893</v>
      </c>
      <c r="C357">
        <v>2886.929932</v>
      </c>
      <c r="D357">
        <v>2875.939941</v>
      </c>
      <c r="E357">
        <v>2877.129883</v>
      </c>
      <c r="F357">
        <v>2877.129883</v>
      </c>
      <c r="G357">
        <v>2731400000</v>
      </c>
      <c r="H357">
        <f>VLOOKUP(A357,'[1]^VVIX'!$A$2:$F$1006,6,FALSE)</f>
        <v>100.379997</v>
      </c>
      <c r="J357">
        <f t="shared" si="36"/>
        <v>5.44995100000006</v>
      </c>
      <c r="K357">
        <f t="shared" si="37"/>
        <v>-214870000</v>
      </c>
      <c r="L357">
        <f t="shared" si="38"/>
        <v>-2</v>
      </c>
      <c r="M357" t="b">
        <f t="shared" si="33"/>
        <v>1</v>
      </c>
      <c r="N357" t="b">
        <f t="shared" si="34"/>
        <v>0</v>
      </c>
      <c r="O357" t="b">
        <f t="shared" si="35"/>
        <v>0</v>
      </c>
    </row>
    <row r="358" spans="1:15">
      <c r="A358" s="1">
        <v>43354</v>
      </c>
      <c r="B358">
        <v>2871.570068</v>
      </c>
      <c r="C358">
        <v>2892.52002</v>
      </c>
      <c r="D358">
        <v>2866.780029</v>
      </c>
      <c r="E358">
        <v>2887.889893</v>
      </c>
      <c r="F358">
        <v>2887.889893</v>
      </c>
      <c r="G358">
        <v>2899660000</v>
      </c>
      <c r="H358">
        <f>VLOOKUP(A358,'[1]^VVIX'!$A$2:$F$1006,6,FALSE)</f>
        <v>96.440002</v>
      </c>
      <c r="J358">
        <f t="shared" si="36"/>
        <v>10.76001</v>
      </c>
      <c r="K358">
        <f t="shared" si="37"/>
        <v>168260000</v>
      </c>
      <c r="L358">
        <f t="shared" si="38"/>
        <v>-3.939995</v>
      </c>
      <c r="M358" t="b">
        <f t="shared" si="33"/>
        <v>1</v>
      </c>
      <c r="N358" t="b">
        <f t="shared" si="34"/>
        <v>1</v>
      </c>
      <c r="O358" t="b">
        <f t="shared" si="35"/>
        <v>0</v>
      </c>
    </row>
    <row r="359" spans="1:15">
      <c r="A359" s="1">
        <v>43355</v>
      </c>
      <c r="B359">
        <v>2888.290039</v>
      </c>
      <c r="C359">
        <v>2894.649902</v>
      </c>
      <c r="D359">
        <v>2879.199951</v>
      </c>
      <c r="E359">
        <v>2888.919922</v>
      </c>
      <c r="F359">
        <v>2888.919922</v>
      </c>
      <c r="G359">
        <v>3264930000</v>
      </c>
      <c r="H359">
        <f>VLOOKUP(A359,'[1]^VVIX'!$A$2:$F$1006,6,FALSE)</f>
        <v>97.239998</v>
      </c>
      <c r="J359">
        <f t="shared" si="36"/>
        <v>1.03002900000001</v>
      </c>
      <c r="K359">
        <f t="shared" si="37"/>
        <v>365270000</v>
      </c>
      <c r="L359">
        <f t="shared" si="38"/>
        <v>0.799995999999993</v>
      </c>
      <c r="M359" t="b">
        <f t="shared" si="33"/>
        <v>1</v>
      </c>
      <c r="N359" t="b">
        <f t="shared" si="34"/>
        <v>1</v>
      </c>
      <c r="O359" t="b">
        <f t="shared" si="35"/>
        <v>1</v>
      </c>
    </row>
    <row r="360" spans="1:15">
      <c r="A360" s="1">
        <v>43356</v>
      </c>
      <c r="B360">
        <v>2896.850098</v>
      </c>
      <c r="C360">
        <v>2906.76001</v>
      </c>
      <c r="D360">
        <v>2896.389893</v>
      </c>
      <c r="E360">
        <v>2904.179932</v>
      </c>
      <c r="F360">
        <v>2904.179932</v>
      </c>
      <c r="G360">
        <v>3254930000</v>
      </c>
      <c r="H360">
        <f>VLOOKUP(A360,'[1]^VVIX'!$A$2:$F$1006,6,FALSE)</f>
        <v>91.059998</v>
      </c>
      <c r="J360">
        <f t="shared" si="36"/>
        <v>15.26001</v>
      </c>
      <c r="K360">
        <f t="shared" si="37"/>
        <v>-10000000</v>
      </c>
      <c r="L360">
        <f t="shared" si="38"/>
        <v>-6.18000000000001</v>
      </c>
      <c r="M360" t="b">
        <f t="shared" si="33"/>
        <v>1</v>
      </c>
      <c r="N360" t="b">
        <f t="shared" si="34"/>
        <v>0</v>
      </c>
      <c r="O360" t="b">
        <f t="shared" si="35"/>
        <v>0</v>
      </c>
    </row>
    <row r="361" spans="1:15">
      <c r="A361" s="1">
        <v>43357</v>
      </c>
      <c r="B361">
        <v>2906.379883</v>
      </c>
      <c r="C361">
        <v>2908.300049</v>
      </c>
      <c r="D361">
        <v>2895.77002</v>
      </c>
      <c r="E361">
        <v>2904.97998</v>
      </c>
      <c r="F361">
        <v>2904.97998</v>
      </c>
      <c r="G361">
        <v>3149800000</v>
      </c>
      <c r="H361">
        <f>VLOOKUP(A361,'[1]^VVIX'!$A$2:$F$1006,6,FALSE)</f>
        <v>88.07</v>
      </c>
      <c r="J361">
        <f t="shared" si="36"/>
        <v>0.800048000000061</v>
      </c>
      <c r="K361">
        <f t="shared" si="37"/>
        <v>-105130000</v>
      </c>
      <c r="L361">
        <f t="shared" si="38"/>
        <v>-2.989998</v>
      </c>
      <c r="M361" t="b">
        <f t="shared" si="33"/>
        <v>1</v>
      </c>
      <c r="N361" t="b">
        <f t="shared" si="34"/>
        <v>0</v>
      </c>
      <c r="O361" t="b">
        <f t="shared" si="35"/>
        <v>0</v>
      </c>
    </row>
    <row r="362" spans="1:15">
      <c r="A362" s="1">
        <v>43360</v>
      </c>
      <c r="B362">
        <v>2903.830078</v>
      </c>
      <c r="C362">
        <v>2904.649902</v>
      </c>
      <c r="D362">
        <v>2886.159912</v>
      </c>
      <c r="E362">
        <v>2888.800049</v>
      </c>
      <c r="F362">
        <v>2888.800049</v>
      </c>
      <c r="G362">
        <v>2947760000</v>
      </c>
      <c r="H362">
        <f>VLOOKUP(A362,'[1]^VVIX'!$A$2:$F$1006,6,FALSE)</f>
        <v>96.339996</v>
      </c>
      <c r="J362">
        <f t="shared" si="36"/>
        <v>-16.1799310000001</v>
      </c>
      <c r="K362">
        <f t="shared" si="37"/>
        <v>-202040000</v>
      </c>
      <c r="L362">
        <f t="shared" si="38"/>
        <v>8.26999600000001</v>
      </c>
      <c r="M362" t="b">
        <f t="shared" si="33"/>
        <v>0</v>
      </c>
      <c r="N362" t="b">
        <f t="shared" si="34"/>
        <v>0</v>
      </c>
      <c r="O362" t="b">
        <f t="shared" si="35"/>
        <v>1</v>
      </c>
    </row>
    <row r="363" spans="1:15">
      <c r="A363" s="1">
        <v>43361</v>
      </c>
      <c r="B363">
        <v>2890.73999</v>
      </c>
      <c r="C363">
        <v>2911.169922</v>
      </c>
      <c r="D363">
        <v>2890.429932</v>
      </c>
      <c r="E363">
        <v>2904.310059</v>
      </c>
      <c r="F363">
        <v>2904.310059</v>
      </c>
      <c r="G363">
        <v>3074610000</v>
      </c>
      <c r="H363">
        <f>VLOOKUP(A363,'[1]^VVIX'!$A$2:$F$1006,6,FALSE)</f>
        <v>92.489998</v>
      </c>
      <c r="J363">
        <f t="shared" si="36"/>
        <v>15.51001</v>
      </c>
      <c r="K363">
        <f t="shared" si="37"/>
        <v>126850000</v>
      </c>
      <c r="L363">
        <f t="shared" si="38"/>
        <v>-3.849998</v>
      </c>
      <c r="M363" t="b">
        <f t="shared" si="33"/>
        <v>1</v>
      </c>
      <c r="N363" t="b">
        <f t="shared" si="34"/>
        <v>1</v>
      </c>
      <c r="O363" t="b">
        <f t="shared" si="35"/>
        <v>0</v>
      </c>
    </row>
    <row r="364" spans="1:15">
      <c r="A364" s="1">
        <v>43362</v>
      </c>
      <c r="B364">
        <v>2906.600098</v>
      </c>
      <c r="C364">
        <v>2912.360107</v>
      </c>
      <c r="D364">
        <v>2903.820068</v>
      </c>
      <c r="E364">
        <v>2907.949951</v>
      </c>
      <c r="F364">
        <v>2907.949951</v>
      </c>
      <c r="G364">
        <v>3280020000</v>
      </c>
      <c r="H364">
        <f>VLOOKUP(A364,'[1]^VVIX'!$A$2:$F$1006,6,FALSE)</f>
        <v>88.18</v>
      </c>
      <c r="J364">
        <f t="shared" si="36"/>
        <v>3.63989200000015</v>
      </c>
      <c r="K364">
        <f t="shared" si="37"/>
        <v>205410000</v>
      </c>
      <c r="L364">
        <f t="shared" si="38"/>
        <v>-4.30999799999999</v>
      </c>
      <c r="M364" t="b">
        <f t="shared" si="33"/>
        <v>1</v>
      </c>
      <c r="N364" t="b">
        <f t="shared" si="34"/>
        <v>1</v>
      </c>
      <c r="O364" t="b">
        <f t="shared" si="35"/>
        <v>0</v>
      </c>
    </row>
    <row r="365" spans="1:15">
      <c r="A365" s="1">
        <v>43363</v>
      </c>
      <c r="B365">
        <v>2919.72998</v>
      </c>
      <c r="C365">
        <v>2934.800049</v>
      </c>
      <c r="D365">
        <v>2919.72998</v>
      </c>
      <c r="E365">
        <v>2930.75</v>
      </c>
      <c r="F365">
        <v>2930.75</v>
      </c>
      <c r="G365">
        <v>3337730000</v>
      </c>
      <c r="H365">
        <f>VLOOKUP(A365,'[1]^VVIX'!$A$2:$F$1006,6,FALSE)</f>
        <v>87.309998</v>
      </c>
      <c r="J365">
        <f t="shared" si="36"/>
        <v>22.8000489999999</v>
      </c>
      <c r="K365">
        <f t="shared" si="37"/>
        <v>57710000</v>
      </c>
      <c r="L365">
        <f t="shared" si="38"/>
        <v>-0.870002000000014</v>
      </c>
      <c r="M365" t="b">
        <f t="shared" si="33"/>
        <v>1</v>
      </c>
      <c r="N365" t="b">
        <f t="shared" si="34"/>
        <v>1</v>
      </c>
      <c r="O365" t="b">
        <f t="shared" si="35"/>
        <v>0</v>
      </c>
    </row>
    <row r="366" spans="1:15">
      <c r="A366" s="1">
        <v>43364</v>
      </c>
      <c r="B366">
        <v>2936.76001</v>
      </c>
      <c r="C366">
        <v>2940.909912</v>
      </c>
      <c r="D366">
        <v>2927.110107</v>
      </c>
      <c r="E366">
        <v>2929.669922</v>
      </c>
      <c r="F366">
        <v>2929.669922</v>
      </c>
      <c r="G366">
        <v>5607610000</v>
      </c>
      <c r="H366">
        <f>VLOOKUP(A366,'[1]^VVIX'!$A$2:$F$1006,6,FALSE)</f>
        <v>90.199997</v>
      </c>
      <c r="J366">
        <f t="shared" si="36"/>
        <v>-1.08007799999996</v>
      </c>
      <c r="K366">
        <f t="shared" si="37"/>
        <v>2269880000</v>
      </c>
      <c r="L366">
        <f t="shared" si="38"/>
        <v>2.889999</v>
      </c>
      <c r="M366" t="b">
        <f t="shared" si="33"/>
        <v>0</v>
      </c>
      <c r="N366" t="b">
        <f t="shared" si="34"/>
        <v>1</v>
      </c>
      <c r="O366" t="b">
        <f t="shared" si="35"/>
        <v>1</v>
      </c>
    </row>
    <row r="367" spans="1:15">
      <c r="A367" s="1">
        <v>43367</v>
      </c>
      <c r="B367">
        <v>2921.830078</v>
      </c>
      <c r="C367">
        <v>2923.790039</v>
      </c>
      <c r="D367">
        <v>2912.629883</v>
      </c>
      <c r="E367">
        <v>2919.370117</v>
      </c>
      <c r="F367">
        <v>2919.370117</v>
      </c>
      <c r="G367">
        <v>3372210000</v>
      </c>
      <c r="H367">
        <f>VLOOKUP(A367,'[1]^VVIX'!$A$2:$F$1006,6,FALSE)</f>
        <v>91.510002</v>
      </c>
      <c r="J367">
        <f t="shared" si="36"/>
        <v>-10.2998050000001</v>
      </c>
      <c r="K367">
        <f t="shared" si="37"/>
        <v>-2235400000</v>
      </c>
      <c r="L367">
        <f t="shared" si="38"/>
        <v>1.310005</v>
      </c>
      <c r="M367" t="b">
        <f t="shared" si="33"/>
        <v>0</v>
      </c>
      <c r="N367" t="b">
        <f t="shared" si="34"/>
        <v>0</v>
      </c>
      <c r="O367" t="b">
        <f t="shared" si="35"/>
        <v>1</v>
      </c>
    </row>
    <row r="368" spans="1:15">
      <c r="A368" s="1">
        <v>43368</v>
      </c>
      <c r="B368">
        <v>2921.75</v>
      </c>
      <c r="C368">
        <v>2923.949951</v>
      </c>
      <c r="D368">
        <v>2913.699951</v>
      </c>
      <c r="E368">
        <v>2915.560059</v>
      </c>
      <c r="F368">
        <v>2915.560059</v>
      </c>
      <c r="G368">
        <v>3285480000</v>
      </c>
      <c r="H368">
        <f>VLOOKUP(A368,'[1]^VVIX'!$A$2:$F$1006,6,FALSE)</f>
        <v>91.07</v>
      </c>
      <c r="J368">
        <f t="shared" si="36"/>
        <v>-3.81005800000003</v>
      </c>
      <c r="K368">
        <f t="shared" si="37"/>
        <v>-86730000</v>
      </c>
      <c r="L368">
        <f t="shared" si="38"/>
        <v>-0.440002000000007</v>
      </c>
      <c r="M368" t="b">
        <f t="shared" si="33"/>
        <v>0</v>
      </c>
      <c r="N368" t="b">
        <f t="shared" si="34"/>
        <v>0</v>
      </c>
      <c r="O368" t="b">
        <f t="shared" si="35"/>
        <v>0</v>
      </c>
    </row>
    <row r="369" spans="1:15">
      <c r="A369" s="1">
        <v>43369</v>
      </c>
      <c r="B369">
        <v>2916.97998</v>
      </c>
      <c r="C369">
        <v>2931.149902</v>
      </c>
      <c r="D369">
        <v>2903.280029</v>
      </c>
      <c r="E369">
        <v>2905.969971</v>
      </c>
      <c r="F369">
        <v>2905.969971</v>
      </c>
      <c r="G369">
        <v>3388620000</v>
      </c>
      <c r="H369">
        <f>VLOOKUP(A369,'[1]^VVIX'!$A$2:$F$1006,6,FALSE)</f>
        <v>91.559998</v>
      </c>
      <c r="J369">
        <f t="shared" si="36"/>
        <v>-9.59008799999992</v>
      </c>
      <c r="K369">
        <f t="shared" si="37"/>
        <v>103140000</v>
      </c>
      <c r="L369">
        <f t="shared" si="38"/>
        <v>0.489998</v>
      </c>
      <c r="M369" t="b">
        <f t="shared" si="33"/>
        <v>0</v>
      </c>
      <c r="N369" t="b">
        <f t="shared" si="34"/>
        <v>1</v>
      </c>
      <c r="O369" t="b">
        <f t="shared" si="35"/>
        <v>1</v>
      </c>
    </row>
    <row r="370" spans="1:15">
      <c r="A370" s="1">
        <v>43370</v>
      </c>
      <c r="B370">
        <v>2911.649902</v>
      </c>
      <c r="C370">
        <v>2927.219971</v>
      </c>
      <c r="D370">
        <v>2909.27002</v>
      </c>
      <c r="E370">
        <v>2914</v>
      </c>
      <c r="F370">
        <v>2914</v>
      </c>
      <c r="G370">
        <v>3060850000</v>
      </c>
      <c r="H370">
        <f>VLOOKUP(A370,'[1]^VVIX'!$A$2:$F$1006,6,FALSE)</f>
        <v>87.660004</v>
      </c>
      <c r="J370">
        <f t="shared" si="36"/>
        <v>8.03002900000001</v>
      </c>
      <c r="K370">
        <f t="shared" si="37"/>
        <v>-327770000</v>
      </c>
      <c r="L370">
        <f t="shared" si="38"/>
        <v>-3.89999399999999</v>
      </c>
      <c r="M370" t="b">
        <f t="shared" si="33"/>
        <v>1</v>
      </c>
      <c r="N370" t="b">
        <f t="shared" si="34"/>
        <v>0</v>
      </c>
      <c r="O370" t="b">
        <f t="shared" si="35"/>
        <v>0</v>
      </c>
    </row>
    <row r="371" spans="1:15">
      <c r="A371" s="1">
        <v>43371</v>
      </c>
      <c r="B371">
        <v>2910.030029</v>
      </c>
      <c r="C371">
        <v>2920.530029</v>
      </c>
      <c r="D371">
        <v>2907.5</v>
      </c>
      <c r="E371">
        <v>2913.97998</v>
      </c>
      <c r="F371">
        <v>2913.97998</v>
      </c>
      <c r="G371">
        <v>3432300000</v>
      </c>
      <c r="H371">
        <f>VLOOKUP(A371,'[1]^VVIX'!$A$2:$F$1006,6,FALSE)</f>
        <v>87.309998</v>
      </c>
      <c r="J371">
        <f t="shared" si="36"/>
        <v>-0.0200199999999313</v>
      </c>
      <c r="K371">
        <f t="shared" si="37"/>
        <v>371450000</v>
      </c>
      <c r="L371">
        <f t="shared" si="38"/>
        <v>-0.350006000000008</v>
      </c>
      <c r="M371" t="b">
        <f t="shared" si="33"/>
        <v>0</v>
      </c>
      <c r="N371" t="b">
        <f t="shared" si="34"/>
        <v>1</v>
      </c>
      <c r="O371" t="b">
        <f t="shared" si="35"/>
        <v>0</v>
      </c>
    </row>
    <row r="372" spans="1:15">
      <c r="A372" s="1">
        <v>43374</v>
      </c>
      <c r="B372">
        <v>2926.290039</v>
      </c>
      <c r="C372">
        <v>2937.060059</v>
      </c>
      <c r="D372">
        <v>2917.909912</v>
      </c>
      <c r="E372">
        <v>2924.590088</v>
      </c>
      <c r="F372">
        <v>2924.590088</v>
      </c>
      <c r="G372">
        <v>3364190000</v>
      </c>
      <c r="H372">
        <f>VLOOKUP(A372,'[1]^VVIX'!$A$2:$F$1006,6,FALSE)</f>
        <v>86.970001</v>
      </c>
      <c r="J372">
        <f t="shared" si="36"/>
        <v>10.6101079999999</v>
      </c>
      <c r="K372">
        <f t="shared" si="37"/>
        <v>-68110000</v>
      </c>
      <c r="L372">
        <f t="shared" si="38"/>
        <v>-0.339996999999997</v>
      </c>
      <c r="M372" t="b">
        <f t="shared" si="33"/>
        <v>1</v>
      </c>
      <c r="N372" t="b">
        <f t="shared" si="34"/>
        <v>0</v>
      </c>
      <c r="O372" t="b">
        <f t="shared" si="35"/>
        <v>0</v>
      </c>
    </row>
    <row r="373" spans="1:15">
      <c r="A373" s="1">
        <v>43375</v>
      </c>
      <c r="B373">
        <v>2923.800049</v>
      </c>
      <c r="C373">
        <v>2931.419922</v>
      </c>
      <c r="D373">
        <v>2919.370117</v>
      </c>
      <c r="E373">
        <v>2923.429932</v>
      </c>
      <c r="F373">
        <v>2923.429932</v>
      </c>
      <c r="G373">
        <v>3401880000</v>
      </c>
      <c r="H373">
        <f>VLOOKUP(A373,'[1]^VVIX'!$A$2:$F$1006,6,FALSE)</f>
        <v>88.120003</v>
      </c>
      <c r="J373">
        <f t="shared" si="36"/>
        <v>-1.16015599999992</v>
      </c>
      <c r="K373">
        <f t="shared" si="37"/>
        <v>37690000</v>
      </c>
      <c r="L373">
        <f t="shared" si="38"/>
        <v>1.150002</v>
      </c>
      <c r="M373" t="b">
        <f t="shared" si="33"/>
        <v>0</v>
      </c>
      <c r="N373" t="b">
        <f t="shared" si="34"/>
        <v>1</v>
      </c>
      <c r="O373" t="b">
        <f t="shared" si="35"/>
        <v>1</v>
      </c>
    </row>
    <row r="374" spans="1:15">
      <c r="A374" s="1">
        <v>43376</v>
      </c>
      <c r="B374">
        <v>2931.689941</v>
      </c>
      <c r="C374">
        <v>2939.860107</v>
      </c>
      <c r="D374">
        <v>2921.360107</v>
      </c>
      <c r="E374">
        <v>2925.51001</v>
      </c>
      <c r="F374">
        <v>2925.51001</v>
      </c>
      <c r="G374">
        <v>3598710000</v>
      </c>
      <c r="H374">
        <f>VLOOKUP(A374,'[1]^VVIX'!$A$2:$F$1006,6,FALSE)</f>
        <v>85.800003</v>
      </c>
      <c r="J374">
        <f t="shared" si="36"/>
        <v>2.08007799999996</v>
      </c>
      <c r="K374">
        <f t="shared" si="37"/>
        <v>196830000</v>
      </c>
      <c r="L374">
        <f t="shared" si="38"/>
        <v>-2.31999999999999</v>
      </c>
      <c r="M374" t="b">
        <f t="shared" si="33"/>
        <v>1</v>
      </c>
      <c r="N374" t="b">
        <f t="shared" si="34"/>
        <v>1</v>
      </c>
      <c r="O374" t="b">
        <f t="shared" si="35"/>
        <v>0</v>
      </c>
    </row>
    <row r="375" spans="1:15">
      <c r="A375" s="1">
        <v>43377</v>
      </c>
      <c r="B375">
        <v>2919.350098</v>
      </c>
      <c r="C375">
        <v>2919.780029</v>
      </c>
      <c r="D375">
        <v>2883.919922</v>
      </c>
      <c r="E375">
        <v>2901.610107</v>
      </c>
      <c r="F375">
        <v>2901.610107</v>
      </c>
      <c r="G375">
        <v>3496860000</v>
      </c>
      <c r="H375">
        <f>VLOOKUP(A375,'[1]^VVIX'!$A$2:$F$1006,6,FALSE)</f>
        <v>99.440002</v>
      </c>
      <c r="J375">
        <f t="shared" si="36"/>
        <v>-23.899903</v>
      </c>
      <c r="K375">
        <f t="shared" si="37"/>
        <v>-101850000</v>
      </c>
      <c r="L375">
        <f t="shared" si="38"/>
        <v>13.639999</v>
      </c>
      <c r="M375" t="b">
        <f t="shared" si="33"/>
        <v>0</v>
      </c>
      <c r="N375" t="b">
        <f t="shared" si="34"/>
        <v>0</v>
      </c>
      <c r="O375" t="b">
        <f t="shared" si="35"/>
        <v>1</v>
      </c>
    </row>
    <row r="376" spans="1:15">
      <c r="A376" s="1">
        <v>43378</v>
      </c>
      <c r="B376">
        <v>2902.540039</v>
      </c>
      <c r="C376">
        <v>2909.639893</v>
      </c>
      <c r="D376">
        <v>2869.290039</v>
      </c>
      <c r="E376">
        <v>2885.570068</v>
      </c>
      <c r="F376">
        <v>2885.570068</v>
      </c>
      <c r="G376">
        <v>3328980000</v>
      </c>
      <c r="H376">
        <f>VLOOKUP(A376,'[1]^VVIX'!$A$2:$F$1006,6,FALSE)</f>
        <v>102.629997</v>
      </c>
      <c r="J376">
        <f t="shared" si="36"/>
        <v>-16.040039</v>
      </c>
      <c r="K376">
        <f t="shared" si="37"/>
        <v>-167880000</v>
      </c>
      <c r="L376">
        <f t="shared" si="38"/>
        <v>3.189995</v>
      </c>
      <c r="M376" t="b">
        <f t="shared" si="33"/>
        <v>0</v>
      </c>
      <c r="N376" t="b">
        <f t="shared" si="34"/>
        <v>0</v>
      </c>
      <c r="O376" t="b">
        <f t="shared" si="35"/>
        <v>1</v>
      </c>
    </row>
    <row r="377" spans="1:15">
      <c r="A377" s="1">
        <v>43381</v>
      </c>
      <c r="B377">
        <v>2877.530029</v>
      </c>
      <c r="C377">
        <v>2889.449951</v>
      </c>
      <c r="D377">
        <v>2862.080078</v>
      </c>
      <c r="E377">
        <v>2884.429932</v>
      </c>
      <c r="F377">
        <v>2884.429932</v>
      </c>
      <c r="G377">
        <v>3330320000</v>
      </c>
      <c r="H377">
        <f>VLOOKUP(A377,'[1]^VVIX'!$A$2:$F$1006,6,FALSE)</f>
        <v>102.739998</v>
      </c>
      <c r="J377">
        <f t="shared" si="36"/>
        <v>-1.14013599999998</v>
      </c>
      <c r="K377">
        <f t="shared" si="37"/>
        <v>1340000</v>
      </c>
      <c r="L377">
        <f t="shared" si="38"/>
        <v>0.110000999999997</v>
      </c>
      <c r="M377" t="b">
        <f t="shared" si="33"/>
        <v>0</v>
      </c>
      <c r="N377" t="b">
        <f t="shared" si="34"/>
        <v>1</v>
      </c>
      <c r="O377" t="b">
        <f t="shared" si="35"/>
        <v>1</v>
      </c>
    </row>
    <row r="378" spans="1:15">
      <c r="A378" s="1">
        <v>43382</v>
      </c>
      <c r="B378">
        <v>2882.51001</v>
      </c>
      <c r="C378">
        <v>2894.830078</v>
      </c>
      <c r="D378">
        <v>2874.27002</v>
      </c>
      <c r="E378">
        <v>2880.340088</v>
      </c>
      <c r="F378">
        <v>2880.340088</v>
      </c>
      <c r="G378">
        <v>3520500000</v>
      </c>
      <c r="H378">
        <f>VLOOKUP(A378,'[1]^VVIX'!$A$2:$F$1006,6,FALSE)</f>
        <v>103.919998</v>
      </c>
      <c r="J378">
        <f t="shared" si="36"/>
        <v>-4.08984400000008</v>
      </c>
      <c r="K378">
        <f t="shared" si="37"/>
        <v>190180000</v>
      </c>
      <c r="L378">
        <f t="shared" si="38"/>
        <v>1.18000000000001</v>
      </c>
      <c r="M378" t="b">
        <f t="shared" si="33"/>
        <v>0</v>
      </c>
      <c r="N378" t="b">
        <f t="shared" si="34"/>
        <v>1</v>
      </c>
      <c r="O378" t="b">
        <f t="shared" si="35"/>
        <v>1</v>
      </c>
    </row>
    <row r="379" spans="1:15">
      <c r="A379" s="1">
        <v>43383</v>
      </c>
      <c r="B379">
        <v>2873.899902</v>
      </c>
      <c r="C379">
        <v>2874.02002</v>
      </c>
      <c r="D379">
        <v>2784.860107</v>
      </c>
      <c r="E379">
        <v>2785.679932</v>
      </c>
      <c r="F379">
        <v>2785.679932</v>
      </c>
      <c r="G379">
        <v>4501250000</v>
      </c>
      <c r="H379">
        <f>VLOOKUP(A379,'[1]^VVIX'!$A$2:$F$1006,6,FALSE)</f>
        <v>135.610001</v>
      </c>
      <c r="J379">
        <f t="shared" si="36"/>
        <v>-94.6601559999999</v>
      </c>
      <c r="K379">
        <f t="shared" si="37"/>
        <v>980750000</v>
      </c>
      <c r="L379">
        <f t="shared" si="38"/>
        <v>31.690003</v>
      </c>
      <c r="M379" t="b">
        <f t="shared" si="33"/>
        <v>0</v>
      </c>
      <c r="N379" t="b">
        <f t="shared" si="34"/>
        <v>1</v>
      </c>
      <c r="O379" t="b">
        <f t="shared" si="35"/>
        <v>1</v>
      </c>
    </row>
    <row r="380" spans="1:15">
      <c r="A380" s="1">
        <v>43384</v>
      </c>
      <c r="B380">
        <v>2776.870117</v>
      </c>
      <c r="C380">
        <v>2795.139893</v>
      </c>
      <c r="D380">
        <v>2710.51001</v>
      </c>
      <c r="E380">
        <v>2728.370117</v>
      </c>
      <c r="F380">
        <v>2728.370117</v>
      </c>
      <c r="G380">
        <v>4890630000</v>
      </c>
      <c r="H380">
        <f>VLOOKUP(A380,'[1]^VVIX'!$A$2:$F$1006,6,FALSE)</f>
        <v>129.300003</v>
      </c>
      <c r="J380">
        <f t="shared" si="36"/>
        <v>-57.3098150000001</v>
      </c>
      <c r="K380">
        <f t="shared" si="37"/>
        <v>389380000</v>
      </c>
      <c r="L380">
        <f t="shared" si="38"/>
        <v>-6.30999800000001</v>
      </c>
      <c r="M380" t="b">
        <f t="shared" si="33"/>
        <v>0</v>
      </c>
      <c r="N380" t="b">
        <f t="shared" si="34"/>
        <v>1</v>
      </c>
      <c r="O380" t="b">
        <f t="shared" si="35"/>
        <v>0</v>
      </c>
    </row>
    <row r="381" spans="1:15">
      <c r="A381" s="1">
        <v>43385</v>
      </c>
      <c r="B381">
        <v>2770.540039</v>
      </c>
      <c r="C381">
        <v>2775.77002</v>
      </c>
      <c r="D381">
        <v>2729.439941</v>
      </c>
      <c r="E381">
        <v>2767.129883</v>
      </c>
      <c r="F381">
        <v>2767.129883</v>
      </c>
      <c r="G381">
        <v>3966040000</v>
      </c>
      <c r="H381">
        <f>VLOOKUP(A381,'[1]^VVIX'!$A$2:$F$1006,6,FALSE)</f>
        <v>124.809998</v>
      </c>
      <c r="J381">
        <f t="shared" si="36"/>
        <v>38.7597660000001</v>
      </c>
      <c r="K381">
        <f t="shared" si="37"/>
        <v>-924590000</v>
      </c>
      <c r="L381">
        <f t="shared" si="38"/>
        <v>-4.49000500000001</v>
      </c>
      <c r="M381" t="b">
        <f t="shared" si="33"/>
        <v>1</v>
      </c>
      <c r="N381" t="b">
        <f t="shared" si="34"/>
        <v>0</v>
      </c>
      <c r="O381" t="b">
        <f t="shared" si="35"/>
        <v>0</v>
      </c>
    </row>
    <row r="382" spans="1:15">
      <c r="A382" s="1">
        <v>43388</v>
      </c>
      <c r="B382">
        <v>2763.830078</v>
      </c>
      <c r="C382">
        <v>2775.98999</v>
      </c>
      <c r="D382">
        <v>2749.030029</v>
      </c>
      <c r="E382">
        <v>2750.790039</v>
      </c>
      <c r="F382">
        <v>2750.790039</v>
      </c>
      <c r="G382">
        <v>3300140000</v>
      </c>
      <c r="H382">
        <f>VLOOKUP(A382,'[1]^VVIX'!$A$2:$F$1006,6,FALSE)</f>
        <v>118.779999</v>
      </c>
      <c r="J382">
        <f t="shared" si="36"/>
        <v>-16.3398440000001</v>
      </c>
      <c r="K382">
        <f t="shared" si="37"/>
        <v>-665900000</v>
      </c>
      <c r="L382">
        <f t="shared" si="38"/>
        <v>-6.02999899999999</v>
      </c>
      <c r="M382" t="b">
        <f t="shared" si="33"/>
        <v>0</v>
      </c>
      <c r="N382" t="b">
        <f t="shared" si="34"/>
        <v>0</v>
      </c>
      <c r="O382" t="b">
        <f t="shared" si="35"/>
        <v>0</v>
      </c>
    </row>
    <row r="383" spans="1:15">
      <c r="A383" s="1">
        <v>43389</v>
      </c>
      <c r="B383">
        <v>2767.050049</v>
      </c>
      <c r="C383">
        <v>2813.459961</v>
      </c>
      <c r="D383">
        <v>2766.909912</v>
      </c>
      <c r="E383">
        <v>2809.919922</v>
      </c>
      <c r="F383">
        <v>2809.919922</v>
      </c>
      <c r="G383">
        <v>3428340000</v>
      </c>
      <c r="H383">
        <f>VLOOKUP(A383,'[1]^VVIX'!$A$2:$F$1006,6,FALSE)</f>
        <v>111.779999</v>
      </c>
      <c r="J383">
        <f t="shared" si="36"/>
        <v>59.1298830000001</v>
      </c>
      <c r="K383">
        <f t="shared" si="37"/>
        <v>128200000</v>
      </c>
      <c r="L383">
        <f t="shared" si="38"/>
        <v>-7</v>
      </c>
      <c r="M383" t="b">
        <f t="shared" si="33"/>
        <v>1</v>
      </c>
      <c r="N383" t="b">
        <f t="shared" si="34"/>
        <v>1</v>
      </c>
      <c r="O383" t="b">
        <f t="shared" si="35"/>
        <v>0</v>
      </c>
    </row>
    <row r="384" spans="1:15">
      <c r="A384" s="1">
        <v>43390</v>
      </c>
      <c r="B384">
        <v>2811.669922</v>
      </c>
      <c r="C384">
        <v>2816.939941</v>
      </c>
      <c r="D384">
        <v>2781.810059</v>
      </c>
      <c r="E384">
        <v>2809.209961</v>
      </c>
      <c r="F384">
        <v>2809.209961</v>
      </c>
      <c r="G384">
        <v>3321710000</v>
      </c>
      <c r="H384">
        <f>VLOOKUP(A384,'[1]^VVIX'!$A$2:$F$1006,6,FALSE)</f>
        <v>109.279999</v>
      </c>
      <c r="J384">
        <f t="shared" si="36"/>
        <v>-0.709961000000021</v>
      </c>
      <c r="K384">
        <f t="shared" si="37"/>
        <v>-106630000</v>
      </c>
      <c r="L384">
        <f t="shared" si="38"/>
        <v>-2.5</v>
      </c>
      <c r="M384" t="b">
        <f t="shared" si="33"/>
        <v>0</v>
      </c>
      <c r="N384" t="b">
        <f t="shared" si="34"/>
        <v>0</v>
      </c>
      <c r="O384" t="b">
        <f t="shared" si="35"/>
        <v>0</v>
      </c>
    </row>
    <row r="385" spans="1:15">
      <c r="A385" s="1">
        <v>43391</v>
      </c>
      <c r="B385">
        <v>2802</v>
      </c>
      <c r="C385">
        <v>2806.040039</v>
      </c>
      <c r="D385">
        <v>2755.179932</v>
      </c>
      <c r="E385">
        <v>2768.780029</v>
      </c>
      <c r="F385">
        <v>2768.780029</v>
      </c>
      <c r="G385">
        <v>3616440000</v>
      </c>
      <c r="H385">
        <f>VLOOKUP(A385,'[1]^VVIX'!$A$2:$F$1006,6,FALSE)</f>
        <v>116.82</v>
      </c>
      <c r="J385">
        <f t="shared" si="36"/>
        <v>-40.429932</v>
      </c>
      <c r="K385">
        <f t="shared" si="37"/>
        <v>294730000</v>
      </c>
      <c r="L385">
        <f t="shared" si="38"/>
        <v>7.54000099999999</v>
      </c>
      <c r="M385" t="b">
        <f t="shared" si="33"/>
        <v>0</v>
      </c>
      <c r="N385" t="b">
        <f t="shared" si="34"/>
        <v>1</v>
      </c>
      <c r="O385" t="b">
        <f t="shared" si="35"/>
        <v>1</v>
      </c>
    </row>
    <row r="386" spans="1:15">
      <c r="A386" s="1">
        <v>43392</v>
      </c>
      <c r="B386">
        <v>2775.659912</v>
      </c>
      <c r="C386">
        <v>2797.77002</v>
      </c>
      <c r="D386">
        <v>2760.27002</v>
      </c>
      <c r="E386">
        <v>2767.780029</v>
      </c>
      <c r="F386">
        <v>2767.780029</v>
      </c>
      <c r="G386">
        <v>3566490000</v>
      </c>
      <c r="H386">
        <f>VLOOKUP(A386,'[1]^VVIX'!$A$2:$F$1006,6,FALSE)</f>
        <v>114.949997</v>
      </c>
      <c r="J386">
        <f t="shared" si="36"/>
        <v>-1</v>
      </c>
      <c r="K386">
        <f t="shared" si="37"/>
        <v>-49950000</v>
      </c>
      <c r="L386">
        <f t="shared" si="38"/>
        <v>-1.870003</v>
      </c>
      <c r="M386" t="b">
        <f t="shared" si="33"/>
        <v>0</v>
      </c>
      <c r="N386" t="b">
        <f t="shared" si="34"/>
        <v>0</v>
      </c>
      <c r="O386" t="b">
        <f t="shared" si="35"/>
        <v>0</v>
      </c>
    </row>
    <row r="387" spans="1:15">
      <c r="A387" s="1">
        <v>43395</v>
      </c>
      <c r="B387">
        <v>2773.939941</v>
      </c>
      <c r="C387">
        <v>2778.939941</v>
      </c>
      <c r="D387">
        <v>2749.219971</v>
      </c>
      <c r="E387">
        <v>2755.879883</v>
      </c>
      <c r="F387">
        <v>2755.879883</v>
      </c>
      <c r="G387">
        <v>3307140000</v>
      </c>
      <c r="H387">
        <f>VLOOKUP(A387,'[1]^VVIX'!$A$2:$F$1006,6,FALSE)</f>
        <v>112.150002</v>
      </c>
      <c r="J387">
        <f t="shared" si="36"/>
        <v>-11.9001459999999</v>
      </c>
      <c r="K387">
        <f t="shared" si="37"/>
        <v>-259350000</v>
      </c>
      <c r="L387">
        <f t="shared" si="38"/>
        <v>-2.799995</v>
      </c>
      <c r="M387" t="b">
        <f t="shared" si="33"/>
        <v>0</v>
      </c>
      <c r="N387" t="b">
        <f t="shared" si="34"/>
        <v>0</v>
      </c>
      <c r="O387" t="b">
        <f t="shared" si="35"/>
        <v>0</v>
      </c>
    </row>
    <row r="388" spans="1:15">
      <c r="A388" s="1">
        <v>43396</v>
      </c>
      <c r="B388">
        <v>2721.030029</v>
      </c>
      <c r="C388">
        <v>2753.590088</v>
      </c>
      <c r="D388">
        <v>2691.429932</v>
      </c>
      <c r="E388">
        <v>2740.689941</v>
      </c>
      <c r="F388">
        <v>2740.689941</v>
      </c>
      <c r="G388">
        <v>4348580000</v>
      </c>
      <c r="H388">
        <f>VLOOKUP(A388,'[1]^VVIX'!$A$2:$F$1006,6,FALSE)</f>
        <v>108.709999</v>
      </c>
      <c r="J388">
        <f t="shared" si="36"/>
        <v>-15.189942</v>
      </c>
      <c r="K388">
        <f t="shared" si="37"/>
        <v>1041440000</v>
      </c>
      <c r="L388">
        <f t="shared" si="38"/>
        <v>-3.440003</v>
      </c>
      <c r="M388" t="b">
        <f t="shared" ref="M388:M451" si="39">IF(J388&gt;0,TRUE,FALSE())</f>
        <v>0</v>
      </c>
      <c r="N388" t="b">
        <f t="shared" ref="N388:N451" si="40">IF(K388&gt;0,TRUE,FALSE())</f>
        <v>1</v>
      </c>
      <c r="O388" t="b">
        <f t="shared" ref="O388:O451" si="41">IF(L388&gt;0,TRUE,FALSE())</f>
        <v>0</v>
      </c>
    </row>
    <row r="389" spans="1:15">
      <c r="A389" s="1">
        <v>43397</v>
      </c>
      <c r="B389">
        <v>2737.870117</v>
      </c>
      <c r="C389">
        <v>2742.590088</v>
      </c>
      <c r="D389">
        <v>2651.889893</v>
      </c>
      <c r="E389">
        <v>2656.100098</v>
      </c>
      <c r="F389">
        <v>2656.100098</v>
      </c>
      <c r="G389">
        <v>4709310000</v>
      </c>
      <c r="H389">
        <f>VLOOKUP(A389,'[1]^VVIX'!$A$2:$F$1006,6,FALSE)</f>
        <v>118.580002</v>
      </c>
      <c r="J389">
        <f t="shared" si="36"/>
        <v>-84.5898430000002</v>
      </c>
      <c r="K389">
        <f t="shared" si="37"/>
        <v>360730000</v>
      </c>
      <c r="L389">
        <f t="shared" si="38"/>
        <v>9.870003</v>
      </c>
      <c r="M389" t="b">
        <f t="shared" si="39"/>
        <v>0</v>
      </c>
      <c r="N389" t="b">
        <f t="shared" si="40"/>
        <v>1</v>
      </c>
      <c r="O389" t="b">
        <f t="shared" si="41"/>
        <v>1</v>
      </c>
    </row>
    <row r="390" spans="1:15">
      <c r="A390" s="1">
        <v>43398</v>
      </c>
      <c r="B390">
        <v>2674.879883</v>
      </c>
      <c r="C390">
        <v>2722.699951</v>
      </c>
      <c r="D390">
        <v>2667.840088</v>
      </c>
      <c r="E390">
        <v>2705.570068</v>
      </c>
      <c r="F390">
        <v>2705.570068</v>
      </c>
      <c r="G390">
        <v>4634770000</v>
      </c>
      <c r="H390">
        <f>VLOOKUP(A390,'[1]^VVIX'!$A$2:$F$1006,6,FALSE)</f>
        <v>113.910004</v>
      </c>
      <c r="J390">
        <f t="shared" si="36"/>
        <v>49.4699700000001</v>
      </c>
      <c r="K390">
        <f t="shared" si="37"/>
        <v>-74540000</v>
      </c>
      <c r="L390">
        <f t="shared" si="38"/>
        <v>-4.66999799999999</v>
      </c>
      <c r="M390" t="b">
        <f t="shared" si="39"/>
        <v>1</v>
      </c>
      <c r="N390" t="b">
        <f t="shared" si="40"/>
        <v>0</v>
      </c>
      <c r="O390" t="b">
        <f t="shared" si="41"/>
        <v>0</v>
      </c>
    </row>
    <row r="391" spans="1:15">
      <c r="A391" s="1">
        <v>43399</v>
      </c>
      <c r="B391">
        <v>2667.860107</v>
      </c>
      <c r="C391">
        <v>2692.379883</v>
      </c>
      <c r="D391">
        <v>2628.159912</v>
      </c>
      <c r="E391">
        <v>2658.689941</v>
      </c>
      <c r="F391">
        <v>2658.689941</v>
      </c>
      <c r="G391">
        <v>4803150000</v>
      </c>
      <c r="H391">
        <f>VLOOKUP(A391,'[1]^VVIX'!$A$2:$F$1006,6,FALSE)</f>
        <v>110.489998</v>
      </c>
      <c r="J391">
        <f t="shared" si="36"/>
        <v>-46.8801269999999</v>
      </c>
      <c r="K391">
        <f t="shared" si="37"/>
        <v>168380000</v>
      </c>
      <c r="L391">
        <f t="shared" si="38"/>
        <v>-3.420006</v>
      </c>
      <c r="M391" t="b">
        <f t="shared" si="39"/>
        <v>0</v>
      </c>
      <c r="N391" t="b">
        <f t="shared" si="40"/>
        <v>1</v>
      </c>
      <c r="O391" t="b">
        <f t="shared" si="41"/>
        <v>0</v>
      </c>
    </row>
    <row r="392" spans="1:15">
      <c r="A392" s="1">
        <v>43402</v>
      </c>
      <c r="B392">
        <v>2682.649902</v>
      </c>
      <c r="C392">
        <v>2706.850098</v>
      </c>
      <c r="D392">
        <v>2603.540039</v>
      </c>
      <c r="E392">
        <v>2641.25</v>
      </c>
      <c r="F392">
        <v>2641.25</v>
      </c>
      <c r="G392">
        <v>4673700000</v>
      </c>
      <c r="H392">
        <f>VLOOKUP(A392,'[1]^VVIX'!$A$2:$F$1006,6,FALSE)</f>
        <v>110.389999</v>
      </c>
      <c r="J392">
        <f t="shared" si="36"/>
        <v>-17.4399410000001</v>
      </c>
      <c r="K392">
        <f t="shared" si="37"/>
        <v>-129450000</v>
      </c>
      <c r="L392">
        <f t="shared" si="38"/>
        <v>-0.0999989999999968</v>
      </c>
      <c r="M392" t="b">
        <f t="shared" si="39"/>
        <v>0</v>
      </c>
      <c r="N392" t="b">
        <f t="shared" si="40"/>
        <v>0</v>
      </c>
      <c r="O392" t="b">
        <f t="shared" si="41"/>
        <v>0</v>
      </c>
    </row>
    <row r="393" spans="1:15">
      <c r="A393" s="1">
        <v>43403</v>
      </c>
      <c r="B393">
        <v>2640.679932</v>
      </c>
      <c r="C393">
        <v>2685.429932</v>
      </c>
      <c r="D393">
        <v>2635.340088</v>
      </c>
      <c r="E393">
        <v>2682.629883</v>
      </c>
      <c r="F393">
        <v>2682.629883</v>
      </c>
      <c r="G393">
        <v>5106380000</v>
      </c>
      <c r="H393">
        <f>VLOOKUP(A393,'[1]^VVIX'!$A$2:$F$1006,6,FALSE)</f>
        <v>106.080002</v>
      </c>
      <c r="J393">
        <f t="shared" si="36"/>
        <v>41.3798830000001</v>
      </c>
      <c r="K393">
        <f t="shared" si="37"/>
        <v>432680000</v>
      </c>
      <c r="L393">
        <f t="shared" si="38"/>
        <v>-4.30999700000001</v>
      </c>
      <c r="M393" t="b">
        <f t="shared" si="39"/>
        <v>1</v>
      </c>
      <c r="N393" t="b">
        <f t="shared" si="40"/>
        <v>1</v>
      </c>
      <c r="O393" t="b">
        <f t="shared" si="41"/>
        <v>0</v>
      </c>
    </row>
    <row r="394" spans="1:15">
      <c r="A394" s="1">
        <v>43404</v>
      </c>
      <c r="B394">
        <v>2705.600098</v>
      </c>
      <c r="C394">
        <v>2736.689941</v>
      </c>
      <c r="D394">
        <v>2705.600098</v>
      </c>
      <c r="E394">
        <v>2711.73999</v>
      </c>
      <c r="F394">
        <v>2711.73999</v>
      </c>
      <c r="G394">
        <v>5112420000</v>
      </c>
      <c r="H394">
        <f>VLOOKUP(A394,'[1]^VVIX'!$A$2:$F$1006,6,FALSE)</f>
        <v>102.900002</v>
      </c>
      <c r="J394">
        <f t="shared" si="36"/>
        <v>29.110107</v>
      </c>
      <c r="K394">
        <f t="shared" si="37"/>
        <v>6040000</v>
      </c>
      <c r="L394">
        <f t="shared" si="38"/>
        <v>-3.17999999999999</v>
      </c>
      <c r="M394" t="b">
        <f t="shared" si="39"/>
        <v>1</v>
      </c>
      <c r="N394" t="b">
        <f t="shared" si="40"/>
        <v>1</v>
      </c>
      <c r="O394" t="b">
        <f t="shared" si="41"/>
        <v>0</v>
      </c>
    </row>
    <row r="395" spans="1:15">
      <c r="A395" s="1">
        <v>43405</v>
      </c>
      <c r="B395">
        <v>2717.580078</v>
      </c>
      <c r="C395">
        <v>2741.669922</v>
      </c>
      <c r="D395">
        <v>2708.850098</v>
      </c>
      <c r="E395">
        <v>2740.370117</v>
      </c>
      <c r="F395">
        <v>2740.370117</v>
      </c>
      <c r="G395">
        <v>4708420000</v>
      </c>
      <c r="H395">
        <f>VLOOKUP(A395,'[1]^VVIX'!$A$2:$F$1006,6,FALSE)</f>
        <v>99.57</v>
      </c>
      <c r="J395">
        <f t="shared" si="36"/>
        <v>28.6301269999999</v>
      </c>
      <c r="K395">
        <f t="shared" si="37"/>
        <v>-404000000</v>
      </c>
      <c r="L395">
        <f t="shared" si="38"/>
        <v>-3.33000200000001</v>
      </c>
      <c r="M395" t="b">
        <f t="shared" si="39"/>
        <v>1</v>
      </c>
      <c r="N395" t="b">
        <f t="shared" si="40"/>
        <v>0</v>
      </c>
      <c r="O395" t="b">
        <f t="shared" si="41"/>
        <v>0</v>
      </c>
    </row>
    <row r="396" spans="1:15">
      <c r="A396" s="1">
        <v>43406</v>
      </c>
      <c r="B396">
        <v>2745.449951</v>
      </c>
      <c r="C396">
        <v>2756.550049</v>
      </c>
      <c r="D396">
        <v>2700.439941</v>
      </c>
      <c r="E396">
        <v>2723.060059</v>
      </c>
      <c r="F396">
        <v>2723.060059</v>
      </c>
      <c r="G396">
        <v>4237930000</v>
      </c>
      <c r="H396">
        <f>VLOOKUP(A396,'[1]^VVIX'!$A$2:$F$1006,6,FALSE)</f>
        <v>102.379997</v>
      </c>
      <c r="J396">
        <f t="shared" si="36"/>
        <v>-17.310058</v>
      </c>
      <c r="K396">
        <f t="shared" si="37"/>
        <v>-470490000</v>
      </c>
      <c r="L396">
        <f t="shared" si="38"/>
        <v>2.80999700000001</v>
      </c>
      <c r="M396" t="b">
        <f t="shared" si="39"/>
        <v>0</v>
      </c>
      <c r="N396" t="b">
        <f t="shared" si="40"/>
        <v>0</v>
      </c>
      <c r="O396" t="b">
        <f t="shared" si="41"/>
        <v>1</v>
      </c>
    </row>
    <row r="397" spans="1:15">
      <c r="A397" s="1">
        <v>43409</v>
      </c>
      <c r="B397">
        <v>2726.370117</v>
      </c>
      <c r="C397">
        <v>2744.27002</v>
      </c>
      <c r="D397">
        <v>2717.939941</v>
      </c>
      <c r="E397">
        <v>2738.310059</v>
      </c>
      <c r="F397">
        <v>2738.310059</v>
      </c>
      <c r="G397">
        <v>3623320000</v>
      </c>
      <c r="H397">
        <f>VLOOKUP(A397,'[1]^VVIX'!$A$2:$F$1006,6,FALSE)</f>
        <v>101.830002</v>
      </c>
      <c r="J397">
        <f t="shared" si="36"/>
        <v>15.25</v>
      </c>
      <c r="K397">
        <f t="shared" si="37"/>
        <v>-614610000</v>
      </c>
      <c r="L397">
        <f t="shared" si="38"/>
        <v>-0.54999500000001</v>
      </c>
      <c r="M397" t="b">
        <f t="shared" si="39"/>
        <v>1</v>
      </c>
      <c r="N397" t="b">
        <f t="shared" si="40"/>
        <v>0</v>
      </c>
      <c r="O397" t="b">
        <f t="shared" si="41"/>
        <v>0</v>
      </c>
    </row>
    <row r="398" spans="1:15">
      <c r="A398" s="1">
        <v>43410</v>
      </c>
      <c r="B398">
        <v>2738.399902</v>
      </c>
      <c r="C398">
        <v>2756.820068</v>
      </c>
      <c r="D398">
        <v>2737.080078</v>
      </c>
      <c r="E398">
        <v>2755.449951</v>
      </c>
      <c r="F398">
        <v>2755.449951</v>
      </c>
      <c r="G398">
        <v>3510860000</v>
      </c>
      <c r="H398">
        <f>VLOOKUP(A398,'[1]^VVIX'!$A$2:$F$1006,6,FALSE)</f>
        <v>102.480003</v>
      </c>
      <c r="J398">
        <f t="shared" si="36"/>
        <v>17.1398920000001</v>
      </c>
      <c r="K398">
        <f t="shared" si="37"/>
        <v>-112460000</v>
      </c>
      <c r="L398">
        <f t="shared" si="38"/>
        <v>0.650001000000003</v>
      </c>
      <c r="M398" t="b">
        <f t="shared" si="39"/>
        <v>1</v>
      </c>
      <c r="N398" t="b">
        <f t="shared" si="40"/>
        <v>0</v>
      </c>
      <c r="O398" t="b">
        <f t="shared" si="41"/>
        <v>1</v>
      </c>
    </row>
    <row r="399" spans="1:15">
      <c r="A399" s="1">
        <v>43411</v>
      </c>
      <c r="B399">
        <v>2774.129883</v>
      </c>
      <c r="C399">
        <v>2815.149902</v>
      </c>
      <c r="D399">
        <v>2774.129883</v>
      </c>
      <c r="E399">
        <v>2813.889893</v>
      </c>
      <c r="F399">
        <v>2813.889893</v>
      </c>
      <c r="G399">
        <v>3914750000</v>
      </c>
      <c r="H399">
        <f>VLOOKUP(A399,'[1]^VVIX'!$A$2:$F$1006,6,FALSE)</f>
        <v>95.75</v>
      </c>
      <c r="J399">
        <f t="shared" ref="J399:J462" si="42">F399-F398</f>
        <v>58.439942</v>
      </c>
      <c r="K399">
        <f t="shared" ref="K399:K462" si="43">G399-G398</f>
        <v>403890000</v>
      </c>
      <c r="L399">
        <f t="shared" ref="L399:L462" si="44">H399-H398</f>
        <v>-6.730003</v>
      </c>
      <c r="M399" t="b">
        <f t="shared" si="39"/>
        <v>1</v>
      </c>
      <c r="N399" t="b">
        <f t="shared" si="40"/>
        <v>1</v>
      </c>
      <c r="O399" t="b">
        <f t="shared" si="41"/>
        <v>0</v>
      </c>
    </row>
    <row r="400" spans="1:15">
      <c r="A400" s="1">
        <v>43412</v>
      </c>
      <c r="B400">
        <v>2806.379883</v>
      </c>
      <c r="C400">
        <v>2814.75</v>
      </c>
      <c r="D400">
        <v>2794.98999</v>
      </c>
      <c r="E400">
        <v>2806.830078</v>
      </c>
      <c r="F400">
        <v>2806.830078</v>
      </c>
      <c r="G400">
        <v>3630490000</v>
      </c>
      <c r="H400">
        <f>VLOOKUP(A400,'[1]^VVIX'!$A$2:$F$1006,6,FALSE)</f>
        <v>95.400002</v>
      </c>
      <c r="J400">
        <f t="shared" si="42"/>
        <v>-7.05981500000007</v>
      </c>
      <c r="K400">
        <f t="shared" si="43"/>
        <v>-284260000</v>
      </c>
      <c r="L400">
        <f t="shared" si="44"/>
        <v>-0.349997999999999</v>
      </c>
      <c r="M400" t="b">
        <f t="shared" si="39"/>
        <v>0</v>
      </c>
      <c r="N400" t="b">
        <f t="shared" si="40"/>
        <v>0</v>
      </c>
      <c r="O400" t="b">
        <f t="shared" si="41"/>
        <v>0</v>
      </c>
    </row>
    <row r="401" spans="1:15">
      <c r="A401" s="1">
        <v>43413</v>
      </c>
      <c r="B401">
        <v>2794.100098</v>
      </c>
      <c r="C401">
        <v>2794.100098</v>
      </c>
      <c r="D401">
        <v>2764.23999</v>
      </c>
      <c r="E401">
        <v>2781.01001</v>
      </c>
      <c r="F401">
        <v>2781.01001</v>
      </c>
      <c r="G401">
        <v>4019090000</v>
      </c>
      <c r="H401">
        <f>VLOOKUP(A401,'[1]^VVIX'!$A$2:$F$1006,6,FALSE)</f>
        <v>100.550003</v>
      </c>
      <c r="J401">
        <f t="shared" si="42"/>
        <v>-25.820068</v>
      </c>
      <c r="K401">
        <f t="shared" si="43"/>
        <v>388600000</v>
      </c>
      <c r="L401">
        <f t="shared" si="44"/>
        <v>5.150001</v>
      </c>
      <c r="M401" t="b">
        <f t="shared" si="39"/>
        <v>0</v>
      </c>
      <c r="N401" t="b">
        <f t="shared" si="40"/>
        <v>1</v>
      </c>
      <c r="O401" t="b">
        <f t="shared" si="41"/>
        <v>1</v>
      </c>
    </row>
    <row r="402" spans="1:15">
      <c r="A402" s="1">
        <v>43416</v>
      </c>
      <c r="B402">
        <v>2773.929932</v>
      </c>
      <c r="C402">
        <v>2775.98999</v>
      </c>
      <c r="D402">
        <v>2722</v>
      </c>
      <c r="E402">
        <v>2726.219971</v>
      </c>
      <c r="F402">
        <v>2726.219971</v>
      </c>
      <c r="G402">
        <v>3670930000</v>
      </c>
      <c r="H402">
        <f>VLOOKUP(A402,'[1]^VVIX'!$A$2:$F$1006,6,FALSE)</f>
        <v>107.769997</v>
      </c>
      <c r="J402">
        <f t="shared" si="42"/>
        <v>-54.790039</v>
      </c>
      <c r="K402">
        <f t="shared" si="43"/>
        <v>-348160000</v>
      </c>
      <c r="L402">
        <f t="shared" si="44"/>
        <v>7.219994</v>
      </c>
      <c r="M402" t="b">
        <f t="shared" si="39"/>
        <v>0</v>
      </c>
      <c r="N402" t="b">
        <f t="shared" si="40"/>
        <v>0</v>
      </c>
      <c r="O402" t="b">
        <f t="shared" si="41"/>
        <v>1</v>
      </c>
    </row>
    <row r="403" spans="1:15">
      <c r="A403" s="1">
        <v>43417</v>
      </c>
      <c r="B403">
        <v>2730.050049</v>
      </c>
      <c r="C403">
        <v>2754.600098</v>
      </c>
      <c r="D403">
        <v>2714.97998</v>
      </c>
      <c r="E403">
        <v>2722.179932</v>
      </c>
      <c r="F403">
        <v>2722.179932</v>
      </c>
      <c r="G403">
        <v>4091440000</v>
      </c>
      <c r="H403">
        <f>VLOOKUP(A403,'[1]^VVIX'!$A$2:$F$1006,6,FALSE)</f>
        <v>105.32</v>
      </c>
      <c r="J403">
        <f t="shared" si="42"/>
        <v>-4.04003899999998</v>
      </c>
      <c r="K403">
        <f t="shared" si="43"/>
        <v>420510000</v>
      </c>
      <c r="L403">
        <f t="shared" si="44"/>
        <v>-2.44999700000001</v>
      </c>
      <c r="M403" t="b">
        <f t="shared" si="39"/>
        <v>0</v>
      </c>
      <c r="N403" t="b">
        <f t="shared" si="40"/>
        <v>1</v>
      </c>
      <c r="O403" t="b">
        <f t="shared" si="41"/>
        <v>0</v>
      </c>
    </row>
    <row r="404" spans="1:15">
      <c r="A404" s="1">
        <v>43418</v>
      </c>
      <c r="B404">
        <v>2737.899902</v>
      </c>
      <c r="C404">
        <v>2746.800049</v>
      </c>
      <c r="D404">
        <v>2685.75</v>
      </c>
      <c r="E404">
        <v>2701.580078</v>
      </c>
      <c r="F404">
        <v>2701.580078</v>
      </c>
      <c r="G404">
        <v>4402370000</v>
      </c>
      <c r="H404">
        <f>VLOOKUP(A404,'[1]^VVIX'!$A$2:$F$1006,6,FALSE)</f>
        <v>111.419998</v>
      </c>
      <c r="J404">
        <f t="shared" si="42"/>
        <v>-20.5998540000001</v>
      </c>
      <c r="K404">
        <f t="shared" si="43"/>
        <v>310930000</v>
      </c>
      <c r="L404">
        <f t="shared" si="44"/>
        <v>6.09999800000001</v>
      </c>
      <c r="M404" t="b">
        <f t="shared" si="39"/>
        <v>0</v>
      </c>
      <c r="N404" t="b">
        <f t="shared" si="40"/>
        <v>1</v>
      </c>
      <c r="O404" t="b">
        <f t="shared" si="41"/>
        <v>1</v>
      </c>
    </row>
    <row r="405" spans="1:15">
      <c r="A405" s="1">
        <v>43419</v>
      </c>
      <c r="B405">
        <v>2693.52002</v>
      </c>
      <c r="C405">
        <v>2735.379883</v>
      </c>
      <c r="D405">
        <v>2670.75</v>
      </c>
      <c r="E405">
        <v>2730.199951</v>
      </c>
      <c r="F405">
        <v>2730.199951</v>
      </c>
      <c r="G405">
        <v>4179140000</v>
      </c>
      <c r="H405">
        <f>VLOOKUP(A405,'[1]^VVIX'!$A$2:$F$1006,6,FALSE)</f>
        <v>107.379997</v>
      </c>
      <c r="J405">
        <f t="shared" si="42"/>
        <v>28.6198730000001</v>
      </c>
      <c r="K405">
        <f t="shared" si="43"/>
        <v>-223230000</v>
      </c>
      <c r="L405">
        <f t="shared" si="44"/>
        <v>-4.040001</v>
      </c>
      <c r="M405" t="b">
        <f t="shared" si="39"/>
        <v>1</v>
      </c>
      <c r="N405" t="b">
        <f t="shared" si="40"/>
        <v>0</v>
      </c>
      <c r="O405" t="b">
        <f t="shared" si="41"/>
        <v>0</v>
      </c>
    </row>
    <row r="406" spans="1:15">
      <c r="A406" s="1">
        <v>43420</v>
      </c>
      <c r="B406">
        <v>2718.540039</v>
      </c>
      <c r="C406">
        <v>2746.75</v>
      </c>
      <c r="D406">
        <v>2712.159912</v>
      </c>
      <c r="E406">
        <v>2736.27002</v>
      </c>
      <c r="F406">
        <v>2736.27002</v>
      </c>
      <c r="G406">
        <v>3975180000</v>
      </c>
      <c r="H406">
        <f>VLOOKUP(A406,'[1]^VVIX'!$A$2:$F$1006,6,FALSE)</f>
        <v>101.93</v>
      </c>
      <c r="J406">
        <f t="shared" si="42"/>
        <v>6.07006899999988</v>
      </c>
      <c r="K406">
        <f t="shared" si="43"/>
        <v>-203960000</v>
      </c>
      <c r="L406">
        <f t="shared" si="44"/>
        <v>-5.449997</v>
      </c>
      <c r="M406" t="b">
        <f t="shared" si="39"/>
        <v>1</v>
      </c>
      <c r="N406" t="b">
        <f t="shared" si="40"/>
        <v>0</v>
      </c>
      <c r="O406" t="b">
        <f t="shared" si="41"/>
        <v>0</v>
      </c>
    </row>
    <row r="407" spans="1:15">
      <c r="A407" s="1">
        <v>43423</v>
      </c>
      <c r="B407">
        <v>2730.73999</v>
      </c>
      <c r="C407">
        <v>2733.159912</v>
      </c>
      <c r="D407">
        <v>2681.090088</v>
      </c>
      <c r="E407">
        <v>2690.72998</v>
      </c>
      <c r="F407">
        <v>2690.72998</v>
      </c>
      <c r="G407">
        <v>3772900000</v>
      </c>
      <c r="H407">
        <f>VLOOKUP(A407,'[1]^VVIX'!$A$2:$F$1006,6,FALSE)</f>
        <v>107.129997</v>
      </c>
      <c r="J407">
        <f t="shared" si="42"/>
        <v>-45.5400399999999</v>
      </c>
      <c r="K407">
        <f t="shared" si="43"/>
        <v>-202280000</v>
      </c>
      <c r="L407">
        <f t="shared" si="44"/>
        <v>5.199997</v>
      </c>
      <c r="M407" t="b">
        <f t="shared" si="39"/>
        <v>0</v>
      </c>
      <c r="N407" t="b">
        <f t="shared" si="40"/>
        <v>0</v>
      </c>
      <c r="O407" t="b">
        <f t="shared" si="41"/>
        <v>1</v>
      </c>
    </row>
    <row r="408" spans="1:15">
      <c r="A408" s="1">
        <v>43424</v>
      </c>
      <c r="B408">
        <v>2654.600098</v>
      </c>
      <c r="C408">
        <v>2669.439941</v>
      </c>
      <c r="D408">
        <v>2631.52002</v>
      </c>
      <c r="E408">
        <v>2641.889893</v>
      </c>
      <c r="F408">
        <v>2641.889893</v>
      </c>
      <c r="G408">
        <v>4357900000</v>
      </c>
      <c r="H408">
        <f>VLOOKUP(A408,'[1]^VVIX'!$A$2:$F$1006,6,FALSE)</f>
        <v>107.610001</v>
      </c>
      <c r="J408">
        <f t="shared" si="42"/>
        <v>-48.840087</v>
      </c>
      <c r="K408">
        <f t="shared" si="43"/>
        <v>585000000</v>
      </c>
      <c r="L408">
        <f t="shared" si="44"/>
        <v>0.480003999999994</v>
      </c>
      <c r="M408" t="b">
        <f t="shared" si="39"/>
        <v>0</v>
      </c>
      <c r="N408" t="b">
        <f t="shared" si="40"/>
        <v>1</v>
      </c>
      <c r="O408" t="b">
        <f t="shared" si="41"/>
        <v>1</v>
      </c>
    </row>
    <row r="409" spans="1:15">
      <c r="A409" s="1">
        <v>43425</v>
      </c>
      <c r="B409">
        <v>2657.73999</v>
      </c>
      <c r="C409">
        <v>2670.72998</v>
      </c>
      <c r="D409">
        <v>2649.820068</v>
      </c>
      <c r="E409">
        <v>2649.929932</v>
      </c>
      <c r="F409">
        <v>2649.929932</v>
      </c>
      <c r="G409">
        <v>3233550000</v>
      </c>
      <c r="H409">
        <f>VLOOKUP(A409,'[1]^VVIX'!$A$2:$F$1006,6,FALSE)</f>
        <v>100.269997</v>
      </c>
      <c r="J409">
        <f t="shared" si="42"/>
        <v>8.04003899999998</v>
      </c>
      <c r="K409">
        <f t="shared" si="43"/>
        <v>-1124350000</v>
      </c>
      <c r="L409">
        <f t="shared" si="44"/>
        <v>-7.34000399999999</v>
      </c>
      <c r="M409" t="b">
        <f t="shared" si="39"/>
        <v>1</v>
      </c>
      <c r="N409" t="b">
        <f t="shared" si="40"/>
        <v>0</v>
      </c>
      <c r="O409" t="b">
        <f t="shared" si="41"/>
        <v>0</v>
      </c>
    </row>
    <row r="410" spans="1:15">
      <c r="A410" s="1">
        <v>43427</v>
      </c>
      <c r="B410">
        <v>2633.360107</v>
      </c>
      <c r="C410">
        <v>2647.550049</v>
      </c>
      <c r="D410">
        <v>2631.090088</v>
      </c>
      <c r="E410">
        <v>2632.560059</v>
      </c>
      <c r="F410">
        <v>2632.560059</v>
      </c>
      <c r="G410">
        <v>1651650000</v>
      </c>
      <c r="H410">
        <f>VLOOKUP(A410,'[1]^VVIX'!$A$2:$F$1006,6,FALSE)</f>
        <v>99.290001</v>
      </c>
      <c r="J410">
        <f t="shared" si="42"/>
        <v>-17.3698730000001</v>
      </c>
      <c r="K410">
        <f t="shared" si="43"/>
        <v>-1581900000</v>
      </c>
      <c r="L410">
        <f t="shared" si="44"/>
        <v>-0.979996</v>
      </c>
      <c r="M410" t="b">
        <f t="shared" si="39"/>
        <v>0</v>
      </c>
      <c r="N410" t="b">
        <f t="shared" si="40"/>
        <v>0</v>
      </c>
      <c r="O410" t="b">
        <f t="shared" si="41"/>
        <v>0</v>
      </c>
    </row>
    <row r="411" spans="1:15">
      <c r="A411" s="1">
        <v>43430</v>
      </c>
      <c r="B411">
        <v>2649.969971</v>
      </c>
      <c r="C411">
        <v>2674.350098</v>
      </c>
      <c r="D411">
        <v>2649.969971</v>
      </c>
      <c r="E411">
        <v>2673.449951</v>
      </c>
      <c r="F411">
        <v>2673.449951</v>
      </c>
      <c r="G411">
        <v>3443950000</v>
      </c>
      <c r="H411">
        <f>VLOOKUP(A411,'[1]^VVIX'!$A$2:$F$1006,6,FALSE)</f>
        <v>92.169998</v>
      </c>
      <c r="J411">
        <f t="shared" si="42"/>
        <v>40.8898920000001</v>
      </c>
      <c r="K411">
        <f t="shared" si="43"/>
        <v>1792300000</v>
      </c>
      <c r="L411">
        <f t="shared" si="44"/>
        <v>-7.120003</v>
      </c>
      <c r="M411" t="b">
        <f t="shared" si="39"/>
        <v>1</v>
      </c>
      <c r="N411" t="b">
        <f t="shared" si="40"/>
        <v>1</v>
      </c>
      <c r="O411" t="b">
        <f t="shared" si="41"/>
        <v>0</v>
      </c>
    </row>
    <row r="412" spans="1:15">
      <c r="A412" s="1">
        <v>43431</v>
      </c>
      <c r="B412">
        <v>2663.75</v>
      </c>
      <c r="C412">
        <v>2682.530029</v>
      </c>
      <c r="D412">
        <v>2655.889893</v>
      </c>
      <c r="E412">
        <v>2682.169922</v>
      </c>
      <c r="F412">
        <v>2682.169922</v>
      </c>
      <c r="G412">
        <v>3485220000</v>
      </c>
      <c r="H412">
        <f>VLOOKUP(A412,'[1]^VVIX'!$A$2:$F$1006,6,FALSE)</f>
        <v>91.540001</v>
      </c>
      <c r="J412">
        <f t="shared" si="42"/>
        <v>8.71997099999999</v>
      </c>
      <c r="K412">
        <f t="shared" si="43"/>
        <v>41270000</v>
      </c>
      <c r="L412">
        <f t="shared" si="44"/>
        <v>-0.629997000000003</v>
      </c>
      <c r="M412" t="b">
        <f t="shared" si="39"/>
        <v>1</v>
      </c>
      <c r="N412" t="b">
        <f t="shared" si="40"/>
        <v>1</v>
      </c>
      <c r="O412" t="b">
        <f t="shared" si="41"/>
        <v>0</v>
      </c>
    </row>
    <row r="413" spans="1:15">
      <c r="A413" s="1">
        <v>43432</v>
      </c>
      <c r="B413">
        <v>2691.449951</v>
      </c>
      <c r="C413">
        <v>2744</v>
      </c>
      <c r="D413">
        <v>2684.379883</v>
      </c>
      <c r="E413">
        <v>2743.790039</v>
      </c>
      <c r="F413">
        <v>2743.790039</v>
      </c>
      <c r="G413">
        <v>3951670000</v>
      </c>
      <c r="H413">
        <f>VLOOKUP(A413,'[1]^VVIX'!$A$2:$F$1006,6,FALSE)</f>
        <v>93.550003</v>
      </c>
      <c r="J413">
        <f t="shared" si="42"/>
        <v>61.6201169999999</v>
      </c>
      <c r="K413">
        <f t="shared" si="43"/>
        <v>466450000</v>
      </c>
      <c r="L413">
        <f t="shared" si="44"/>
        <v>2.010002</v>
      </c>
      <c r="M413" t="b">
        <f t="shared" si="39"/>
        <v>1</v>
      </c>
      <c r="N413" t="b">
        <f t="shared" si="40"/>
        <v>1</v>
      </c>
      <c r="O413" t="b">
        <f t="shared" si="41"/>
        <v>1</v>
      </c>
    </row>
    <row r="414" spans="1:15">
      <c r="A414" s="1">
        <v>43433</v>
      </c>
      <c r="B414">
        <v>2736.969971</v>
      </c>
      <c r="C414">
        <v>2753.75</v>
      </c>
      <c r="D414">
        <v>2722.939941</v>
      </c>
      <c r="E414">
        <v>2737.800049</v>
      </c>
      <c r="F414">
        <v>2737.800049</v>
      </c>
      <c r="G414">
        <v>3560770000</v>
      </c>
      <c r="H414">
        <f>VLOOKUP(A414,'[1]^VVIX'!$A$2:$F$1006,6,FALSE)</f>
        <v>93.360001</v>
      </c>
      <c r="J414">
        <f t="shared" si="42"/>
        <v>-5.98999000000003</v>
      </c>
      <c r="K414">
        <f t="shared" si="43"/>
        <v>-390900000</v>
      </c>
      <c r="L414">
        <f t="shared" si="44"/>
        <v>-0.190002000000007</v>
      </c>
      <c r="M414" t="b">
        <f t="shared" si="39"/>
        <v>0</v>
      </c>
      <c r="N414" t="b">
        <f t="shared" si="40"/>
        <v>0</v>
      </c>
      <c r="O414" t="b">
        <f t="shared" si="41"/>
        <v>0</v>
      </c>
    </row>
    <row r="415" spans="1:15">
      <c r="A415" s="1">
        <v>43434</v>
      </c>
      <c r="B415">
        <v>2737.76001</v>
      </c>
      <c r="C415">
        <v>2760.879883</v>
      </c>
      <c r="D415">
        <v>2732.76001</v>
      </c>
      <c r="E415">
        <v>2760.169922</v>
      </c>
      <c r="F415">
        <v>2760.169922</v>
      </c>
      <c r="G415">
        <v>4658580000</v>
      </c>
      <c r="H415">
        <f>VLOOKUP(A415,'[1]^VVIX'!$A$2:$F$1006,6,FALSE)</f>
        <v>93.589996</v>
      </c>
      <c r="J415">
        <f t="shared" si="42"/>
        <v>22.3698730000001</v>
      </c>
      <c r="K415">
        <f t="shared" si="43"/>
        <v>1097810000</v>
      </c>
      <c r="L415">
        <f t="shared" si="44"/>
        <v>0.229995000000002</v>
      </c>
      <c r="M415" t="b">
        <f t="shared" si="39"/>
        <v>1</v>
      </c>
      <c r="N415" t="b">
        <f t="shared" si="40"/>
        <v>1</v>
      </c>
      <c r="O415" t="b">
        <f t="shared" si="41"/>
        <v>1</v>
      </c>
    </row>
    <row r="416" spans="1:15">
      <c r="A416" s="1">
        <v>43437</v>
      </c>
      <c r="B416">
        <v>2790.5</v>
      </c>
      <c r="C416">
        <v>2800.179932</v>
      </c>
      <c r="D416">
        <v>2773.379883</v>
      </c>
      <c r="E416">
        <v>2790.370117</v>
      </c>
      <c r="F416">
        <v>2790.370117</v>
      </c>
      <c r="G416">
        <v>4186060000</v>
      </c>
      <c r="H416">
        <f>VLOOKUP(A416,'[1]^VVIX'!$A$2:$F$1006,6,FALSE)</f>
        <v>85.870003</v>
      </c>
      <c r="J416">
        <f t="shared" si="42"/>
        <v>30.2001949999999</v>
      </c>
      <c r="K416">
        <f t="shared" si="43"/>
        <v>-472520000</v>
      </c>
      <c r="L416">
        <f t="shared" si="44"/>
        <v>-7.719993</v>
      </c>
      <c r="M416" t="b">
        <f t="shared" si="39"/>
        <v>1</v>
      </c>
      <c r="N416" t="b">
        <f t="shared" si="40"/>
        <v>0</v>
      </c>
      <c r="O416" t="b">
        <f t="shared" si="41"/>
        <v>0</v>
      </c>
    </row>
    <row r="417" spans="1:15">
      <c r="A417" s="1">
        <v>43438</v>
      </c>
      <c r="B417">
        <v>2782.429932</v>
      </c>
      <c r="C417">
        <v>2785.929932</v>
      </c>
      <c r="D417">
        <v>2697.179932</v>
      </c>
      <c r="E417">
        <v>2700.060059</v>
      </c>
      <c r="F417">
        <v>2700.060059</v>
      </c>
      <c r="G417">
        <v>4499840000</v>
      </c>
      <c r="H417">
        <f>VLOOKUP(A417,'[1]^VVIX'!$A$2:$F$1006,6,FALSE)</f>
        <v>96.57</v>
      </c>
      <c r="J417">
        <f t="shared" si="42"/>
        <v>-90.310058</v>
      </c>
      <c r="K417">
        <f t="shared" si="43"/>
        <v>313780000</v>
      </c>
      <c r="L417">
        <f t="shared" si="44"/>
        <v>10.699997</v>
      </c>
      <c r="M417" t="b">
        <f t="shared" si="39"/>
        <v>0</v>
      </c>
      <c r="N417" t="b">
        <f t="shared" si="40"/>
        <v>1</v>
      </c>
      <c r="O417" t="b">
        <f t="shared" si="41"/>
        <v>1</v>
      </c>
    </row>
    <row r="418" spans="1:15">
      <c r="A418" s="1">
        <v>43440</v>
      </c>
      <c r="B418">
        <v>2663.51001</v>
      </c>
      <c r="C418">
        <v>2696.149902</v>
      </c>
      <c r="D418">
        <v>2621.530029</v>
      </c>
      <c r="E418">
        <v>2695.949951</v>
      </c>
      <c r="F418">
        <v>2695.949951</v>
      </c>
      <c r="G418">
        <v>5141470000</v>
      </c>
      <c r="H418">
        <f>VLOOKUP(A418,'[1]^VVIX'!$A$2:$F$1006,6,FALSE)</f>
        <v>93.849998</v>
      </c>
      <c r="J418">
        <f t="shared" si="42"/>
        <v>-4.11010799999985</v>
      </c>
      <c r="K418">
        <f t="shared" si="43"/>
        <v>641630000</v>
      </c>
      <c r="L418">
        <f t="shared" si="44"/>
        <v>-2.72000199999999</v>
      </c>
      <c r="M418" t="b">
        <f t="shared" si="39"/>
        <v>0</v>
      </c>
      <c r="N418" t="b">
        <f t="shared" si="40"/>
        <v>1</v>
      </c>
      <c r="O418" t="b">
        <f t="shared" si="41"/>
        <v>0</v>
      </c>
    </row>
    <row r="419" spans="1:15">
      <c r="A419" s="1">
        <v>43441</v>
      </c>
      <c r="B419">
        <v>2691.26001</v>
      </c>
      <c r="C419">
        <v>2708.540039</v>
      </c>
      <c r="D419">
        <v>2623.139893</v>
      </c>
      <c r="E419">
        <v>2633.080078</v>
      </c>
      <c r="F419">
        <v>2633.080078</v>
      </c>
      <c r="G419">
        <v>4216690000</v>
      </c>
      <c r="H419">
        <f>VLOOKUP(A419,'[1]^VVIX'!$A$2:$F$1006,6,FALSE)</f>
        <v>96.489998</v>
      </c>
      <c r="J419">
        <f t="shared" si="42"/>
        <v>-62.8698730000001</v>
      </c>
      <c r="K419">
        <f t="shared" si="43"/>
        <v>-924780000</v>
      </c>
      <c r="L419">
        <f t="shared" si="44"/>
        <v>2.64</v>
      </c>
      <c r="M419" t="b">
        <f t="shared" si="39"/>
        <v>0</v>
      </c>
      <c r="N419" t="b">
        <f t="shared" si="40"/>
        <v>0</v>
      </c>
      <c r="O419" t="b">
        <f t="shared" si="41"/>
        <v>1</v>
      </c>
    </row>
    <row r="420" spans="1:15">
      <c r="A420" s="1">
        <v>43444</v>
      </c>
      <c r="B420">
        <v>2630.860107</v>
      </c>
      <c r="C420">
        <v>2647.51001</v>
      </c>
      <c r="D420">
        <v>2583.22998</v>
      </c>
      <c r="E420">
        <v>2637.719971</v>
      </c>
      <c r="F420">
        <v>2637.719971</v>
      </c>
      <c r="G420">
        <v>4151030000</v>
      </c>
      <c r="H420">
        <f>VLOOKUP(A420,'[1]^VVIX'!$A$2:$F$1006,6,FALSE)</f>
        <v>91.779999</v>
      </c>
      <c r="J420">
        <f t="shared" si="42"/>
        <v>4.63989300000003</v>
      </c>
      <c r="K420">
        <f t="shared" si="43"/>
        <v>-65660000</v>
      </c>
      <c r="L420">
        <f t="shared" si="44"/>
        <v>-4.709999</v>
      </c>
      <c r="M420" t="b">
        <f t="shared" si="39"/>
        <v>1</v>
      </c>
      <c r="N420" t="b">
        <f t="shared" si="40"/>
        <v>0</v>
      </c>
      <c r="O420" t="b">
        <f t="shared" si="41"/>
        <v>0</v>
      </c>
    </row>
    <row r="421" spans="1:15">
      <c r="A421" s="1">
        <v>43445</v>
      </c>
      <c r="B421">
        <v>2664.439941</v>
      </c>
      <c r="C421">
        <v>2674.350098</v>
      </c>
      <c r="D421">
        <v>2621.300049</v>
      </c>
      <c r="E421">
        <v>2636.780029</v>
      </c>
      <c r="F421">
        <v>2636.780029</v>
      </c>
      <c r="G421">
        <v>3905870000</v>
      </c>
      <c r="H421">
        <f>VLOOKUP(A421,'[1]^VVIX'!$A$2:$F$1006,6,FALSE)</f>
        <v>89.769997</v>
      </c>
      <c r="J421">
        <f t="shared" si="42"/>
        <v>-0.939941999999974</v>
      </c>
      <c r="K421">
        <f t="shared" si="43"/>
        <v>-245160000</v>
      </c>
      <c r="L421">
        <f t="shared" si="44"/>
        <v>-2.010002</v>
      </c>
      <c r="M421" t="b">
        <f t="shared" si="39"/>
        <v>0</v>
      </c>
      <c r="N421" t="b">
        <f t="shared" si="40"/>
        <v>0</v>
      </c>
      <c r="O421" t="b">
        <f t="shared" si="41"/>
        <v>0</v>
      </c>
    </row>
    <row r="422" spans="1:15">
      <c r="A422" s="1">
        <v>43446</v>
      </c>
      <c r="B422">
        <v>2658.22998</v>
      </c>
      <c r="C422">
        <v>2685.439941</v>
      </c>
      <c r="D422">
        <v>2650.26001</v>
      </c>
      <c r="E422">
        <v>2651.070068</v>
      </c>
      <c r="F422">
        <v>2651.070068</v>
      </c>
      <c r="G422">
        <v>3958890000</v>
      </c>
      <c r="H422">
        <f>VLOOKUP(A422,'[1]^VVIX'!$A$2:$F$1006,6,FALSE)</f>
        <v>91.410004</v>
      </c>
      <c r="J422">
        <f t="shared" si="42"/>
        <v>14.290039</v>
      </c>
      <c r="K422">
        <f t="shared" si="43"/>
        <v>53020000</v>
      </c>
      <c r="L422">
        <f t="shared" si="44"/>
        <v>1.640007</v>
      </c>
      <c r="M422" t="b">
        <f t="shared" si="39"/>
        <v>1</v>
      </c>
      <c r="N422" t="b">
        <f t="shared" si="40"/>
        <v>1</v>
      </c>
      <c r="O422" t="b">
        <f t="shared" si="41"/>
        <v>1</v>
      </c>
    </row>
    <row r="423" spans="1:15">
      <c r="A423" s="1">
        <v>43447</v>
      </c>
      <c r="B423">
        <v>2658.699951</v>
      </c>
      <c r="C423">
        <v>2670.189941</v>
      </c>
      <c r="D423">
        <v>2637.27002</v>
      </c>
      <c r="E423">
        <v>2650.540039</v>
      </c>
      <c r="F423">
        <v>2650.540039</v>
      </c>
      <c r="G423">
        <v>3927720000</v>
      </c>
      <c r="H423">
        <f>VLOOKUP(A423,'[1]^VVIX'!$A$2:$F$1006,6,FALSE)</f>
        <v>93</v>
      </c>
      <c r="J423">
        <f t="shared" si="42"/>
        <v>-0.530029000000013</v>
      </c>
      <c r="K423">
        <f t="shared" si="43"/>
        <v>-31170000</v>
      </c>
      <c r="L423">
        <f t="shared" si="44"/>
        <v>1.589996</v>
      </c>
      <c r="M423" t="b">
        <f t="shared" si="39"/>
        <v>0</v>
      </c>
      <c r="N423" t="b">
        <f t="shared" si="40"/>
        <v>0</v>
      </c>
      <c r="O423" t="b">
        <f t="shared" si="41"/>
        <v>1</v>
      </c>
    </row>
    <row r="424" spans="1:15">
      <c r="A424" s="1">
        <v>43448</v>
      </c>
      <c r="B424">
        <v>2629.679932</v>
      </c>
      <c r="C424">
        <v>2635.070068</v>
      </c>
      <c r="D424">
        <v>2593.840088</v>
      </c>
      <c r="E424">
        <v>2599.949951</v>
      </c>
      <c r="F424">
        <v>2599.949951</v>
      </c>
      <c r="G424">
        <v>4035020000</v>
      </c>
      <c r="H424">
        <f>VLOOKUP(A424,'[1]^VVIX'!$A$2:$F$1006,6,FALSE)</f>
        <v>96.449997</v>
      </c>
      <c r="J424">
        <f t="shared" si="42"/>
        <v>-50.5900879999999</v>
      </c>
      <c r="K424">
        <f t="shared" si="43"/>
        <v>107300000</v>
      </c>
      <c r="L424">
        <f t="shared" si="44"/>
        <v>3.449997</v>
      </c>
      <c r="M424" t="b">
        <f t="shared" si="39"/>
        <v>0</v>
      </c>
      <c r="N424" t="b">
        <f t="shared" si="40"/>
        <v>1</v>
      </c>
      <c r="O424" t="b">
        <f t="shared" si="41"/>
        <v>1</v>
      </c>
    </row>
    <row r="425" spans="1:15">
      <c r="A425" s="1">
        <v>43451</v>
      </c>
      <c r="B425">
        <v>2590.75</v>
      </c>
      <c r="C425">
        <v>2601.129883</v>
      </c>
      <c r="D425">
        <v>2530.540039</v>
      </c>
      <c r="E425">
        <v>2545.939941</v>
      </c>
      <c r="F425">
        <v>2545.939941</v>
      </c>
      <c r="G425">
        <v>4616350000</v>
      </c>
      <c r="H425">
        <f>VLOOKUP(A425,'[1]^VVIX'!$A$2:$F$1006,6,FALSE)</f>
        <v>101.550003</v>
      </c>
      <c r="J425">
        <f t="shared" si="42"/>
        <v>-54.01001</v>
      </c>
      <c r="K425">
        <f t="shared" si="43"/>
        <v>581330000</v>
      </c>
      <c r="L425">
        <f t="shared" si="44"/>
        <v>5.10000600000001</v>
      </c>
      <c r="M425" t="b">
        <f t="shared" si="39"/>
        <v>0</v>
      </c>
      <c r="N425" t="b">
        <f t="shared" si="40"/>
        <v>1</v>
      </c>
      <c r="O425" t="b">
        <f t="shared" si="41"/>
        <v>1</v>
      </c>
    </row>
    <row r="426" spans="1:15">
      <c r="A426" s="1">
        <v>43452</v>
      </c>
      <c r="B426">
        <v>2559.899902</v>
      </c>
      <c r="C426">
        <v>2573.98999</v>
      </c>
      <c r="D426">
        <v>2528.709961</v>
      </c>
      <c r="E426">
        <v>2546.159912</v>
      </c>
      <c r="F426">
        <v>2546.159912</v>
      </c>
      <c r="G426">
        <v>4470880000</v>
      </c>
      <c r="H426">
        <f>VLOOKUP(A426,'[1]^VVIX'!$A$2:$F$1006,6,FALSE)</f>
        <v>103.639999</v>
      </c>
      <c r="J426">
        <f t="shared" si="42"/>
        <v>0.219970999999987</v>
      </c>
      <c r="K426">
        <f t="shared" si="43"/>
        <v>-145470000</v>
      </c>
      <c r="L426">
        <f t="shared" si="44"/>
        <v>2.089996</v>
      </c>
      <c r="M426" t="b">
        <f t="shared" si="39"/>
        <v>1</v>
      </c>
      <c r="N426" t="b">
        <f t="shared" si="40"/>
        <v>0</v>
      </c>
      <c r="O426" t="b">
        <f t="shared" si="41"/>
        <v>1</v>
      </c>
    </row>
    <row r="427" spans="1:15">
      <c r="A427" s="1">
        <v>43453</v>
      </c>
      <c r="B427">
        <v>2547.050049</v>
      </c>
      <c r="C427">
        <v>2585.290039</v>
      </c>
      <c r="D427">
        <v>2488.959961</v>
      </c>
      <c r="E427">
        <v>2506.959961</v>
      </c>
      <c r="F427">
        <v>2506.959961</v>
      </c>
      <c r="G427">
        <v>5127940000</v>
      </c>
      <c r="H427">
        <f>VLOOKUP(A427,'[1]^VVIX'!$A$2:$F$1006,6,FALSE)</f>
        <v>105.050003</v>
      </c>
      <c r="J427">
        <f t="shared" si="42"/>
        <v>-39.1999510000001</v>
      </c>
      <c r="K427">
        <f t="shared" si="43"/>
        <v>657060000</v>
      </c>
      <c r="L427">
        <f t="shared" si="44"/>
        <v>1.410004</v>
      </c>
      <c r="M427" t="b">
        <f t="shared" si="39"/>
        <v>0</v>
      </c>
      <c r="N427" t="b">
        <f t="shared" si="40"/>
        <v>1</v>
      </c>
      <c r="O427" t="b">
        <f t="shared" si="41"/>
        <v>1</v>
      </c>
    </row>
    <row r="428" spans="1:15">
      <c r="A428" s="1">
        <v>43454</v>
      </c>
      <c r="B428">
        <v>2496.77002</v>
      </c>
      <c r="C428">
        <v>2509.629883</v>
      </c>
      <c r="D428">
        <v>2441.179932</v>
      </c>
      <c r="E428">
        <v>2467.419922</v>
      </c>
      <c r="F428">
        <v>2467.419922</v>
      </c>
      <c r="G428">
        <v>5585780000</v>
      </c>
      <c r="H428">
        <f>VLOOKUP(A428,'[1]^VVIX'!$A$2:$F$1006,6,FALSE)</f>
        <v>109.650002</v>
      </c>
      <c r="J428">
        <f t="shared" si="42"/>
        <v>-39.540039</v>
      </c>
      <c r="K428">
        <f t="shared" si="43"/>
        <v>457840000</v>
      </c>
      <c r="L428">
        <f t="shared" si="44"/>
        <v>4.599999</v>
      </c>
      <c r="M428" t="b">
        <f t="shared" si="39"/>
        <v>0</v>
      </c>
      <c r="N428" t="b">
        <f t="shared" si="40"/>
        <v>1</v>
      </c>
      <c r="O428" t="b">
        <f t="shared" si="41"/>
        <v>1</v>
      </c>
    </row>
    <row r="429" spans="1:15">
      <c r="A429" s="1">
        <v>43455</v>
      </c>
      <c r="B429">
        <v>2465.379883</v>
      </c>
      <c r="C429">
        <v>2504.409912</v>
      </c>
      <c r="D429">
        <v>2408.550049</v>
      </c>
      <c r="E429">
        <v>2416.620117</v>
      </c>
      <c r="F429">
        <v>2416.620117</v>
      </c>
      <c r="G429">
        <v>7609010000</v>
      </c>
      <c r="H429">
        <f>VLOOKUP(A429,'[1]^VVIX'!$A$2:$F$1006,6,FALSE)</f>
        <v>106.610001</v>
      </c>
      <c r="J429">
        <f t="shared" si="42"/>
        <v>-50.7998050000001</v>
      </c>
      <c r="K429">
        <f t="shared" si="43"/>
        <v>2023230000</v>
      </c>
      <c r="L429">
        <f t="shared" si="44"/>
        <v>-3.040001</v>
      </c>
      <c r="M429" t="b">
        <f t="shared" si="39"/>
        <v>0</v>
      </c>
      <c r="N429" t="b">
        <f t="shared" si="40"/>
        <v>1</v>
      </c>
      <c r="O429" t="b">
        <f t="shared" si="41"/>
        <v>0</v>
      </c>
    </row>
    <row r="430" spans="1:15">
      <c r="A430" s="1">
        <v>43458</v>
      </c>
      <c r="B430">
        <v>2400.560059</v>
      </c>
      <c r="C430">
        <v>2410.340088</v>
      </c>
      <c r="D430">
        <v>2351.100098</v>
      </c>
      <c r="E430">
        <v>2351.100098</v>
      </c>
      <c r="F430">
        <v>2351.100098</v>
      </c>
      <c r="G430">
        <v>2613930000</v>
      </c>
      <c r="H430">
        <f>VLOOKUP(A430,'[1]^VVIX'!$A$2:$F$1006,6,FALSE)</f>
        <v>111.879997</v>
      </c>
      <c r="J430">
        <f t="shared" si="42"/>
        <v>-65.520019</v>
      </c>
      <c r="K430">
        <f t="shared" si="43"/>
        <v>-4995080000</v>
      </c>
      <c r="L430">
        <f t="shared" si="44"/>
        <v>5.26999600000001</v>
      </c>
      <c r="M430" t="b">
        <f t="shared" si="39"/>
        <v>0</v>
      </c>
      <c r="N430" t="b">
        <f t="shared" si="40"/>
        <v>0</v>
      </c>
      <c r="O430" t="b">
        <f t="shared" si="41"/>
        <v>1</v>
      </c>
    </row>
    <row r="431" spans="1:15">
      <c r="A431" s="1">
        <v>43460</v>
      </c>
      <c r="B431">
        <v>2363.120117</v>
      </c>
      <c r="C431">
        <v>2467.76001</v>
      </c>
      <c r="D431">
        <v>2346.580078</v>
      </c>
      <c r="E431">
        <v>2467.699951</v>
      </c>
      <c r="F431">
        <v>2467.699951</v>
      </c>
      <c r="G431">
        <v>4233990000</v>
      </c>
      <c r="H431">
        <f>VLOOKUP(A431,'[1]^VVIX'!$A$2:$F$1006,6,FALSE)</f>
        <v>97.32</v>
      </c>
      <c r="J431">
        <f t="shared" si="42"/>
        <v>116.599853</v>
      </c>
      <c r="K431">
        <f t="shared" si="43"/>
        <v>1620060000</v>
      </c>
      <c r="L431">
        <f t="shared" si="44"/>
        <v>-14.559997</v>
      </c>
      <c r="M431" t="b">
        <f t="shared" si="39"/>
        <v>1</v>
      </c>
      <c r="N431" t="b">
        <f t="shared" si="40"/>
        <v>1</v>
      </c>
      <c r="O431" t="b">
        <f t="shared" si="41"/>
        <v>0</v>
      </c>
    </row>
    <row r="432" spans="1:15">
      <c r="A432" s="1">
        <v>43461</v>
      </c>
      <c r="B432">
        <v>2442.5</v>
      </c>
      <c r="C432">
        <v>2489.100098</v>
      </c>
      <c r="D432">
        <v>2397.939941</v>
      </c>
      <c r="E432">
        <v>2488.830078</v>
      </c>
      <c r="F432">
        <v>2488.830078</v>
      </c>
      <c r="G432">
        <v>4096610000</v>
      </c>
      <c r="H432">
        <f>VLOOKUP(A432,'[1]^VVIX'!$A$2:$F$1006,6,FALSE)</f>
        <v>95.889999</v>
      </c>
      <c r="J432">
        <f t="shared" si="42"/>
        <v>21.1301269999999</v>
      </c>
      <c r="K432">
        <f t="shared" si="43"/>
        <v>-137380000</v>
      </c>
      <c r="L432">
        <f t="shared" si="44"/>
        <v>-1.43000099999999</v>
      </c>
      <c r="M432" t="b">
        <f t="shared" si="39"/>
        <v>1</v>
      </c>
      <c r="N432" t="b">
        <f t="shared" si="40"/>
        <v>0</v>
      </c>
      <c r="O432" t="b">
        <f t="shared" si="41"/>
        <v>0</v>
      </c>
    </row>
    <row r="433" spans="1:15">
      <c r="A433" s="1">
        <v>43462</v>
      </c>
      <c r="B433">
        <v>2498.77002</v>
      </c>
      <c r="C433">
        <v>2520.27002</v>
      </c>
      <c r="D433">
        <v>2472.889893</v>
      </c>
      <c r="E433">
        <v>2485.73999</v>
      </c>
      <c r="F433">
        <v>2485.73999</v>
      </c>
      <c r="G433">
        <v>3702620000</v>
      </c>
      <c r="H433">
        <f>VLOOKUP(A433,'[1]^VVIX'!$A$2:$F$1006,6,FALSE)</f>
        <v>91.239998</v>
      </c>
      <c r="J433">
        <f t="shared" si="42"/>
        <v>-3.09008799999992</v>
      </c>
      <c r="K433">
        <f t="shared" si="43"/>
        <v>-393990000</v>
      </c>
      <c r="L433">
        <f t="shared" si="44"/>
        <v>-4.650001</v>
      </c>
      <c r="M433" t="b">
        <f t="shared" si="39"/>
        <v>0</v>
      </c>
      <c r="N433" t="b">
        <f t="shared" si="40"/>
        <v>0</v>
      </c>
      <c r="O433" t="b">
        <f t="shared" si="41"/>
        <v>0</v>
      </c>
    </row>
    <row r="434" spans="1:15">
      <c r="A434" s="1">
        <v>43465</v>
      </c>
      <c r="B434">
        <v>2498.939941</v>
      </c>
      <c r="C434">
        <v>2509.23999</v>
      </c>
      <c r="D434">
        <v>2482.820068</v>
      </c>
      <c r="E434">
        <v>2506.850098</v>
      </c>
      <c r="F434">
        <v>2506.850098</v>
      </c>
      <c r="G434">
        <v>3442870000</v>
      </c>
      <c r="H434">
        <f>VLOOKUP(A434,'[1]^VVIX'!$A$2:$F$1006,6,FALSE)</f>
        <v>87.110001</v>
      </c>
      <c r="J434">
        <f t="shared" si="42"/>
        <v>21.1101079999999</v>
      </c>
      <c r="K434">
        <f t="shared" si="43"/>
        <v>-259750000</v>
      </c>
      <c r="L434">
        <f t="shared" si="44"/>
        <v>-4.129997</v>
      </c>
      <c r="M434" t="b">
        <f t="shared" si="39"/>
        <v>1</v>
      </c>
      <c r="N434" t="b">
        <f t="shared" si="40"/>
        <v>0</v>
      </c>
      <c r="O434" t="b">
        <f t="shared" si="41"/>
        <v>0</v>
      </c>
    </row>
    <row r="435" spans="1:15">
      <c r="A435" s="1">
        <v>43467</v>
      </c>
      <c r="B435">
        <v>2476.959961</v>
      </c>
      <c r="C435">
        <v>2519.48999</v>
      </c>
      <c r="D435">
        <v>2467.469971</v>
      </c>
      <c r="E435">
        <v>2510.030029</v>
      </c>
      <c r="F435">
        <v>2510.030029</v>
      </c>
      <c r="G435">
        <v>3733160000</v>
      </c>
      <c r="H435">
        <f>VLOOKUP(A435,'[1]^VVIX'!$A$2:$F$1006,6,FALSE)</f>
        <v>81.660004</v>
      </c>
      <c r="J435">
        <f t="shared" si="42"/>
        <v>3.17993100000012</v>
      </c>
      <c r="K435">
        <f t="shared" si="43"/>
        <v>290290000</v>
      </c>
      <c r="L435">
        <f t="shared" si="44"/>
        <v>-5.449997</v>
      </c>
      <c r="M435" t="b">
        <f t="shared" si="39"/>
        <v>1</v>
      </c>
      <c r="N435" t="b">
        <f t="shared" si="40"/>
        <v>1</v>
      </c>
      <c r="O435" t="b">
        <f t="shared" si="41"/>
        <v>0</v>
      </c>
    </row>
    <row r="436" spans="1:15">
      <c r="A436" s="1">
        <v>43468</v>
      </c>
      <c r="B436">
        <v>2491.919922</v>
      </c>
      <c r="C436">
        <v>2493.139893</v>
      </c>
      <c r="D436">
        <v>2443.959961</v>
      </c>
      <c r="E436">
        <v>2447.889893</v>
      </c>
      <c r="F436">
        <v>2447.889893</v>
      </c>
      <c r="G436">
        <v>3822860000</v>
      </c>
      <c r="H436">
        <f>VLOOKUP(A436,'[1]^VVIX'!$A$2:$F$1006,6,FALSE)</f>
        <v>83.800003</v>
      </c>
      <c r="J436">
        <f t="shared" si="42"/>
        <v>-62.140136</v>
      </c>
      <c r="K436">
        <f t="shared" si="43"/>
        <v>89700000</v>
      </c>
      <c r="L436">
        <f t="shared" si="44"/>
        <v>2.139999</v>
      </c>
      <c r="M436" t="b">
        <f t="shared" si="39"/>
        <v>0</v>
      </c>
      <c r="N436" t="b">
        <f t="shared" si="40"/>
        <v>1</v>
      </c>
      <c r="O436" t="b">
        <f t="shared" si="41"/>
        <v>1</v>
      </c>
    </row>
    <row r="437" spans="1:15">
      <c r="A437" s="1">
        <v>43469</v>
      </c>
      <c r="B437">
        <v>2474.330078</v>
      </c>
      <c r="C437">
        <v>2538.070068</v>
      </c>
      <c r="D437">
        <v>2474.330078</v>
      </c>
      <c r="E437">
        <v>2531.939941</v>
      </c>
      <c r="F437">
        <v>2531.939941</v>
      </c>
      <c r="G437">
        <v>4213410000</v>
      </c>
      <c r="H437">
        <f>VLOOKUP(A437,'[1]^VVIX'!$A$2:$F$1006,6,FALSE)</f>
        <v>84.440002</v>
      </c>
      <c r="J437">
        <f t="shared" si="42"/>
        <v>84.0500480000001</v>
      </c>
      <c r="K437">
        <f t="shared" si="43"/>
        <v>390550000</v>
      </c>
      <c r="L437">
        <f t="shared" si="44"/>
        <v>0.639999000000003</v>
      </c>
      <c r="M437" t="b">
        <f t="shared" si="39"/>
        <v>1</v>
      </c>
      <c r="N437" t="b">
        <f t="shared" si="40"/>
        <v>1</v>
      </c>
      <c r="O437" t="b">
        <f t="shared" si="41"/>
        <v>1</v>
      </c>
    </row>
    <row r="438" spans="1:15">
      <c r="A438" s="1">
        <v>43472</v>
      </c>
      <c r="B438">
        <v>2535.610107</v>
      </c>
      <c r="C438">
        <v>2566.159912</v>
      </c>
      <c r="D438">
        <v>2524.560059</v>
      </c>
      <c r="E438">
        <v>2549.689941</v>
      </c>
      <c r="F438">
        <v>2549.689941</v>
      </c>
      <c r="G438">
        <v>4104710000</v>
      </c>
      <c r="H438">
        <f>VLOOKUP(A438,'[1]^VVIX'!$A$2:$F$1006,6,FALSE)</f>
        <v>82.739998</v>
      </c>
      <c r="J438">
        <f t="shared" si="42"/>
        <v>17.75</v>
      </c>
      <c r="K438">
        <f t="shared" si="43"/>
        <v>-108700000</v>
      </c>
      <c r="L438">
        <f t="shared" si="44"/>
        <v>-1.70000400000001</v>
      </c>
      <c r="M438" t="b">
        <f t="shared" si="39"/>
        <v>1</v>
      </c>
      <c r="N438" t="b">
        <f t="shared" si="40"/>
        <v>0</v>
      </c>
      <c r="O438" t="b">
        <f t="shared" si="41"/>
        <v>0</v>
      </c>
    </row>
    <row r="439" spans="1:15">
      <c r="A439" s="1">
        <v>43473</v>
      </c>
      <c r="B439">
        <v>2568.110107</v>
      </c>
      <c r="C439">
        <v>2579.820068</v>
      </c>
      <c r="D439">
        <v>2547.560059</v>
      </c>
      <c r="E439">
        <v>2574.409912</v>
      </c>
      <c r="F439">
        <v>2574.409912</v>
      </c>
      <c r="G439">
        <v>4083030000</v>
      </c>
      <c r="H439">
        <f>VLOOKUP(A439,'[1]^VVIX'!$A$2:$F$1006,6,FALSE)</f>
        <v>82.410004</v>
      </c>
      <c r="J439">
        <f t="shared" si="42"/>
        <v>24.719971</v>
      </c>
      <c r="K439">
        <f t="shared" si="43"/>
        <v>-21680000</v>
      </c>
      <c r="L439">
        <f t="shared" si="44"/>
        <v>-0.329993999999999</v>
      </c>
      <c r="M439" t="b">
        <f t="shared" si="39"/>
        <v>1</v>
      </c>
      <c r="N439" t="b">
        <f t="shared" si="40"/>
        <v>0</v>
      </c>
      <c r="O439" t="b">
        <f t="shared" si="41"/>
        <v>0</v>
      </c>
    </row>
    <row r="440" spans="1:15">
      <c r="A440" s="1">
        <v>43474</v>
      </c>
      <c r="B440">
        <v>2580</v>
      </c>
      <c r="C440">
        <v>2595.320068</v>
      </c>
      <c r="D440">
        <v>2568.889893</v>
      </c>
      <c r="E440">
        <v>2584.959961</v>
      </c>
      <c r="F440">
        <v>2584.959961</v>
      </c>
      <c r="G440">
        <v>4052480000</v>
      </c>
      <c r="H440">
        <f>VLOOKUP(A440,'[1]^VVIX'!$A$2:$F$1006,6,FALSE)</f>
        <v>86.620003</v>
      </c>
      <c r="J440">
        <f t="shared" si="42"/>
        <v>10.5500489999999</v>
      </c>
      <c r="K440">
        <f t="shared" si="43"/>
        <v>-30550000</v>
      </c>
      <c r="L440">
        <f t="shared" si="44"/>
        <v>4.209999</v>
      </c>
      <c r="M440" t="b">
        <f t="shared" si="39"/>
        <v>1</v>
      </c>
      <c r="N440" t="b">
        <f t="shared" si="40"/>
        <v>0</v>
      </c>
      <c r="O440" t="b">
        <f t="shared" si="41"/>
        <v>1</v>
      </c>
    </row>
    <row r="441" spans="1:15">
      <c r="A441" s="1">
        <v>43475</v>
      </c>
      <c r="B441">
        <v>2573.51001</v>
      </c>
      <c r="C441">
        <v>2597.820068</v>
      </c>
      <c r="D441">
        <v>2562.02002</v>
      </c>
      <c r="E441">
        <v>2596.639893</v>
      </c>
      <c r="F441">
        <v>2596.639893</v>
      </c>
      <c r="G441">
        <v>3704500000</v>
      </c>
      <c r="H441">
        <f>VLOOKUP(A441,'[1]^VVIX'!$A$2:$F$1006,6,FALSE)</f>
        <v>86.349998</v>
      </c>
      <c r="J441">
        <f t="shared" si="42"/>
        <v>11.679932</v>
      </c>
      <c r="K441">
        <f t="shared" si="43"/>
        <v>-347980000</v>
      </c>
      <c r="L441">
        <f t="shared" si="44"/>
        <v>-0.270004999999998</v>
      </c>
      <c r="M441" t="b">
        <f t="shared" si="39"/>
        <v>1</v>
      </c>
      <c r="N441" t="b">
        <f t="shared" si="40"/>
        <v>0</v>
      </c>
      <c r="O441" t="b">
        <f t="shared" si="41"/>
        <v>0</v>
      </c>
    </row>
    <row r="442" spans="1:15">
      <c r="A442" s="1">
        <v>43476</v>
      </c>
      <c r="B442">
        <v>2588.110107</v>
      </c>
      <c r="C442">
        <v>2596.27002</v>
      </c>
      <c r="D442">
        <v>2577.399902</v>
      </c>
      <c r="E442">
        <v>2596.26001</v>
      </c>
      <c r="F442">
        <v>2596.26001</v>
      </c>
      <c r="G442">
        <v>3434490000</v>
      </c>
      <c r="H442">
        <f>VLOOKUP(A442,'[1]^VVIX'!$A$2:$F$1006,6,FALSE)</f>
        <v>83.849998</v>
      </c>
      <c r="J442">
        <f t="shared" si="42"/>
        <v>-0.379883000000063</v>
      </c>
      <c r="K442">
        <f t="shared" si="43"/>
        <v>-270010000</v>
      </c>
      <c r="L442">
        <f t="shared" si="44"/>
        <v>-2.5</v>
      </c>
      <c r="M442" t="b">
        <f t="shared" si="39"/>
        <v>0</v>
      </c>
      <c r="N442" t="b">
        <f t="shared" si="40"/>
        <v>0</v>
      </c>
      <c r="O442" t="b">
        <f t="shared" si="41"/>
        <v>0</v>
      </c>
    </row>
    <row r="443" spans="1:15">
      <c r="A443" s="1">
        <v>43479</v>
      </c>
      <c r="B443">
        <v>2580.310059</v>
      </c>
      <c r="C443">
        <v>2589.320068</v>
      </c>
      <c r="D443">
        <v>2570.409912</v>
      </c>
      <c r="E443">
        <v>2582.610107</v>
      </c>
      <c r="F443">
        <v>2582.610107</v>
      </c>
      <c r="G443">
        <v>3664450000</v>
      </c>
      <c r="H443">
        <f>VLOOKUP(A443,'[1]^VVIX'!$A$2:$F$1006,6,FALSE)</f>
        <v>83.010002</v>
      </c>
      <c r="J443">
        <f t="shared" si="42"/>
        <v>-13.649903</v>
      </c>
      <c r="K443">
        <f t="shared" si="43"/>
        <v>229960000</v>
      </c>
      <c r="L443">
        <f t="shared" si="44"/>
        <v>-0.839995999999999</v>
      </c>
      <c r="M443" t="b">
        <f t="shared" si="39"/>
        <v>0</v>
      </c>
      <c r="N443" t="b">
        <f t="shared" si="40"/>
        <v>1</v>
      </c>
      <c r="O443" t="b">
        <f t="shared" si="41"/>
        <v>0</v>
      </c>
    </row>
    <row r="444" spans="1:15">
      <c r="A444" s="1">
        <v>43480</v>
      </c>
      <c r="B444">
        <v>2585.100098</v>
      </c>
      <c r="C444">
        <v>2613.080078</v>
      </c>
      <c r="D444">
        <v>2585.100098</v>
      </c>
      <c r="E444">
        <v>2610.300049</v>
      </c>
      <c r="F444">
        <v>2610.300049</v>
      </c>
      <c r="G444">
        <v>3572330000</v>
      </c>
      <c r="H444">
        <f>VLOOKUP(A444,'[1]^VVIX'!$A$2:$F$1006,6,FALSE)</f>
        <v>81.389999</v>
      </c>
      <c r="J444">
        <f t="shared" si="42"/>
        <v>27.689942</v>
      </c>
      <c r="K444">
        <f t="shared" si="43"/>
        <v>-92120000</v>
      </c>
      <c r="L444">
        <f t="shared" si="44"/>
        <v>-1.620003</v>
      </c>
      <c r="M444" t="b">
        <f t="shared" si="39"/>
        <v>1</v>
      </c>
      <c r="N444" t="b">
        <f t="shared" si="40"/>
        <v>0</v>
      </c>
      <c r="O444" t="b">
        <f t="shared" si="41"/>
        <v>0</v>
      </c>
    </row>
    <row r="445" spans="1:15">
      <c r="A445" s="1">
        <v>43481</v>
      </c>
      <c r="B445">
        <v>2614.75</v>
      </c>
      <c r="C445">
        <v>2625.76001</v>
      </c>
      <c r="D445">
        <v>2612.679932</v>
      </c>
      <c r="E445">
        <v>2616.100098</v>
      </c>
      <c r="F445">
        <v>2616.100098</v>
      </c>
      <c r="G445">
        <v>3863770000</v>
      </c>
      <c r="H445">
        <f>VLOOKUP(A445,'[1]^VVIX'!$A$2:$F$1006,6,FALSE)</f>
        <v>83.339996</v>
      </c>
      <c r="J445">
        <f t="shared" si="42"/>
        <v>5.80004899999994</v>
      </c>
      <c r="K445">
        <f t="shared" si="43"/>
        <v>291440000</v>
      </c>
      <c r="L445">
        <f t="shared" si="44"/>
        <v>1.949997</v>
      </c>
      <c r="M445" t="b">
        <f t="shared" si="39"/>
        <v>1</v>
      </c>
      <c r="N445" t="b">
        <f t="shared" si="40"/>
        <v>1</v>
      </c>
      <c r="O445" t="b">
        <f t="shared" si="41"/>
        <v>1</v>
      </c>
    </row>
    <row r="446" spans="1:15">
      <c r="A446" s="1">
        <v>43482</v>
      </c>
      <c r="B446">
        <v>2609.280029</v>
      </c>
      <c r="C446">
        <v>2645.060059</v>
      </c>
      <c r="D446">
        <v>2606.360107</v>
      </c>
      <c r="E446">
        <v>2635.959961</v>
      </c>
      <c r="F446">
        <v>2635.959961</v>
      </c>
      <c r="G446">
        <v>3772270000</v>
      </c>
      <c r="H446">
        <f>VLOOKUP(A446,'[1]^VVIX'!$A$2:$F$1006,6,FALSE)</f>
        <v>82.790001</v>
      </c>
      <c r="J446">
        <f t="shared" si="42"/>
        <v>19.8598630000001</v>
      </c>
      <c r="K446">
        <f t="shared" si="43"/>
        <v>-91500000</v>
      </c>
      <c r="L446">
        <f t="shared" si="44"/>
        <v>-0.549994999999996</v>
      </c>
      <c r="M446" t="b">
        <f t="shared" si="39"/>
        <v>1</v>
      </c>
      <c r="N446" t="b">
        <f t="shared" si="40"/>
        <v>0</v>
      </c>
      <c r="O446" t="b">
        <f t="shared" si="41"/>
        <v>0</v>
      </c>
    </row>
    <row r="447" spans="1:15">
      <c r="A447" s="1">
        <v>43483</v>
      </c>
      <c r="B447">
        <v>2651.27002</v>
      </c>
      <c r="C447">
        <v>2675.469971</v>
      </c>
      <c r="D447">
        <v>2647.580078</v>
      </c>
      <c r="E447">
        <v>2670.709961</v>
      </c>
      <c r="F447">
        <v>2670.709961</v>
      </c>
      <c r="G447">
        <v>3986730000</v>
      </c>
      <c r="H447">
        <f>VLOOKUP(A447,'[1]^VVIX'!$A$2:$F$1006,6,FALSE)</f>
        <v>82.489998</v>
      </c>
      <c r="J447">
        <f t="shared" si="42"/>
        <v>34.75</v>
      </c>
      <c r="K447">
        <f t="shared" si="43"/>
        <v>214460000</v>
      </c>
      <c r="L447">
        <f t="shared" si="44"/>
        <v>-0.300003000000004</v>
      </c>
      <c r="M447" t="b">
        <f t="shared" si="39"/>
        <v>1</v>
      </c>
      <c r="N447" t="b">
        <f t="shared" si="40"/>
        <v>1</v>
      </c>
      <c r="O447" t="b">
        <f t="shared" si="41"/>
        <v>0</v>
      </c>
    </row>
    <row r="448" spans="1:15">
      <c r="A448" s="1">
        <v>43487</v>
      </c>
      <c r="B448">
        <v>2657.879883</v>
      </c>
      <c r="C448">
        <v>2657.879883</v>
      </c>
      <c r="D448">
        <v>2617.27002</v>
      </c>
      <c r="E448">
        <v>2632.899902</v>
      </c>
      <c r="F448">
        <v>2632.899902</v>
      </c>
      <c r="G448">
        <v>3908030000</v>
      </c>
      <c r="H448">
        <f>VLOOKUP(A448,'[1]^VVIX'!$A$2:$F$1006,6,FALSE)</f>
        <v>93.809998</v>
      </c>
      <c r="J448">
        <f t="shared" si="42"/>
        <v>-37.8100589999999</v>
      </c>
      <c r="K448">
        <f t="shared" si="43"/>
        <v>-78700000</v>
      </c>
      <c r="L448">
        <f t="shared" si="44"/>
        <v>11.32</v>
      </c>
      <c r="M448" t="b">
        <f t="shared" si="39"/>
        <v>0</v>
      </c>
      <c r="N448" t="b">
        <f t="shared" si="40"/>
        <v>0</v>
      </c>
      <c r="O448" t="b">
        <f t="shared" si="41"/>
        <v>1</v>
      </c>
    </row>
    <row r="449" spans="1:15">
      <c r="A449" s="1">
        <v>43488</v>
      </c>
      <c r="B449">
        <v>2643.47998</v>
      </c>
      <c r="C449">
        <v>2653.189941</v>
      </c>
      <c r="D449">
        <v>2612.860107</v>
      </c>
      <c r="E449">
        <v>2638.699951</v>
      </c>
      <c r="F449">
        <v>2638.699951</v>
      </c>
      <c r="G449">
        <v>3335610000</v>
      </c>
      <c r="H449">
        <f>VLOOKUP(A449,'[1]^VVIX'!$A$2:$F$1006,6,FALSE)</f>
        <v>88.449997</v>
      </c>
      <c r="J449">
        <f t="shared" si="42"/>
        <v>5.80004899999994</v>
      </c>
      <c r="K449">
        <f t="shared" si="43"/>
        <v>-572420000</v>
      </c>
      <c r="L449">
        <f t="shared" si="44"/>
        <v>-5.360001</v>
      </c>
      <c r="M449" t="b">
        <f t="shared" si="39"/>
        <v>1</v>
      </c>
      <c r="N449" t="b">
        <f t="shared" si="40"/>
        <v>0</v>
      </c>
      <c r="O449" t="b">
        <f t="shared" si="41"/>
        <v>0</v>
      </c>
    </row>
    <row r="450" spans="1:15">
      <c r="A450" s="1">
        <v>43489</v>
      </c>
      <c r="B450">
        <v>2638.840088</v>
      </c>
      <c r="C450">
        <v>2647.199951</v>
      </c>
      <c r="D450">
        <v>2627.01001</v>
      </c>
      <c r="E450">
        <v>2642.330078</v>
      </c>
      <c r="F450">
        <v>2642.330078</v>
      </c>
      <c r="G450">
        <v>3433250000</v>
      </c>
      <c r="H450">
        <f>VLOOKUP(A450,'[1]^VVIX'!$A$2:$F$1006,6,FALSE)</f>
        <v>84.889999</v>
      </c>
      <c r="J450">
        <f t="shared" si="42"/>
        <v>3.6301269999999</v>
      </c>
      <c r="K450">
        <f t="shared" si="43"/>
        <v>97640000</v>
      </c>
      <c r="L450">
        <f t="shared" si="44"/>
        <v>-3.55999799999999</v>
      </c>
      <c r="M450" t="b">
        <f t="shared" si="39"/>
        <v>1</v>
      </c>
      <c r="N450" t="b">
        <f t="shared" si="40"/>
        <v>1</v>
      </c>
      <c r="O450" t="b">
        <f t="shared" si="41"/>
        <v>0</v>
      </c>
    </row>
    <row r="451" spans="1:15">
      <c r="A451" s="1">
        <v>43490</v>
      </c>
      <c r="B451">
        <v>2657.439941</v>
      </c>
      <c r="C451">
        <v>2672.379883</v>
      </c>
      <c r="D451">
        <v>2657.330078</v>
      </c>
      <c r="E451">
        <v>2664.76001</v>
      </c>
      <c r="F451">
        <v>2664.76001</v>
      </c>
      <c r="G451">
        <v>3814080000</v>
      </c>
      <c r="H451">
        <f>VLOOKUP(A451,'[1]^VVIX'!$A$2:$F$1006,6,FALSE)</f>
        <v>83.379997</v>
      </c>
      <c r="J451">
        <f t="shared" si="42"/>
        <v>22.429932</v>
      </c>
      <c r="K451">
        <f t="shared" si="43"/>
        <v>380830000</v>
      </c>
      <c r="L451">
        <f t="shared" si="44"/>
        <v>-1.510002</v>
      </c>
      <c r="M451" t="b">
        <f t="shared" si="39"/>
        <v>1</v>
      </c>
      <c r="N451" t="b">
        <f t="shared" si="40"/>
        <v>1</v>
      </c>
      <c r="O451" t="b">
        <f t="shared" si="41"/>
        <v>0</v>
      </c>
    </row>
    <row r="452" spans="1:15">
      <c r="A452" s="1">
        <v>43493</v>
      </c>
      <c r="B452">
        <v>2644.969971</v>
      </c>
      <c r="C452">
        <v>2644.969971</v>
      </c>
      <c r="D452">
        <v>2624.060059</v>
      </c>
      <c r="E452">
        <v>2643.850098</v>
      </c>
      <c r="F452">
        <v>2643.850098</v>
      </c>
      <c r="G452">
        <v>3612810000</v>
      </c>
      <c r="H452">
        <f>VLOOKUP(A452,'[1]^VVIX'!$A$2:$F$1006,6,FALSE)</f>
        <v>86.440002</v>
      </c>
      <c r="J452">
        <f t="shared" si="42"/>
        <v>-20.9099120000001</v>
      </c>
      <c r="K452">
        <f t="shared" si="43"/>
        <v>-201270000</v>
      </c>
      <c r="L452">
        <f t="shared" si="44"/>
        <v>3.060005</v>
      </c>
      <c r="M452" t="b">
        <f t="shared" ref="M452:M515" si="45">IF(J452&gt;0,TRUE,FALSE())</f>
        <v>0</v>
      </c>
      <c r="N452" t="b">
        <f t="shared" ref="N452:N515" si="46">IF(K452&gt;0,TRUE,FALSE())</f>
        <v>0</v>
      </c>
      <c r="O452" t="b">
        <f t="shared" ref="O452:O515" si="47">IF(L452&gt;0,TRUE,FALSE())</f>
        <v>1</v>
      </c>
    </row>
    <row r="453" spans="1:15">
      <c r="A453" s="1">
        <v>43494</v>
      </c>
      <c r="B453">
        <v>2644.889893</v>
      </c>
      <c r="C453">
        <v>2650.929932</v>
      </c>
      <c r="D453">
        <v>2631.050049</v>
      </c>
      <c r="E453">
        <v>2640</v>
      </c>
      <c r="F453">
        <v>2640</v>
      </c>
      <c r="G453">
        <v>3504200000</v>
      </c>
      <c r="H453">
        <f>VLOOKUP(A453,'[1]^VVIX'!$A$2:$F$1006,6,FALSE)</f>
        <v>86.839996</v>
      </c>
      <c r="J453">
        <f t="shared" si="42"/>
        <v>-3.85009799999989</v>
      </c>
      <c r="K453">
        <f t="shared" si="43"/>
        <v>-108610000</v>
      </c>
      <c r="L453">
        <f t="shared" si="44"/>
        <v>0.399993999999992</v>
      </c>
      <c r="M453" t="b">
        <f t="shared" si="45"/>
        <v>0</v>
      </c>
      <c r="N453" t="b">
        <f t="shared" si="46"/>
        <v>0</v>
      </c>
      <c r="O453" t="b">
        <f t="shared" si="47"/>
        <v>1</v>
      </c>
    </row>
    <row r="454" spans="1:15">
      <c r="A454" s="1">
        <v>43495</v>
      </c>
      <c r="B454">
        <v>2653.620117</v>
      </c>
      <c r="C454">
        <v>2690.439941</v>
      </c>
      <c r="D454">
        <v>2648.340088</v>
      </c>
      <c r="E454">
        <v>2681.050049</v>
      </c>
      <c r="F454">
        <v>2681.050049</v>
      </c>
      <c r="G454">
        <v>3867810000</v>
      </c>
      <c r="H454">
        <f>VLOOKUP(A454,'[1]^VVIX'!$A$2:$F$1006,6,FALSE)</f>
        <v>82.389999</v>
      </c>
      <c r="J454">
        <f t="shared" si="42"/>
        <v>41.0500489999999</v>
      </c>
      <c r="K454">
        <f t="shared" si="43"/>
        <v>363610000</v>
      </c>
      <c r="L454">
        <f t="shared" si="44"/>
        <v>-4.449997</v>
      </c>
      <c r="M454" t="b">
        <f t="shared" si="45"/>
        <v>1</v>
      </c>
      <c r="N454" t="b">
        <f t="shared" si="46"/>
        <v>1</v>
      </c>
      <c r="O454" t="b">
        <f t="shared" si="47"/>
        <v>0</v>
      </c>
    </row>
    <row r="455" spans="1:15">
      <c r="A455" s="1">
        <v>43496</v>
      </c>
      <c r="B455">
        <v>2685.48999</v>
      </c>
      <c r="C455">
        <v>2708.949951</v>
      </c>
      <c r="D455">
        <v>2678.649902</v>
      </c>
      <c r="E455">
        <v>2704.100098</v>
      </c>
      <c r="F455">
        <v>2704.100098</v>
      </c>
      <c r="G455">
        <v>4917650000</v>
      </c>
      <c r="H455">
        <f>VLOOKUP(A455,'[1]^VVIX'!$A$2:$F$1006,6,FALSE)</f>
        <v>79.239998</v>
      </c>
      <c r="J455">
        <f t="shared" si="42"/>
        <v>23.0500489999999</v>
      </c>
      <c r="K455">
        <f t="shared" si="43"/>
        <v>1049840000</v>
      </c>
      <c r="L455">
        <f t="shared" si="44"/>
        <v>-3.150001</v>
      </c>
      <c r="M455" t="b">
        <f t="shared" si="45"/>
        <v>1</v>
      </c>
      <c r="N455" t="b">
        <f t="shared" si="46"/>
        <v>1</v>
      </c>
      <c r="O455" t="b">
        <f t="shared" si="47"/>
        <v>0</v>
      </c>
    </row>
    <row r="456" spans="1:15">
      <c r="A456" s="1">
        <v>43497</v>
      </c>
      <c r="B456">
        <v>2702.320068</v>
      </c>
      <c r="C456">
        <v>2716.659912</v>
      </c>
      <c r="D456">
        <v>2696.879883</v>
      </c>
      <c r="E456">
        <v>2706.530029</v>
      </c>
      <c r="F456">
        <v>2706.530029</v>
      </c>
      <c r="G456">
        <v>3759270000</v>
      </c>
      <c r="H456">
        <f>VLOOKUP(A456,'[1]^VVIX'!$A$2:$F$1006,6,FALSE)</f>
        <v>80</v>
      </c>
      <c r="J456">
        <f t="shared" si="42"/>
        <v>2.42993100000012</v>
      </c>
      <c r="K456">
        <f t="shared" si="43"/>
        <v>-1158380000</v>
      </c>
      <c r="L456">
        <f t="shared" si="44"/>
        <v>0.760002</v>
      </c>
      <c r="M456" t="b">
        <f t="shared" si="45"/>
        <v>1</v>
      </c>
      <c r="N456" t="b">
        <f t="shared" si="46"/>
        <v>0</v>
      </c>
      <c r="O456" t="b">
        <f t="shared" si="47"/>
        <v>1</v>
      </c>
    </row>
    <row r="457" spans="1:15">
      <c r="A457" s="1">
        <v>43500</v>
      </c>
      <c r="B457">
        <v>2706.48999</v>
      </c>
      <c r="C457">
        <v>2724.98999</v>
      </c>
      <c r="D457">
        <v>2698.75</v>
      </c>
      <c r="E457">
        <v>2724.870117</v>
      </c>
      <c r="F457">
        <v>2724.870117</v>
      </c>
      <c r="G457">
        <v>3359840000</v>
      </c>
      <c r="H457">
        <f>VLOOKUP(A457,'[1]^VVIX'!$A$2:$F$1006,6,FALSE)</f>
        <v>77.360001</v>
      </c>
      <c r="J457">
        <f t="shared" si="42"/>
        <v>18.3400879999999</v>
      </c>
      <c r="K457">
        <f t="shared" si="43"/>
        <v>-399430000</v>
      </c>
      <c r="L457">
        <f t="shared" si="44"/>
        <v>-2.639999</v>
      </c>
      <c r="M457" t="b">
        <f t="shared" si="45"/>
        <v>1</v>
      </c>
      <c r="N457" t="b">
        <f t="shared" si="46"/>
        <v>0</v>
      </c>
      <c r="O457" t="b">
        <f t="shared" si="47"/>
        <v>0</v>
      </c>
    </row>
    <row r="458" spans="1:15">
      <c r="A458" s="1">
        <v>43501</v>
      </c>
      <c r="B458">
        <v>2728.340088</v>
      </c>
      <c r="C458">
        <v>2738.97998</v>
      </c>
      <c r="D458">
        <v>2724.030029</v>
      </c>
      <c r="E458">
        <v>2737.699951</v>
      </c>
      <c r="F458">
        <v>2737.699951</v>
      </c>
      <c r="G458">
        <v>3560430000</v>
      </c>
      <c r="H458">
        <f>VLOOKUP(A458,'[1]^VVIX'!$A$2:$F$1006,6,FALSE)</f>
        <v>80.620003</v>
      </c>
      <c r="J458">
        <f t="shared" si="42"/>
        <v>12.8298340000001</v>
      </c>
      <c r="K458">
        <f t="shared" si="43"/>
        <v>200590000</v>
      </c>
      <c r="L458">
        <f t="shared" si="44"/>
        <v>3.260002</v>
      </c>
      <c r="M458" t="b">
        <f t="shared" si="45"/>
        <v>1</v>
      </c>
      <c r="N458" t="b">
        <f t="shared" si="46"/>
        <v>1</v>
      </c>
      <c r="O458" t="b">
        <f t="shared" si="47"/>
        <v>1</v>
      </c>
    </row>
    <row r="459" spans="1:15">
      <c r="A459" s="1">
        <v>43502</v>
      </c>
      <c r="B459">
        <v>2735.050049</v>
      </c>
      <c r="C459">
        <v>2738.080078</v>
      </c>
      <c r="D459">
        <v>2724.149902</v>
      </c>
      <c r="E459">
        <v>2731.610107</v>
      </c>
      <c r="F459">
        <v>2731.610107</v>
      </c>
      <c r="G459">
        <v>3472690000</v>
      </c>
      <c r="H459">
        <f>VLOOKUP(A459,'[1]^VVIX'!$A$2:$F$1006,6,FALSE)</f>
        <v>84.989998</v>
      </c>
      <c r="J459">
        <f t="shared" si="42"/>
        <v>-6.08984400000008</v>
      </c>
      <c r="K459">
        <f t="shared" si="43"/>
        <v>-87740000</v>
      </c>
      <c r="L459">
        <f t="shared" si="44"/>
        <v>4.369995</v>
      </c>
      <c r="M459" t="b">
        <f t="shared" si="45"/>
        <v>0</v>
      </c>
      <c r="N459" t="b">
        <f t="shared" si="46"/>
        <v>0</v>
      </c>
      <c r="O459" t="b">
        <f t="shared" si="47"/>
        <v>1</v>
      </c>
    </row>
    <row r="460" spans="1:15">
      <c r="A460" s="1">
        <v>43503</v>
      </c>
      <c r="B460">
        <v>2717.530029</v>
      </c>
      <c r="C460">
        <v>2719.320068</v>
      </c>
      <c r="D460">
        <v>2687.26001</v>
      </c>
      <c r="E460">
        <v>2706.050049</v>
      </c>
      <c r="F460">
        <v>2706.050049</v>
      </c>
      <c r="G460">
        <v>4099490000</v>
      </c>
      <c r="H460">
        <f>VLOOKUP(A460,'[1]^VVIX'!$A$2:$F$1006,6,FALSE)</f>
        <v>85.010002</v>
      </c>
      <c r="J460">
        <f t="shared" si="42"/>
        <v>-25.560058</v>
      </c>
      <c r="K460">
        <f t="shared" si="43"/>
        <v>626800000</v>
      </c>
      <c r="L460">
        <f t="shared" si="44"/>
        <v>0.0200040000000001</v>
      </c>
      <c r="M460" t="b">
        <f t="shared" si="45"/>
        <v>0</v>
      </c>
      <c r="N460" t="b">
        <f t="shared" si="46"/>
        <v>1</v>
      </c>
      <c r="O460" t="b">
        <f t="shared" si="47"/>
        <v>1</v>
      </c>
    </row>
    <row r="461" spans="1:15">
      <c r="A461" s="1">
        <v>43504</v>
      </c>
      <c r="B461">
        <v>2692.360107</v>
      </c>
      <c r="C461">
        <v>2708.070068</v>
      </c>
      <c r="D461">
        <v>2681.830078</v>
      </c>
      <c r="E461">
        <v>2707.879883</v>
      </c>
      <c r="F461">
        <v>2707.879883</v>
      </c>
      <c r="G461">
        <v>3622330000</v>
      </c>
      <c r="H461">
        <f>VLOOKUP(A461,'[1]^VVIX'!$A$2:$F$1006,6,FALSE)</f>
        <v>82.699997</v>
      </c>
      <c r="J461">
        <f t="shared" si="42"/>
        <v>1.82983400000012</v>
      </c>
      <c r="K461">
        <f t="shared" si="43"/>
        <v>-477160000</v>
      </c>
      <c r="L461">
        <f t="shared" si="44"/>
        <v>-2.310005</v>
      </c>
      <c r="M461" t="b">
        <f t="shared" si="45"/>
        <v>1</v>
      </c>
      <c r="N461" t="b">
        <f t="shared" si="46"/>
        <v>0</v>
      </c>
      <c r="O461" t="b">
        <f t="shared" si="47"/>
        <v>0</v>
      </c>
    </row>
    <row r="462" spans="1:15">
      <c r="A462" s="1">
        <v>43507</v>
      </c>
      <c r="B462">
        <v>2712.399902</v>
      </c>
      <c r="C462">
        <v>2718.050049</v>
      </c>
      <c r="D462">
        <v>2703.790039</v>
      </c>
      <c r="E462">
        <v>2709.800049</v>
      </c>
      <c r="F462">
        <v>2709.800049</v>
      </c>
      <c r="G462">
        <v>3361970000</v>
      </c>
      <c r="H462">
        <f>VLOOKUP(A462,'[1]^VVIX'!$A$2:$F$1006,6,FALSE)</f>
        <v>82.769997</v>
      </c>
      <c r="J462">
        <f t="shared" si="42"/>
        <v>1.92016599999988</v>
      </c>
      <c r="K462">
        <f t="shared" si="43"/>
        <v>-260360000</v>
      </c>
      <c r="L462">
        <f t="shared" si="44"/>
        <v>0.0700000000000074</v>
      </c>
      <c r="M462" t="b">
        <f t="shared" si="45"/>
        <v>1</v>
      </c>
      <c r="N462" t="b">
        <f t="shared" si="46"/>
        <v>0</v>
      </c>
      <c r="O462" t="b">
        <f t="shared" si="47"/>
        <v>1</v>
      </c>
    </row>
    <row r="463" spans="1:15">
      <c r="A463" s="1">
        <v>43508</v>
      </c>
      <c r="B463">
        <v>2722.610107</v>
      </c>
      <c r="C463">
        <v>2748.189941</v>
      </c>
      <c r="D463">
        <v>2722.610107</v>
      </c>
      <c r="E463">
        <v>2744.72998</v>
      </c>
      <c r="F463">
        <v>2744.72998</v>
      </c>
      <c r="G463">
        <v>3827770000</v>
      </c>
      <c r="H463">
        <f>VLOOKUP(A463,'[1]^VVIX'!$A$2:$F$1006,6,FALSE)</f>
        <v>81.629997</v>
      </c>
      <c r="J463">
        <f t="shared" ref="J463:J526" si="48">F463-F462</f>
        <v>34.9299310000001</v>
      </c>
      <c r="K463">
        <f t="shared" ref="K463:K526" si="49">G463-G462</f>
        <v>465800000</v>
      </c>
      <c r="L463">
        <f t="shared" ref="L463:L526" si="50">H463-H462</f>
        <v>-1.14</v>
      </c>
      <c r="M463" t="b">
        <f t="shared" si="45"/>
        <v>1</v>
      </c>
      <c r="N463" t="b">
        <f t="shared" si="46"/>
        <v>1</v>
      </c>
      <c r="O463" t="b">
        <f t="shared" si="47"/>
        <v>0</v>
      </c>
    </row>
    <row r="464" spans="1:15">
      <c r="A464" s="1">
        <v>43509</v>
      </c>
      <c r="B464">
        <v>2750.300049</v>
      </c>
      <c r="C464">
        <v>2761.850098</v>
      </c>
      <c r="D464">
        <v>2748.629883</v>
      </c>
      <c r="E464">
        <v>2753.030029</v>
      </c>
      <c r="F464">
        <v>2753.030029</v>
      </c>
      <c r="G464">
        <v>3670770000</v>
      </c>
      <c r="H464">
        <f>VLOOKUP(A464,'[1]^VVIX'!$A$2:$F$1006,6,FALSE)</f>
        <v>80.269997</v>
      </c>
      <c r="J464">
        <f t="shared" si="48"/>
        <v>8.30004899999994</v>
      </c>
      <c r="K464">
        <f t="shared" si="49"/>
        <v>-157000000</v>
      </c>
      <c r="L464">
        <f t="shared" si="50"/>
        <v>-1.36</v>
      </c>
      <c r="M464" t="b">
        <f t="shared" si="45"/>
        <v>1</v>
      </c>
      <c r="N464" t="b">
        <f t="shared" si="46"/>
        <v>0</v>
      </c>
      <c r="O464" t="b">
        <f t="shared" si="47"/>
        <v>0</v>
      </c>
    </row>
    <row r="465" spans="1:15">
      <c r="A465" s="1">
        <v>43510</v>
      </c>
      <c r="B465">
        <v>2743.5</v>
      </c>
      <c r="C465">
        <v>2757.899902</v>
      </c>
      <c r="D465">
        <v>2731.22998</v>
      </c>
      <c r="E465">
        <v>2745.72998</v>
      </c>
      <c r="F465">
        <v>2745.72998</v>
      </c>
      <c r="G465">
        <v>3836700000</v>
      </c>
      <c r="H465">
        <f>VLOOKUP(A465,'[1]^VVIX'!$A$2:$F$1006,6,FALSE)</f>
        <v>81.639999</v>
      </c>
      <c r="J465">
        <f t="shared" si="48"/>
        <v>-7.30004899999994</v>
      </c>
      <c r="K465">
        <f t="shared" si="49"/>
        <v>165930000</v>
      </c>
      <c r="L465">
        <f t="shared" si="50"/>
        <v>1.370002</v>
      </c>
      <c r="M465" t="b">
        <f t="shared" si="45"/>
        <v>0</v>
      </c>
      <c r="N465" t="b">
        <f t="shared" si="46"/>
        <v>1</v>
      </c>
      <c r="O465" t="b">
        <f t="shared" si="47"/>
        <v>1</v>
      </c>
    </row>
    <row r="466" spans="1:15">
      <c r="A466" s="1">
        <v>43511</v>
      </c>
      <c r="B466">
        <v>2760.23999</v>
      </c>
      <c r="C466">
        <v>2775.659912</v>
      </c>
      <c r="D466">
        <v>2760.23999</v>
      </c>
      <c r="E466">
        <v>2775.600098</v>
      </c>
      <c r="F466">
        <v>2775.600098</v>
      </c>
      <c r="G466">
        <v>3641370000</v>
      </c>
      <c r="H466">
        <f>VLOOKUP(A466,'[1]^VVIX'!$A$2:$F$1006,6,FALSE)</f>
        <v>80.449997</v>
      </c>
      <c r="J466">
        <f t="shared" si="48"/>
        <v>29.8701179999998</v>
      </c>
      <c r="K466">
        <f t="shared" si="49"/>
        <v>-195330000</v>
      </c>
      <c r="L466">
        <f t="shared" si="50"/>
        <v>-1.19000200000001</v>
      </c>
      <c r="M466" t="b">
        <f t="shared" si="45"/>
        <v>1</v>
      </c>
      <c r="N466" t="b">
        <f t="shared" si="46"/>
        <v>0</v>
      </c>
      <c r="O466" t="b">
        <f t="shared" si="47"/>
        <v>0</v>
      </c>
    </row>
    <row r="467" spans="1:15">
      <c r="A467" s="1">
        <v>43515</v>
      </c>
      <c r="B467">
        <v>2769.280029</v>
      </c>
      <c r="C467">
        <v>2787.330078</v>
      </c>
      <c r="D467">
        <v>2767.290039</v>
      </c>
      <c r="E467">
        <v>2779.76001</v>
      </c>
      <c r="F467">
        <v>2779.76001</v>
      </c>
      <c r="G467">
        <v>3533710000</v>
      </c>
      <c r="H467">
        <f>VLOOKUP(A467,'[1]^VVIX'!$A$2:$F$1006,6,FALSE)</f>
        <v>78.639999</v>
      </c>
      <c r="J467">
        <f t="shared" si="48"/>
        <v>4.15991200000008</v>
      </c>
      <c r="K467">
        <f t="shared" si="49"/>
        <v>-107660000</v>
      </c>
      <c r="L467">
        <f t="shared" si="50"/>
        <v>-1.80999799999999</v>
      </c>
      <c r="M467" t="b">
        <f t="shared" si="45"/>
        <v>1</v>
      </c>
      <c r="N467" t="b">
        <f t="shared" si="46"/>
        <v>0</v>
      </c>
      <c r="O467" t="b">
        <f t="shared" si="47"/>
        <v>0</v>
      </c>
    </row>
    <row r="468" spans="1:15">
      <c r="A468" s="1">
        <v>43516</v>
      </c>
      <c r="B468">
        <v>2779.050049</v>
      </c>
      <c r="C468">
        <v>2789.879883</v>
      </c>
      <c r="D468">
        <v>2774.060059</v>
      </c>
      <c r="E468">
        <v>2784.699951</v>
      </c>
      <c r="F468">
        <v>2784.699951</v>
      </c>
      <c r="G468">
        <v>3835450000</v>
      </c>
      <c r="H468">
        <f>VLOOKUP(A468,'[1]^VVIX'!$A$2:$F$1006,6,FALSE)</f>
        <v>75.589996</v>
      </c>
      <c r="J468">
        <f t="shared" si="48"/>
        <v>4.93994100000009</v>
      </c>
      <c r="K468">
        <f t="shared" si="49"/>
        <v>301740000</v>
      </c>
      <c r="L468">
        <f t="shared" si="50"/>
        <v>-3.050003</v>
      </c>
      <c r="M468" t="b">
        <f t="shared" si="45"/>
        <v>1</v>
      </c>
      <c r="N468" t="b">
        <f t="shared" si="46"/>
        <v>1</v>
      </c>
      <c r="O468" t="b">
        <f t="shared" si="47"/>
        <v>0</v>
      </c>
    </row>
    <row r="469" spans="1:15">
      <c r="A469" s="1">
        <v>43517</v>
      </c>
      <c r="B469">
        <v>2780.23999</v>
      </c>
      <c r="C469">
        <v>2781.580078</v>
      </c>
      <c r="D469">
        <v>2764.550049</v>
      </c>
      <c r="E469">
        <v>2774.879883</v>
      </c>
      <c r="F469">
        <v>2774.879883</v>
      </c>
      <c r="G469">
        <v>3559710000</v>
      </c>
      <c r="H469">
        <f>VLOOKUP(A469,'[1]^VVIX'!$A$2:$F$1006,6,FALSE)</f>
        <v>76.639999</v>
      </c>
      <c r="J469">
        <f t="shared" si="48"/>
        <v>-9.82006799999999</v>
      </c>
      <c r="K469">
        <f t="shared" si="49"/>
        <v>-275740000</v>
      </c>
      <c r="L469">
        <f t="shared" si="50"/>
        <v>1.050003</v>
      </c>
      <c r="M469" t="b">
        <f t="shared" si="45"/>
        <v>0</v>
      </c>
      <c r="N469" t="b">
        <f t="shared" si="46"/>
        <v>0</v>
      </c>
      <c r="O469" t="b">
        <f t="shared" si="47"/>
        <v>1</v>
      </c>
    </row>
    <row r="470" spans="1:15">
      <c r="A470" s="1">
        <v>43518</v>
      </c>
      <c r="B470">
        <v>2780.669922</v>
      </c>
      <c r="C470">
        <v>2794.199951</v>
      </c>
      <c r="D470">
        <v>2779.110107</v>
      </c>
      <c r="E470">
        <v>2792.669922</v>
      </c>
      <c r="F470">
        <v>2792.669922</v>
      </c>
      <c r="G470">
        <v>3427810000</v>
      </c>
      <c r="H470">
        <f>VLOOKUP(A470,'[1]^VVIX'!$A$2:$F$1006,6,FALSE)</f>
        <v>74.980003</v>
      </c>
      <c r="J470">
        <f t="shared" si="48"/>
        <v>17.790039</v>
      </c>
      <c r="K470">
        <f t="shared" si="49"/>
        <v>-131900000</v>
      </c>
      <c r="L470">
        <f t="shared" si="50"/>
        <v>-1.65999600000001</v>
      </c>
      <c r="M470" t="b">
        <f t="shared" si="45"/>
        <v>1</v>
      </c>
      <c r="N470" t="b">
        <f t="shared" si="46"/>
        <v>0</v>
      </c>
      <c r="O470" t="b">
        <f t="shared" si="47"/>
        <v>0</v>
      </c>
    </row>
    <row r="471" spans="1:15">
      <c r="A471" s="1">
        <v>43521</v>
      </c>
      <c r="B471">
        <v>2804.350098</v>
      </c>
      <c r="C471">
        <v>2813.48999</v>
      </c>
      <c r="D471">
        <v>2794.98999</v>
      </c>
      <c r="E471">
        <v>2796.110107</v>
      </c>
      <c r="F471">
        <v>2796.110107</v>
      </c>
      <c r="G471">
        <v>3804380000</v>
      </c>
      <c r="H471">
        <f>VLOOKUP(A471,'[1]^VVIX'!$A$2:$F$1006,6,FALSE)</f>
        <v>79.349998</v>
      </c>
      <c r="J471">
        <f t="shared" si="48"/>
        <v>3.44018499999993</v>
      </c>
      <c r="K471">
        <f t="shared" si="49"/>
        <v>376570000</v>
      </c>
      <c r="L471">
        <f t="shared" si="50"/>
        <v>4.369995</v>
      </c>
      <c r="M471" t="b">
        <f t="shared" si="45"/>
        <v>1</v>
      </c>
      <c r="N471" t="b">
        <f t="shared" si="46"/>
        <v>1</v>
      </c>
      <c r="O471" t="b">
        <f t="shared" si="47"/>
        <v>1</v>
      </c>
    </row>
    <row r="472" spans="1:15">
      <c r="A472" s="1">
        <v>43522</v>
      </c>
      <c r="B472">
        <v>2792.360107</v>
      </c>
      <c r="C472">
        <v>2803.120117</v>
      </c>
      <c r="D472">
        <v>2789.469971</v>
      </c>
      <c r="E472">
        <v>2793.899902</v>
      </c>
      <c r="F472">
        <v>2793.899902</v>
      </c>
      <c r="G472">
        <v>3645680000</v>
      </c>
      <c r="H472">
        <f>VLOOKUP(A472,'[1]^VVIX'!$A$2:$F$1006,6,FALSE)</f>
        <v>80.529999</v>
      </c>
      <c r="J472">
        <f t="shared" si="48"/>
        <v>-2.21020499999986</v>
      </c>
      <c r="K472">
        <f t="shared" si="49"/>
        <v>-158700000</v>
      </c>
      <c r="L472">
        <f t="shared" si="50"/>
        <v>1.180001</v>
      </c>
      <c r="M472" t="b">
        <f t="shared" si="45"/>
        <v>0</v>
      </c>
      <c r="N472" t="b">
        <f t="shared" si="46"/>
        <v>0</v>
      </c>
      <c r="O472" t="b">
        <f t="shared" si="47"/>
        <v>1</v>
      </c>
    </row>
    <row r="473" spans="1:15">
      <c r="A473" s="1">
        <v>43523</v>
      </c>
      <c r="B473">
        <v>2787.5</v>
      </c>
      <c r="C473">
        <v>2795.76001</v>
      </c>
      <c r="D473">
        <v>2775.129883</v>
      </c>
      <c r="E473">
        <v>2792.379883</v>
      </c>
      <c r="F473">
        <v>2792.379883</v>
      </c>
      <c r="G473">
        <v>3767130000</v>
      </c>
      <c r="H473">
        <f>VLOOKUP(A473,'[1]^VVIX'!$A$2:$F$1006,6,FALSE)</f>
        <v>80.370003</v>
      </c>
      <c r="J473">
        <f t="shared" si="48"/>
        <v>-1.52001900000005</v>
      </c>
      <c r="K473">
        <f t="shared" si="49"/>
        <v>121450000</v>
      </c>
      <c r="L473">
        <f t="shared" si="50"/>
        <v>-0.159996000000007</v>
      </c>
      <c r="M473" t="b">
        <f t="shared" si="45"/>
        <v>0</v>
      </c>
      <c r="N473" t="b">
        <f t="shared" si="46"/>
        <v>1</v>
      </c>
      <c r="O473" t="b">
        <f t="shared" si="47"/>
        <v>0</v>
      </c>
    </row>
    <row r="474" spans="1:15">
      <c r="A474" s="1">
        <v>43524</v>
      </c>
      <c r="B474">
        <v>2788.110107</v>
      </c>
      <c r="C474">
        <v>2793.72998</v>
      </c>
      <c r="D474">
        <v>2782.51001</v>
      </c>
      <c r="E474">
        <v>2784.48999</v>
      </c>
      <c r="F474">
        <v>2784.48999</v>
      </c>
      <c r="G474">
        <v>4396930000</v>
      </c>
      <c r="H474">
        <f>VLOOKUP(A474,'[1]^VVIX'!$A$2:$F$1006,6,FALSE)</f>
        <v>80</v>
      </c>
      <c r="J474">
        <f t="shared" si="48"/>
        <v>-7.88989300000003</v>
      </c>
      <c r="K474">
        <f t="shared" si="49"/>
        <v>629800000</v>
      </c>
      <c r="L474">
        <f t="shared" si="50"/>
        <v>-0.370002999999997</v>
      </c>
      <c r="M474" t="b">
        <f t="shared" si="45"/>
        <v>0</v>
      </c>
      <c r="N474" t="b">
        <f t="shared" si="46"/>
        <v>1</v>
      </c>
      <c r="O474" t="b">
        <f t="shared" si="47"/>
        <v>0</v>
      </c>
    </row>
    <row r="475" spans="1:15">
      <c r="A475" s="1">
        <v>43525</v>
      </c>
      <c r="B475">
        <v>2798.219971</v>
      </c>
      <c r="C475">
        <v>2808.02002</v>
      </c>
      <c r="D475">
        <v>2787.379883</v>
      </c>
      <c r="E475">
        <v>2803.689941</v>
      </c>
      <c r="F475">
        <v>2803.689941</v>
      </c>
      <c r="G475">
        <v>3972280000</v>
      </c>
      <c r="H475">
        <f>VLOOKUP(A475,'[1]^VVIX'!$A$2:$F$1006,6,FALSE)</f>
        <v>79.269997</v>
      </c>
      <c r="J475">
        <f t="shared" si="48"/>
        <v>19.1999510000001</v>
      </c>
      <c r="K475">
        <f t="shared" si="49"/>
        <v>-424650000</v>
      </c>
      <c r="L475">
        <f t="shared" si="50"/>
        <v>-0.730002999999996</v>
      </c>
      <c r="M475" t="b">
        <f t="shared" si="45"/>
        <v>1</v>
      </c>
      <c r="N475" t="b">
        <f t="shared" si="46"/>
        <v>0</v>
      </c>
      <c r="O475" t="b">
        <f t="shared" si="47"/>
        <v>0</v>
      </c>
    </row>
    <row r="476" spans="1:15">
      <c r="A476" s="1">
        <v>43528</v>
      </c>
      <c r="B476">
        <v>2814.370117</v>
      </c>
      <c r="C476">
        <v>2816.879883</v>
      </c>
      <c r="D476">
        <v>2767.659912</v>
      </c>
      <c r="E476">
        <v>2792.810059</v>
      </c>
      <c r="F476">
        <v>2792.810059</v>
      </c>
      <c r="G476">
        <v>3919810000</v>
      </c>
      <c r="H476">
        <f>VLOOKUP(A476,'[1]^VVIX'!$A$2:$F$1006,6,FALSE)</f>
        <v>82.339996</v>
      </c>
      <c r="J476">
        <f t="shared" si="48"/>
        <v>-10.8798820000002</v>
      </c>
      <c r="K476">
        <f t="shared" si="49"/>
        <v>-52470000</v>
      </c>
      <c r="L476">
        <f t="shared" si="50"/>
        <v>3.069999</v>
      </c>
      <c r="M476" t="b">
        <f t="shared" si="45"/>
        <v>0</v>
      </c>
      <c r="N476" t="b">
        <f t="shared" si="46"/>
        <v>0</v>
      </c>
      <c r="O476" t="b">
        <f t="shared" si="47"/>
        <v>1</v>
      </c>
    </row>
    <row r="477" spans="1:15">
      <c r="A477" s="1">
        <v>43529</v>
      </c>
      <c r="B477">
        <v>2794.409912</v>
      </c>
      <c r="C477">
        <v>2796.439941</v>
      </c>
      <c r="D477">
        <v>2782.969971</v>
      </c>
      <c r="E477">
        <v>2789.649902</v>
      </c>
      <c r="F477">
        <v>2789.649902</v>
      </c>
      <c r="G477">
        <v>3585690000</v>
      </c>
      <c r="H477">
        <f>VLOOKUP(A477,'[1]^VVIX'!$A$2:$F$1006,6,FALSE)</f>
        <v>82.459999</v>
      </c>
      <c r="J477">
        <f t="shared" si="48"/>
        <v>-3.1601569999998</v>
      </c>
      <c r="K477">
        <f t="shared" si="49"/>
        <v>-334120000</v>
      </c>
      <c r="L477">
        <f t="shared" si="50"/>
        <v>0.120002999999997</v>
      </c>
      <c r="M477" t="b">
        <f t="shared" si="45"/>
        <v>0</v>
      </c>
      <c r="N477" t="b">
        <f t="shared" si="46"/>
        <v>0</v>
      </c>
      <c r="O477" t="b">
        <f t="shared" si="47"/>
        <v>1</v>
      </c>
    </row>
    <row r="478" spans="1:15">
      <c r="A478" s="1">
        <v>43530</v>
      </c>
      <c r="B478">
        <v>2790.27002</v>
      </c>
      <c r="C478">
        <v>2790.27002</v>
      </c>
      <c r="D478">
        <v>2768.689941</v>
      </c>
      <c r="E478">
        <v>2771.449951</v>
      </c>
      <c r="F478">
        <v>2771.449951</v>
      </c>
      <c r="G478">
        <v>3786600000</v>
      </c>
      <c r="H478">
        <f>VLOOKUP(A478,'[1]^VVIX'!$A$2:$F$1006,6,FALSE)</f>
        <v>86.099998</v>
      </c>
      <c r="J478">
        <f t="shared" si="48"/>
        <v>-18.1999510000001</v>
      </c>
      <c r="K478">
        <f t="shared" si="49"/>
        <v>200910000</v>
      </c>
      <c r="L478">
        <f t="shared" si="50"/>
        <v>3.639999</v>
      </c>
      <c r="M478" t="b">
        <f t="shared" si="45"/>
        <v>0</v>
      </c>
      <c r="N478" t="b">
        <f t="shared" si="46"/>
        <v>1</v>
      </c>
      <c r="O478" t="b">
        <f t="shared" si="47"/>
        <v>1</v>
      </c>
    </row>
    <row r="479" spans="1:15">
      <c r="A479" s="1">
        <v>43531</v>
      </c>
      <c r="B479">
        <v>2766.530029</v>
      </c>
      <c r="C479">
        <v>2767.25</v>
      </c>
      <c r="D479">
        <v>2739.090088</v>
      </c>
      <c r="E479">
        <v>2748.929932</v>
      </c>
      <c r="F479">
        <v>2748.929932</v>
      </c>
      <c r="G479">
        <v>3904860000</v>
      </c>
      <c r="H479">
        <f>VLOOKUP(A479,'[1]^VVIX'!$A$2:$F$1006,6,FALSE)</f>
        <v>88.699997</v>
      </c>
      <c r="J479">
        <f t="shared" si="48"/>
        <v>-22.520019</v>
      </c>
      <c r="K479">
        <f t="shared" si="49"/>
        <v>118260000</v>
      </c>
      <c r="L479">
        <f t="shared" si="50"/>
        <v>2.599999</v>
      </c>
      <c r="M479" t="b">
        <f t="shared" si="45"/>
        <v>0</v>
      </c>
      <c r="N479" t="b">
        <f t="shared" si="46"/>
        <v>1</v>
      </c>
      <c r="O479" t="b">
        <f t="shared" si="47"/>
        <v>1</v>
      </c>
    </row>
    <row r="480" spans="1:15">
      <c r="A480" s="1">
        <v>43532</v>
      </c>
      <c r="B480">
        <v>2730.790039</v>
      </c>
      <c r="C480">
        <v>2744.129883</v>
      </c>
      <c r="D480">
        <v>2722.27002</v>
      </c>
      <c r="E480">
        <v>2743.070068</v>
      </c>
      <c r="F480">
        <v>2743.070068</v>
      </c>
      <c r="G480">
        <v>3423130000</v>
      </c>
      <c r="H480">
        <f>VLOOKUP(A480,'[1]^VVIX'!$A$2:$F$1006,6,FALSE)</f>
        <v>87.239998</v>
      </c>
      <c r="J480">
        <f t="shared" si="48"/>
        <v>-5.85986400000002</v>
      </c>
      <c r="K480">
        <f t="shared" si="49"/>
        <v>-481730000</v>
      </c>
      <c r="L480">
        <f t="shared" si="50"/>
        <v>-1.459999</v>
      </c>
      <c r="M480" t="b">
        <f t="shared" si="45"/>
        <v>0</v>
      </c>
      <c r="N480" t="b">
        <f t="shared" si="46"/>
        <v>0</v>
      </c>
      <c r="O480" t="b">
        <f t="shared" si="47"/>
        <v>0</v>
      </c>
    </row>
    <row r="481" spans="1:15">
      <c r="A481" s="1">
        <v>43535</v>
      </c>
      <c r="B481">
        <v>2747.610107</v>
      </c>
      <c r="C481">
        <v>2784</v>
      </c>
      <c r="D481">
        <v>2747.610107</v>
      </c>
      <c r="E481">
        <v>2783.300049</v>
      </c>
      <c r="F481">
        <v>2783.300049</v>
      </c>
      <c r="G481">
        <v>3749030000</v>
      </c>
      <c r="H481">
        <f>VLOOKUP(A481,'[1]^VVIX'!$A$2:$F$1006,6,FALSE)</f>
        <v>81.230003</v>
      </c>
      <c r="J481">
        <f t="shared" si="48"/>
        <v>40.229981</v>
      </c>
      <c r="K481">
        <f t="shared" si="49"/>
        <v>325900000</v>
      </c>
      <c r="L481">
        <f t="shared" si="50"/>
        <v>-6.009995</v>
      </c>
      <c r="M481" t="b">
        <f t="shared" si="45"/>
        <v>1</v>
      </c>
      <c r="N481" t="b">
        <f t="shared" si="46"/>
        <v>1</v>
      </c>
      <c r="O481" t="b">
        <f t="shared" si="47"/>
        <v>0</v>
      </c>
    </row>
    <row r="482" spans="1:15">
      <c r="A482" s="1">
        <v>43536</v>
      </c>
      <c r="B482">
        <v>2787.340088</v>
      </c>
      <c r="C482">
        <v>2798.320068</v>
      </c>
      <c r="D482">
        <v>2786.72998</v>
      </c>
      <c r="E482">
        <v>2791.52002</v>
      </c>
      <c r="F482">
        <v>2791.52002</v>
      </c>
      <c r="G482">
        <v>3414230000</v>
      </c>
      <c r="H482">
        <f>VLOOKUP(A482,'[1]^VVIX'!$A$2:$F$1006,6,FALSE)</f>
        <v>83.059998</v>
      </c>
      <c r="J482">
        <f t="shared" si="48"/>
        <v>8.21997099999999</v>
      </c>
      <c r="K482">
        <f t="shared" si="49"/>
        <v>-334800000</v>
      </c>
      <c r="L482">
        <f t="shared" si="50"/>
        <v>1.829995</v>
      </c>
      <c r="M482" t="b">
        <f t="shared" si="45"/>
        <v>1</v>
      </c>
      <c r="N482" t="b">
        <f t="shared" si="46"/>
        <v>0</v>
      </c>
      <c r="O482" t="b">
        <f t="shared" si="47"/>
        <v>1</v>
      </c>
    </row>
    <row r="483" spans="1:15">
      <c r="A483" s="1">
        <v>43537</v>
      </c>
      <c r="B483">
        <v>2799.780029</v>
      </c>
      <c r="C483">
        <v>2821.23999</v>
      </c>
      <c r="D483">
        <v>2799.780029</v>
      </c>
      <c r="E483">
        <v>2810.919922</v>
      </c>
      <c r="F483">
        <v>2810.919922</v>
      </c>
      <c r="G483">
        <v>3766150000</v>
      </c>
      <c r="H483">
        <f>VLOOKUP(A483,'[1]^VVIX'!$A$2:$F$1006,6,FALSE)</f>
        <v>82.760002</v>
      </c>
      <c r="J483">
        <f t="shared" si="48"/>
        <v>19.3999020000001</v>
      </c>
      <c r="K483">
        <f t="shared" si="49"/>
        <v>351920000</v>
      </c>
      <c r="L483">
        <f t="shared" si="50"/>
        <v>-0.299995999999993</v>
      </c>
      <c r="M483" t="b">
        <f t="shared" si="45"/>
        <v>1</v>
      </c>
      <c r="N483" t="b">
        <f t="shared" si="46"/>
        <v>1</v>
      </c>
      <c r="O483" t="b">
        <f t="shared" si="47"/>
        <v>0</v>
      </c>
    </row>
    <row r="484" spans="1:15">
      <c r="A484" s="1">
        <v>43538</v>
      </c>
      <c r="B484">
        <v>2810.379883</v>
      </c>
      <c r="C484">
        <v>2815</v>
      </c>
      <c r="D484">
        <v>2803.459961</v>
      </c>
      <c r="E484">
        <v>2808.47998</v>
      </c>
      <c r="F484">
        <v>2808.47998</v>
      </c>
      <c r="G484">
        <v>3469730000</v>
      </c>
      <c r="H484">
        <f>VLOOKUP(A484,'[1]^VVIX'!$A$2:$F$1006,6,FALSE)</f>
        <v>82.559998</v>
      </c>
      <c r="J484">
        <f t="shared" si="48"/>
        <v>-2.43994199999997</v>
      </c>
      <c r="K484">
        <f t="shared" si="49"/>
        <v>-296420000</v>
      </c>
      <c r="L484">
        <f t="shared" si="50"/>
        <v>-0.200004000000007</v>
      </c>
      <c r="M484" t="b">
        <f t="shared" si="45"/>
        <v>0</v>
      </c>
      <c r="N484" t="b">
        <f t="shared" si="46"/>
        <v>0</v>
      </c>
      <c r="O484" t="b">
        <f t="shared" si="47"/>
        <v>0</v>
      </c>
    </row>
    <row r="485" spans="1:15">
      <c r="A485" s="1">
        <v>43539</v>
      </c>
      <c r="B485">
        <v>2810.790039</v>
      </c>
      <c r="C485">
        <v>2830.72998</v>
      </c>
      <c r="D485">
        <v>2810.790039</v>
      </c>
      <c r="E485">
        <v>2822.47998</v>
      </c>
      <c r="F485">
        <v>2822.47998</v>
      </c>
      <c r="G485">
        <v>5962730000</v>
      </c>
      <c r="H485">
        <f>VLOOKUP(A485,'[1]^VVIX'!$A$2:$F$1006,6,FALSE)</f>
        <v>82.940002</v>
      </c>
      <c r="J485">
        <f t="shared" si="48"/>
        <v>14</v>
      </c>
      <c r="K485">
        <f t="shared" si="49"/>
        <v>2493000000</v>
      </c>
      <c r="L485">
        <f t="shared" si="50"/>
        <v>0.380004000000014</v>
      </c>
      <c r="M485" t="b">
        <f t="shared" si="45"/>
        <v>1</v>
      </c>
      <c r="N485" t="b">
        <f t="shared" si="46"/>
        <v>1</v>
      </c>
      <c r="O485" t="b">
        <f t="shared" si="47"/>
        <v>1</v>
      </c>
    </row>
    <row r="486" spans="1:15">
      <c r="A486" s="1">
        <v>43542</v>
      </c>
      <c r="B486">
        <v>2822.610107</v>
      </c>
      <c r="C486">
        <v>2835.409912</v>
      </c>
      <c r="D486">
        <v>2821.98999</v>
      </c>
      <c r="E486">
        <v>2832.939941</v>
      </c>
      <c r="F486">
        <v>2832.939941</v>
      </c>
      <c r="G486">
        <v>3552190000</v>
      </c>
      <c r="H486">
        <f>VLOOKUP(A486,'[1]^VVIX'!$A$2:$F$1006,6,FALSE)</f>
        <v>85.519997</v>
      </c>
      <c r="J486">
        <f t="shared" si="48"/>
        <v>10.459961</v>
      </c>
      <c r="K486">
        <f t="shared" si="49"/>
        <v>-2410540000</v>
      </c>
      <c r="L486">
        <f t="shared" si="50"/>
        <v>2.579995</v>
      </c>
      <c r="M486" t="b">
        <f t="shared" si="45"/>
        <v>1</v>
      </c>
      <c r="N486" t="b">
        <f t="shared" si="46"/>
        <v>0</v>
      </c>
      <c r="O486" t="b">
        <f t="shared" si="47"/>
        <v>1</v>
      </c>
    </row>
    <row r="487" spans="1:15">
      <c r="A487" s="1">
        <v>43543</v>
      </c>
      <c r="B487">
        <v>2840.76001</v>
      </c>
      <c r="C487">
        <v>2852.419922</v>
      </c>
      <c r="D487">
        <v>2823.27002</v>
      </c>
      <c r="E487">
        <v>2832.570068</v>
      </c>
      <c r="F487">
        <v>2832.570068</v>
      </c>
      <c r="G487">
        <v>3620220000</v>
      </c>
      <c r="H487">
        <f>VLOOKUP(A487,'[1]^VVIX'!$A$2:$F$1006,6,FALSE)</f>
        <v>87.360001</v>
      </c>
      <c r="J487">
        <f t="shared" si="48"/>
        <v>-0.369873000000098</v>
      </c>
      <c r="K487">
        <f t="shared" si="49"/>
        <v>68030000</v>
      </c>
      <c r="L487">
        <f t="shared" si="50"/>
        <v>1.84000399999999</v>
      </c>
      <c r="M487" t="b">
        <f t="shared" si="45"/>
        <v>0</v>
      </c>
      <c r="N487" t="b">
        <f t="shared" si="46"/>
        <v>1</v>
      </c>
      <c r="O487" t="b">
        <f t="shared" si="47"/>
        <v>1</v>
      </c>
    </row>
    <row r="488" spans="1:15">
      <c r="A488" s="1">
        <v>43544</v>
      </c>
      <c r="B488">
        <v>2831.340088</v>
      </c>
      <c r="C488">
        <v>2843.540039</v>
      </c>
      <c r="D488">
        <v>2812.429932</v>
      </c>
      <c r="E488">
        <v>2824.22998</v>
      </c>
      <c r="F488">
        <v>2824.22998</v>
      </c>
      <c r="G488">
        <v>3771200000</v>
      </c>
      <c r="H488">
        <f>VLOOKUP(A488,'[1]^VVIX'!$A$2:$F$1006,6,FALSE)</f>
        <v>86.629997</v>
      </c>
      <c r="J488">
        <f t="shared" si="48"/>
        <v>-8.34008799999992</v>
      </c>
      <c r="K488">
        <f t="shared" si="49"/>
        <v>150980000</v>
      </c>
      <c r="L488">
        <f t="shared" si="50"/>
        <v>-0.730003999999994</v>
      </c>
      <c r="M488" t="b">
        <f t="shared" si="45"/>
        <v>0</v>
      </c>
      <c r="N488" t="b">
        <f t="shared" si="46"/>
        <v>1</v>
      </c>
      <c r="O488" t="b">
        <f t="shared" si="47"/>
        <v>0</v>
      </c>
    </row>
    <row r="489" spans="1:15">
      <c r="A489" s="1">
        <v>43545</v>
      </c>
      <c r="B489">
        <v>2819.719971</v>
      </c>
      <c r="C489">
        <v>2860.310059</v>
      </c>
      <c r="D489">
        <v>2817.379883</v>
      </c>
      <c r="E489">
        <v>2854.879883</v>
      </c>
      <c r="F489">
        <v>2854.879883</v>
      </c>
      <c r="G489">
        <v>3546800000</v>
      </c>
      <c r="H489">
        <f>VLOOKUP(A489,'[1]^VVIX'!$A$2:$F$1006,6,FALSE)</f>
        <v>83.889999</v>
      </c>
      <c r="J489">
        <f t="shared" si="48"/>
        <v>30.649903</v>
      </c>
      <c r="K489">
        <f t="shared" si="49"/>
        <v>-224400000</v>
      </c>
      <c r="L489">
        <f t="shared" si="50"/>
        <v>-2.739998</v>
      </c>
      <c r="M489" t="b">
        <f t="shared" si="45"/>
        <v>1</v>
      </c>
      <c r="N489" t="b">
        <f t="shared" si="46"/>
        <v>0</v>
      </c>
      <c r="O489" t="b">
        <f t="shared" si="47"/>
        <v>0</v>
      </c>
    </row>
    <row r="490" spans="1:15">
      <c r="A490" s="1">
        <v>43546</v>
      </c>
      <c r="B490">
        <v>2844.52002</v>
      </c>
      <c r="C490">
        <v>2846.159912</v>
      </c>
      <c r="D490">
        <v>2800.469971</v>
      </c>
      <c r="E490">
        <v>2800.709961</v>
      </c>
      <c r="F490">
        <v>2800.709961</v>
      </c>
      <c r="G490">
        <v>4237200000</v>
      </c>
      <c r="H490">
        <f>VLOOKUP(A490,'[1]^VVIX'!$A$2:$F$1006,6,FALSE)</f>
        <v>98.5</v>
      </c>
      <c r="J490">
        <f t="shared" si="48"/>
        <v>-54.169922</v>
      </c>
      <c r="K490">
        <f t="shared" si="49"/>
        <v>690400000</v>
      </c>
      <c r="L490">
        <f t="shared" si="50"/>
        <v>14.610001</v>
      </c>
      <c r="M490" t="b">
        <f t="shared" si="45"/>
        <v>0</v>
      </c>
      <c r="N490" t="b">
        <f t="shared" si="46"/>
        <v>1</v>
      </c>
      <c r="O490" t="b">
        <f t="shared" si="47"/>
        <v>1</v>
      </c>
    </row>
    <row r="491" spans="1:15">
      <c r="A491" s="1">
        <v>43549</v>
      </c>
      <c r="B491">
        <v>2796.01001</v>
      </c>
      <c r="C491">
        <v>2809.790039</v>
      </c>
      <c r="D491">
        <v>2785.02002</v>
      </c>
      <c r="E491">
        <v>2798.360107</v>
      </c>
      <c r="F491">
        <v>2798.360107</v>
      </c>
      <c r="G491">
        <v>3376580000</v>
      </c>
      <c r="H491">
        <f>VLOOKUP(A491,'[1]^VVIX'!$A$2:$F$1006,6,FALSE)</f>
        <v>97.199997</v>
      </c>
      <c r="J491">
        <f t="shared" si="48"/>
        <v>-2.34985400000005</v>
      </c>
      <c r="K491">
        <f t="shared" si="49"/>
        <v>-860620000</v>
      </c>
      <c r="L491">
        <f t="shared" si="50"/>
        <v>-1.300003</v>
      </c>
      <c r="M491" t="b">
        <f t="shared" si="45"/>
        <v>0</v>
      </c>
      <c r="N491" t="b">
        <f t="shared" si="46"/>
        <v>0</v>
      </c>
      <c r="O491" t="b">
        <f t="shared" si="47"/>
        <v>0</v>
      </c>
    </row>
    <row r="492" spans="1:15">
      <c r="A492" s="1">
        <v>43550</v>
      </c>
      <c r="B492">
        <v>2812.659912</v>
      </c>
      <c r="C492">
        <v>2829.870117</v>
      </c>
      <c r="D492">
        <v>2803.98999</v>
      </c>
      <c r="E492">
        <v>2818.459961</v>
      </c>
      <c r="F492">
        <v>2818.459961</v>
      </c>
      <c r="G492">
        <v>3266050000</v>
      </c>
      <c r="H492">
        <f>VLOOKUP(A492,'[1]^VVIX'!$A$2:$F$1006,6,FALSE)</f>
        <v>89.849998</v>
      </c>
      <c r="J492">
        <f t="shared" si="48"/>
        <v>20.0998540000001</v>
      </c>
      <c r="K492">
        <f t="shared" si="49"/>
        <v>-110530000</v>
      </c>
      <c r="L492">
        <f t="shared" si="50"/>
        <v>-7.349999</v>
      </c>
      <c r="M492" t="b">
        <f t="shared" si="45"/>
        <v>1</v>
      </c>
      <c r="N492" t="b">
        <f t="shared" si="46"/>
        <v>0</v>
      </c>
      <c r="O492" t="b">
        <f t="shared" si="47"/>
        <v>0</v>
      </c>
    </row>
    <row r="493" spans="1:15">
      <c r="A493" s="1">
        <v>43551</v>
      </c>
      <c r="B493">
        <v>2819.719971</v>
      </c>
      <c r="C493">
        <v>2825.560059</v>
      </c>
      <c r="D493">
        <v>2787.719971</v>
      </c>
      <c r="E493">
        <v>2805.370117</v>
      </c>
      <c r="F493">
        <v>2805.370117</v>
      </c>
      <c r="G493">
        <v>3372930000</v>
      </c>
      <c r="H493">
        <f>VLOOKUP(A493,'[1]^VVIX'!$A$2:$F$1006,6,FALSE)</f>
        <v>91.339996</v>
      </c>
      <c r="J493">
        <f t="shared" si="48"/>
        <v>-13.0898440000001</v>
      </c>
      <c r="K493">
        <f t="shared" si="49"/>
        <v>106880000</v>
      </c>
      <c r="L493">
        <f t="shared" si="50"/>
        <v>1.489998</v>
      </c>
      <c r="M493" t="b">
        <f t="shared" si="45"/>
        <v>0</v>
      </c>
      <c r="N493" t="b">
        <f t="shared" si="46"/>
        <v>1</v>
      </c>
      <c r="O493" t="b">
        <f t="shared" si="47"/>
        <v>1</v>
      </c>
    </row>
    <row r="494" spans="1:15">
      <c r="A494" s="1">
        <v>43552</v>
      </c>
      <c r="B494">
        <v>2809.399902</v>
      </c>
      <c r="C494">
        <v>2819.709961</v>
      </c>
      <c r="D494">
        <v>2798.77002</v>
      </c>
      <c r="E494">
        <v>2815.439941</v>
      </c>
      <c r="F494">
        <v>2815.439941</v>
      </c>
      <c r="G494">
        <v>3158170000</v>
      </c>
      <c r="H494">
        <f>VLOOKUP(A494,'[1]^VVIX'!$A$2:$F$1006,6,FALSE)</f>
        <v>87.949997</v>
      </c>
      <c r="J494">
        <f t="shared" si="48"/>
        <v>10.0698240000002</v>
      </c>
      <c r="K494">
        <f t="shared" si="49"/>
        <v>-214760000</v>
      </c>
      <c r="L494">
        <f t="shared" si="50"/>
        <v>-3.389999</v>
      </c>
      <c r="M494" t="b">
        <f t="shared" si="45"/>
        <v>1</v>
      </c>
      <c r="N494" t="b">
        <f t="shared" si="46"/>
        <v>0</v>
      </c>
      <c r="O494" t="b">
        <f t="shared" si="47"/>
        <v>0</v>
      </c>
    </row>
    <row r="495" spans="1:15">
      <c r="A495" s="1">
        <v>43553</v>
      </c>
      <c r="B495">
        <v>2828.27002</v>
      </c>
      <c r="C495">
        <v>2836.030029</v>
      </c>
      <c r="D495">
        <v>2819.22998</v>
      </c>
      <c r="E495">
        <v>2834.399902</v>
      </c>
      <c r="F495">
        <v>2834.399902</v>
      </c>
      <c r="G495">
        <v>3740700000</v>
      </c>
      <c r="H495">
        <f>VLOOKUP(A495,'[1]^VVIX'!$A$2:$F$1006,6,FALSE)</f>
        <v>85.82</v>
      </c>
      <c r="J495">
        <f t="shared" si="48"/>
        <v>18.959961</v>
      </c>
      <c r="K495">
        <f t="shared" si="49"/>
        <v>582530000</v>
      </c>
      <c r="L495">
        <f t="shared" si="50"/>
        <v>-2.129997</v>
      </c>
      <c r="M495" t="b">
        <f t="shared" si="45"/>
        <v>1</v>
      </c>
      <c r="N495" t="b">
        <f t="shared" si="46"/>
        <v>1</v>
      </c>
      <c r="O495" t="b">
        <f t="shared" si="47"/>
        <v>0</v>
      </c>
    </row>
    <row r="496" spans="1:15">
      <c r="A496" s="1">
        <v>43556</v>
      </c>
      <c r="B496">
        <v>2848.629883</v>
      </c>
      <c r="C496">
        <v>2869.399902</v>
      </c>
      <c r="D496">
        <v>2848.629883</v>
      </c>
      <c r="E496">
        <v>2867.189941</v>
      </c>
      <c r="F496">
        <v>2867.189941</v>
      </c>
      <c r="G496">
        <v>3500760000</v>
      </c>
      <c r="H496">
        <f>VLOOKUP(A496,'[1]^VVIX'!$A$2:$F$1006,6,FALSE)</f>
        <v>84.93</v>
      </c>
      <c r="J496">
        <f t="shared" si="48"/>
        <v>32.790039</v>
      </c>
      <c r="K496">
        <f t="shared" si="49"/>
        <v>-239940000</v>
      </c>
      <c r="L496">
        <f t="shared" si="50"/>
        <v>-0.889999999999986</v>
      </c>
      <c r="M496" t="b">
        <f t="shared" si="45"/>
        <v>1</v>
      </c>
      <c r="N496" t="b">
        <f t="shared" si="46"/>
        <v>0</v>
      </c>
      <c r="O496" t="b">
        <f t="shared" si="47"/>
        <v>0</v>
      </c>
    </row>
    <row r="497" spans="1:15">
      <c r="A497" s="1">
        <v>43557</v>
      </c>
      <c r="B497">
        <v>2868.23999</v>
      </c>
      <c r="C497">
        <v>2872.899902</v>
      </c>
      <c r="D497">
        <v>2858.75</v>
      </c>
      <c r="E497">
        <v>2867.23999</v>
      </c>
      <c r="F497">
        <v>2867.23999</v>
      </c>
      <c r="G497">
        <v>3246900000</v>
      </c>
      <c r="H497">
        <f>VLOOKUP(A497,'[1]^VVIX'!$A$2:$F$1006,6,FALSE)</f>
        <v>83.279999</v>
      </c>
      <c r="J497">
        <f t="shared" si="48"/>
        <v>0.0500489999999445</v>
      </c>
      <c r="K497">
        <f t="shared" si="49"/>
        <v>-253860000</v>
      </c>
      <c r="L497">
        <f t="shared" si="50"/>
        <v>-1.650001</v>
      </c>
      <c r="M497" t="b">
        <f t="shared" si="45"/>
        <v>1</v>
      </c>
      <c r="N497" t="b">
        <f t="shared" si="46"/>
        <v>0</v>
      </c>
      <c r="O497" t="b">
        <f t="shared" si="47"/>
        <v>0</v>
      </c>
    </row>
    <row r="498" spans="1:15">
      <c r="A498" s="1">
        <v>43558</v>
      </c>
      <c r="B498">
        <v>2876.090088</v>
      </c>
      <c r="C498">
        <v>2885.25</v>
      </c>
      <c r="D498">
        <v>2865.169922</v>
      </c>
      <c r="E498">
        <v>2873.399902</v>
      </c>
      <c r="F498">
        <v>2873.399902</v>
      </c>
      <c r="G498">
        <v>3550240000</v>
      </c>
      <c r="H498">
        <f>VLOOKUP(A498,'[1]^VVIX'!$A$2:$F$1006,6,FALSE)</f>
        <v>84.230003</v>
      </c>
      <c r="J498">
        <f t="shared" si="48"/>
        <v>6.15991200000008</v>
      </c>
      <c r="K498">
        <f t="shared" si="49"/>
        <v>303340000</v>
      </c>
      <c r="L498">
        <f t="shared" si="50"/>
        <v>0.950003999999993</v>
      </c>
      <c r="M498" t="b">
        <f t="shared" si="45"/>
        <v>1</v>
      </c>
      <c r="N498" t="b">
        <f t="shared" si="46"/>
        <v>1</v>
      </c>
      <c r="O498" t="b">
        <f t="shared" si="47"/>
        <v>1</v>
      </c>
    </row>
    <row r="499" spans="1:15">
      <c r="A499" s="1">
        <v>43559</v>
      </c>
      <c r="B499">
        <v>2873.98999</v>
      </c>
      <c r="C499">
        <v>2881.280029</v>
      </c>
      <c r="D499">
        <v>2867.139893</v>
      </c>
      <c r="E499">
        <v>2879.389893</v>
      </c>
      <c r="F499">
        <v>2879.389893</v>
      </c>
      <c r="G499">
        <v>3015180000</v>
      </c>
      <c r="H499">
        <f>VLOOKUP(A499,'[1]^VVIX'!$A$2:$F$1006,6,FALSE)</f>
        <v>82.150002</v>
      </c>
      <c r="J499">
        <f t="shared" si="48"/>
        <v>5.98999099999992</v>
      </c>
      <c r="K499">
        <f t="shared" si="49"/>
        <v>-535060000</v>
      </c>
      <c r="L499">
        <f t="shared" si="50"/>
        <v>-2.080001</v>
      </c>
      <c r="M499" t="b">
        <f t="shared" si="45"/>
        <v>1</v>
      </c>
      <c r="N499" t="b">
        <f t="shared" si="46"/>
        <v>0</v>
      </c>
      <c r="O499" t="b">
        <f t="shared" si="47"/>
        <v>0</v>
      </c>
    </row>
    <row r="500" spans="1:15">
      <c r="A500" s="1">
        <v>43560</v>
      </c>
      <c r="B500">
        <v>2884.159912</v>
      </c>
      <c r="C500">
        <v>2893.23999</v>
      </c>
      <c r="D500">
        <v>2882.98999</v>
      </c>
      <c r="E500">
        <v>2892.73999</v>
      </c>
      <c r="F500">
        <v>2892.73999</v>
      </c>
      <c r="G500">
        <v>3146820000</v>
      </c>
      <c r="H500">
        <f>VLOOKUP(A500,'[1]^VVIX'!$A$2:$F$1006,6,FALSE)</f>
        <v>79.099998</v>
      </c>
      <c r="J500">
        <f t="shared" si="48"/>
        <v>13.350097</v>
      </c>
      <c r="K500">
        <f t="shared" si="49"/>
        <v>131640000</v>
      </c>
      <c r="L500">
        <f t="shared" si="50"/>
        <v>-3.050004</v>
      </c>
      <c r="M500" t="b">
        <f t="shared" si="45"/>
        <v>1</v>
      </c>
      <c r="N500" t="b">
        <f t="shared" si="46"/>
        <v>1</v>
      </c>
      <c r="O500" t="b">
        <f t="shared" si="47"/>
        <v>0</v>
      </c>
    </row>
    <row r="501" spans="1:15">
      <c r="A501" s="1">
        <v>43563</v>
      </c>
      <c r="B501">
        <v>2888.459961</v>
      </c>
      <c r="C501">
        <v>2895.949951</v>
      </c>
      <c r="D501">
        <v>2880.780029</v>
      </c>
      <c r="E501">
        <v>2895.77002</v>
      </c>
      <c r="F501">
        <v>2895.77002</v>
      </c>
      <c r="G501">
        <v>3054030000</v>
      </c>
      <c r="H501">
        <f>VLOOKUP(A501,'[1]^VVIX'!$A$2:$F$1006,6,FALSE)</f>
        <v>81.860001</v>
      </c>
      <c r="J501">
        <f t="shared" si="48"/>
        <v>3.0300299999999</v>
      </c>
      <c r="K501">
        <f t="shared" si="49"/>
        <v>-92790000</v>
      </c>
      <c r="L501">
        <f t="shared" si="50"/>
        <v>2.760003</v>
      </c>
      <c r="M501" t="b">
        <f t="shared" si="45"/>
        <v>1</v>
      </c>
      <c r="N501" t="b">
        <f t="shared" si="46"/>
        <v>0</v>
      </c>
      <c r="O501" t="b">
        <f t="shared" si="47"/>
        <v>1</v>
      </c>
    </row>
    <row r="502" spans="1:15">
      <c r="A502" s="1">
        <v>43564</v>
      </c>
      <c r="B502">
        <v>2886.580078</v>
      </c>
      <c r="C502">
        <v>2886.879883</v>
      </c>
      <c r="D502">
        <v>2873.330078</v>
      </c>
      <c r="E502">
        <v>2878.199951</v>
      </c>
      <c r="F502">
        <v>2878.199951</v>
      </c>
      <c r="G502">
        <v>3007980000</v>
      </c>
      <c r="H502">
        <f>VLOOKUP(A502,'[1]^VVIX'!$A$2:$F$1006,6,FALSE)</f>
        <v>88.139999</v>
      </c>
      <c r="J502">
        <f t="shared" si="48"/>
        <v>-17.5700689999999</v>
      </c>
      <c r="K502">
        <f t="shared" si="49"/>
        <v>-46050000</v>
      </c>
      <c r="L502">
        <f t="shared" si="50"/>
        <v>6.27999800000001</v>
      </c>
      <c r="M502" t="b">
        <f t="shared" si="45"/>
        <v>0</v>
      </c>
      <c r="N502" t="b">
        <f t="shared" si="46"/>
        <v>0</v>
      </c>
      <c r="O502" t="b">
        <f t="shared" si="47"/>
        <v>1</v>
      </c>
    </row>
    <row r="503" spans="1:15">
      <c r="A503" s="1">
        <v>43565</v>
      </c>
      <c r="B503">
        <v>2881.370117</v>
      </c>
      <c r="C503">
        <v>2889.709961</v>
      </c>
      <c r="D503">
        <v>2879.129883</v>
      </c>
      <c r="E503">
        <v>2888.209961</v>
      </c>
      <c r="F503">
        <v>2888.209961</v>
      </c>
      <c r="G503">
        <v>3062380000</v>
      </c>
      <c r="H503">
        <f>VLOOKUP(A503,'[1]^VVIX'!$A$2:$F$1006,6,FALSE)</f>
        <v>89.489998</v>
      </c>
      <c r="J503">
        <f t="shared" si="48"/>
        <v>10.01001</v>
      </c>
      <c r="K503">
        <f t="shared" si="49"/>
        <v>54400000</v>
      </c>
      <c r="L503">
        <f t="shared" si="50"/>
        <v>1.349999</v>
      </c>
      <c r="M503" t="b">
        <f t="shared" si="45"/>
        <v>1</v>
      </c>
      <c r="N503" t="b">
        <f t="shared" si="46"/>
        <v>1</v>
      </c>
      <c r="O503" t="b">
        <f t="shared" si="47"/>
        <v>1</v>
      </c>
    </row>
    <row r="504" spans="1:15">
      <c r="A504" s="1">
        <v>43566</v>
      </c>
      <c r="B504">
        <v>2891.919922</v>
      </c>
      <c r="C504">
        <v>2893.419922</v>
      </c>
      <c r="D504">
        <v>2881.98999</v>
      </c>
      <c r="E504">
        <v>2888.320068</v>
      </c>
      <c r="F504">
        <v>2888.320068</v>
      </c>
      <c r="G504">
        <v>2938540000</v>
      </c>
      <c r="H504">
        <f>VLOOKUP(A504,'[1]^VVIX'!$A$2:$F$1006,6,FALSE)</f>
        <v>88.059998</v>
      </c>
      <c r="J504">
        <f t="shared" si="48"/>
        <v>0.110106999999971</v>
      </c>
      <c r="K504">
        <f t="shared" si="49"/>
        <v>-123840000</v>
      </c>
      <c r="L504">
        <f t="shared" si="50"/>
        <v>-1.43000000000001</v>
      </c>
      <c r="M504" t="b">
        <f t="shared" si="45"/>
        <v>1</v>
      </c>
      <c r="N504" t="b">
        <f t="shared" si="46"/>
        <v>0</v>
      </c>
      <c r="O504" t="b">
        <f t="shared" si="47"/>
        <v>0</v>
      </c>
    </row>
    <row r="505" spans="1:15">
      <c r="A505" s="1">
        <v>43567</v>
      </c>
      <c r="B505">
        <v>2900.860107</v>
      </c>
      <c r="C505">
        <v>2910.540039</v>
      </c>
      <c r="D505">
        <v>2898.370117</v>
      </c>
      <c r="E505">
        <v>2907.409912</v>
      </c>
      <c r="F505">
        <v>2907.409912</v>
      </c>
      <c r="G505">
        <v>3688490000</v>
      </c>
      <c r="H505">
        <f>VLOOKUP(A505,'[1]^VVIX'!$A$2:$F$1006,6,FALSE)</f>
        <v>84.980003</v>
      </c>
      <c r="J505">
        <f t="shared" si="48"/>
        <v>19.0898440000001</v>
      </c>
      <c r="K505">
        <f t="shared" si="49"/>
        <v>749950000</v>
      </c>
      <c r="L505">
        <f t="shared" si="50"/>
        <v>-3.079995</v>
      </c>
      <c r="M505" t="b">
        <f t="shared" si="45"/>
        <v>1</v>
      </c>
      <c r="N505" t="b">
        <f t="shared" si="46"/>
        <v>1</v>
      </c>
      <c r="O505" t="b">
        <f t="shared" si="47"/>
        <v>0</v>
      </c>
    </row>
    <row r="506" spans="1:15">
      <c r="A506" s="1">
        <v>43570</v>
      </c>
      <c r="B506">
        <v>2908.320068</v>
      </c>
      <c r="C506">
        <v>2909.600098</v>
      </c>
      <c r="D506">
        <v>2896.47998</v>
      </c>
      <c r="E506">
        <v>2905.580078</v>
      </c>
      <c r="F506">
        <v>2905.580078</v>
      </c>
      <c r="G506">
        <v>3088330000</v>
      </c>
      <c r="H506">
        <f>VLOOKUP(A506,'[1]^VVIX'!$A$2:$F$1006,6,FALSE)</f>
        <v>84.169998</v>
      </c>
      <c r="J506">
        <f t="shared" si="48"/>
        <v>-1.82983400000012</v>
      </c>
      <c r="K506">
        <f t="shared" si="49"/>
        <v>-600160000</v>
      </c>
      <c r="L506">
        <f t="shared" si="50"/>
        <v>-0.81000499999999</v>
      </c>
      <c r="M506" t="b">
        <f t="shared" si="45"/>
        <v>0</v>
      </c>
      <c r="N506" t="b">
        <f t="shared" si="46"/>
        <v>0</v>
      </c>
      <c r="O506" t="b">
        <f t="shared" si="47"/>
        <v>0</v>
      </c>
    </row>
    <row r="507" spans="1:15">
      <c r="A507" s="1">
        <v>43571</v>
      </c>
      <c r="B507">
        <v>2912.26001</v>
      </c>
      <c r="C507">
        <v>2916.060059</v>
      </c>
      <c r="D507">
        <v>2900.709961</v>
      </c>
      <c r="E507">
        <v>2907.060059</v>
      </c>
      <c r="F507">
        <v>2907.060059</v>
      </c>
      <c r="G507">
        <v>3402210000</v>
      </c>
      <c r="H507">
        <f>VLOOKUP(A507,'[1]^VVIX'!$A$2:$F$1006,6,FALSE)</f>
        <v>83.580002</v>
      </c>
      <c r="J507">
        <f t="shared" si="48"/>
        <v>1.47998099999995</v>
      </c>
      <c r="K507">
        <f t="shared" si="49"/>
        <v>313880000</v>
      </c>
      <c r="L507">
        <f t="shared" si="50"/>
        <v>-0.589996000000014</v>
      </c>
      <c r="M507" t="b">
        <f t="shared" si="45"/>
        <v>1</v>
      </c>
      <c r="N507" t="b">
        <f t="shared" si="46"/>
        <v>1</v>
      </c>
      <c r="O507" t="b">
        <f t="shared" si="47"/>
        <v>0</v>
      </c>
    </row>
    <row r="508" spans="1:15">
      <c r="A508" s="1">
        <v>43572</v>
      </c>
      <c r="B508">
        <v>2916.040039</v>
      </c>
      <c r="C508">
        <v>2918</v>
      </c>
      <c r="D508">
        <v>2895.449951</v>
      </c>
      <c r="E508">
        <v>2900.449951</v>
      </c>
      <c r="F508">
        <v>2900.449951</v>
      </c>
      <c r="G508">
        <v>3602300000</v>
      </c>
      <c r="H508">
        <f>VLOOKUP(A508,'[1]^VVIX'!$A$2:$F$1006,6,FALSE)</f>
        <v>85.550003</v>
      </c>
      <c r="J508">
        <f t="shared" si="48"/>
        <v>-6.61010799999985</v>
      </c>
      <c r="K508">
        <f t="shared" si="49"/>
        <v>200090000</v>
      </c>
      <c r="L508">
        <f t="shared" si="50"/>
        <v>1.97000100000001</v>
      </c>
      <c r="M508" t="b">
        <f t="shared" si="45"/>
        <v>0</v>
      </c>
      <c r="N508" t="b">
        <f t="shared" si="46"/>
        <v>1</v>
      </c>
      <c r="O508" t="b">
        <f t="shared" si="47"/>
        <v>1</v>
      </c>
    </row>
    <row r="509" spans="1:15">
      <c r="A509" s="1">
        <v>43573</v>
      </c>
      <c r="B509">
        <v>2904.810059</v>
      </c>
      <c r="C509">
        <v>2908.399902</v>
      </c>
      <c r="D509">
        <v>2891.899902</v>
      </c>
      <c r="E509">
        <v>2905.030029</v>
      </c>
      <c r="F509">
        <v>2905.030029</v>
      </c>
      <c r="G509">
        <v>3506850000</v>
      </c>
      <c r="H509">
        <f>VLOOKUP(A509,'[1]^VVIX'!$A$2:$F$1006,6,FALSE)</f>
        <v>84.410004</v>
      </c>
      <c r="J509">
        <f t="shared" si="48"/>
        <v>4.58007799999996</v>
      </c>
      <c r="K509">
        <f t="shared" si="49"/>
        <v>-95450000</v>
      </c>
      <c r="L509">
        <f t="shared" si="50"/>
        <v>-1.139999</v>
      </c>
      <c r="M509" t="b">
        <f t="shared" si="45"/>
        <v>1</v>
      </c>
      <c r="N509" t="b">
        <f t="shared" si="46"/>
        <v>0</v>
      </c>
      <c r="O509" t="b">
        <f t="shared" si="47"/>
        <v>0</v>
      </c>
    </row>
    <row r="510" spans="1:15">
      <c r="A510" s="1">
        <v>43577</v>
      </c>
      <c r="B510">
        <v>2898.780029</v>
      </c>
      <c r="C510">
        <v>2909.51001</v>
      </c>
      <c r="D510">
        <v>2896.350098</v>
      </c>
      <c r="E510">
        <v>2907.969971</v>
      </c>
      <c r="F510">
        <v>2907.969971</v>
      </c>
      <c r="G510">
        <v>2997950000</v>
      </c>
      <c r="H510">
        <f>VLOOKUP(A510,'[1]^VVIX'!$A$2:$F$1006,6,FALSE)</f>
        <v>83.269997</v>
      </c>
      <c r="J510">
        <f t="shared" si="48"/>
        <v>2.93994199999997</v>
      </c>
      <c r="K510">
        <f t="shared" si="49"/>
        <v>-508900000</v>
      </c>
      <c r="L510">
        <f t="shared" si="50"/>
        <v>-1.140007</v>
      </c>
      <c r="M510" t="b">
        <f t="shared" si="45"/>
        <v>1</v>
      </c>
      <c r="N510" t="b">
        <f t="shared" si="46"/>
        <v>0</v>
      </c>
      <c r="O510" t="b">
        <f t="shared" si="47"/>
        <v>0</v>
      </c>
    </row>
    <row r="511" spans="1:15">
      <c r="A511" s="1">
        <v>43578</v>
      </c>
      <c r="B511">
        <v>2909.98999</v>
      </c>
      <c r="C511">
        <v>2936.310059</v>
      </c>
      <c r="D511">
        <v>2908.530029</v>
      </c>
      <c r="E511">
        <v>2933.679932</v>
      </c>
      <c r="F511">
        <v>2933.679932</v>
      </c>
      <c r="G511">
        <v>3635030000</v>
      </c>
      <c r="H511">
        <f>VLOOKUP(A511,'[1]^VVIX'!$A$2:$F$1006,6,FALSE)</f>
        <v>81.43</v>
      </c>
      <c r="J511">
        <f t="shared" si="48"/>
        <v>25.709961</v>
      </c>
      <c r="K511">
        <f t="shared" si="49"/>
        <v>637080000</v>
      </c>
      <c r="L511">
        <f t="shared" si="50"/>
        <v>-1.839997</v>
      </c>
      <c r="M511" t="b">
        <f t="shared" si="45"/>
        <v>1</v>
      </c>
      <c r="N511" t="b">
        <f t="shared" si="46"/>
        <v>1</v>
      </c>
      <c r="O511" t="b">
        <f t="shared" si="47"/>
        <v>0</v>
      </c>
    </row>
    <row r="512" spans="1:15">
      <c r="A512" s="1">
        <v>43579</v>
      </c>
      <c r="B512">
        <v>2934</v>
      </c>
      <c r="C512">
        <v>2936.830078</v>
      </c>
      <c r="D512">
        <v>2926.050049</v>
      </c>
      <c r="E512">
        <v>2927.25</v>
      </c>
      <c r="F512">
        <v>2927.25</v>
      </c>
      <c r="G512">
        <v>3448960000</v>
      </c>
      <c r="H512">
        <f>VLOOKUP(A512,'[1]^VVIX'!$A$2:$F$1006,6,FALSE)</f>
        <v>85.169998</v>
      </c>
      <c r="J512">
        <f t="shared" si="48"/>
        <v>-6.42993200000001</v>
      </c>
      <c r="K512">
        <f t="shared" si="49"/>
        <v>-186070000</v>
      </c>
      <c r="L512">
        <f t="shared" si="50"/>
        <v>3.739998</v>
      </c>
      <c r="M512" t="b">
        <f t="shared" si="45"/>
        <v>0</v>
      </c>
      <c r="N512" t="b">
        <f t="shared" si="46"/>
        <v>0</v>
      </c>
      <c r="O512" t="b">
        <f t="shared" si="47"/>
        <v>1</v>
      </c>
    </row>
    <row r="513" spans="1:15">
      <c r="A513" s="1">
        <v>43580</v>
      </c>
      <c r="B513">
        <v>2928.98999</v>
      </c>
      <c r="C513">
        <v>2933.100098</v>
      </c>
      <c r="D513">
        <v>2912.840088</v>
      </c>
      <c r="E513">
        <v>2926.169922</v>
      </c>
      <c r="F513">
        <v>2926.169922</v>
      </c>
      <c r="G513">
        <v>3425280000</v>
      </c>
      <c r="H513">
        <f>VLOOKUP(A513,'[1]^VVIX'!$A$2:$F$1006,6,FALSE)</f>
        <v>86.940002</v>
      </c>
      <c r="J513">
        <f t="shared" si="48"/>
        <v>-1.08007799999996</v>
      </c>
      <c r="K513">
        <f t="shared" si="49"/>
        <v>-23680000</v>
      </c>
      <c r="L513">
        <f t="shared" si="50"/>
        <v>1.770004</v>
      </c>
      <c r="M513" t="b">
        <f t="shared" si="45"/>
        <v>0</v>
      </c>
      <c r="N513" t="b">
        <f t="shared" si="46"/>
        <v>0</v>
      </c>
      <c r="O513" t="b">
        <f t="shared" si="47"/>
        <v>1</v>
      </c>
    </row>
    <row r="514" spans="1:15">
      <c r="A514" s="1">
        <v>43581</v>
      </c>
      <c r="B514">
        <v>2925.810059</v>
      </c>
      <c r="C514">
        <v>2939.879883</v>
      </c>
      <c r="D514">
        <v>2917.560059</v>
      </c>
      <c r="E514">
        <v>2939.879883</v>
      </c>
      <c r="F514">
        <v>2939.879883</v>
      </c>
      <c r="G514">
        <v>3248500000</v>
      </c>
      <c r="H514">
        <f>VLOOKUP(A514,'[1]^VVIX'!$A$2:$F$1006,6,FALSE)</f>
        <v>84.089996</v>
      </c>
      <c r="J514">
        <f t="shared" si="48"/>
        <v>13.709961</v>
      </c>
      <c r="K514">
        <f t="shared" si="49"/>
        <v>-176780000</v>
      </c>
      <c r="L514">
        <f t="shared" si="50"/>
        <v>-2.85000600000001</v>
      </c>
      <c r="M514" t="b">
        <f t="shared" si="45"/>
        <v>1</v>
      </c>
      <c r="N514" t="b">
        <f t="shared" si="46"/>
        <v>0</v>
      </c>
      <c r="O514" t="b">
        <f t="shared" si="47"/>
        <v>0</v>
      </c>
    </row>
    <row r="515" spans="1:15">
      <c r="A515" s="1">
        <v>43584</v>
      </c>
      <c r="B515">
        <v>2940.580078</v>
      </c>
      <c r="C515">
        <v>2949.52002</v>
      </c>
      <c r="D515">
        <v>2939.350098</v>
      </c>
      <c r="E515">
        <v>2943.030029</v>
      </c>
      <c r="F515">
        <v>2943.030029</v>
      </c>
      <c r="G515">
        <v>3118780000</v>
      </c>
      <c r="H515">
        <f>VLOOKUP(A515,'[1]^VVIX'!$A$2:$F$1006,6,FALSE)</f>
        <v>86.080002</v>
      </c>
      <c r="J515">
        <f t="shared" si="48"/>
        <v>3.15014599999995</v>
      </c>
      <c r="K515">
        <f t="shared" si="49"/>
        <v>-129720000</v>
      </c>
      <c r="L515">
        <f t="shared" si="50"/>
        <v>1.99000599999999</v>
      </c>
      <c r="M515" t="b">
        <f t="shared" si="45"/>
        <v>1</v>
      </c>
      <c r="N515" t="b">
        <f t="shared" si="46"/>
        <v>0</v>
      </c>
      <c r="O515" t="b">
        <f t="shared" si="47"/>
        <v>1</v>
      </c>
    </row>
    <row r="516" spans="1:15">
      <c r="A516" s="1">
        <v>43585</v>
      </c>
      <c r="B516">
        <v>2937.139893</v>
      </c>
      <c r="C516">
        <v>2948.219971</v>
      </c>
      <c r="D516">
        <v>2924.110107</v>
      </c>
      <c r="E516">
        <v>2945.830078</v>
      </c>
      <c r="F516">
        <v>2945.830078</v>
      </c>
      <c r="G516">
        <v>3919330000</v>
      </c>
      <c r="H516">
        <f>VLOOKUP(A516,'[1]^VVIX'!$A$2:$F$1006,6,FALSE)</f>
        <v>88.559998</v>
      </c>
      <c r="J516">
        <f t="shared" si="48"/>
        <v>2.80004899999994</v>
      </c>
      <c r="K516">
        <f t="shared" si="49"/>
        <v>800550000</v>
      </c>
      <c r="L516">
        <f t="shared" si="50"/>
        <v>2.479996</v>
      </c>
      <c r="M516" t="b">
        <f t="shared" ref="M516:M579" si="51">IF(J516&gt;0,TRUE,FALSE())</f>
        <v>1</v>
      </c>
      <c r="N516" t="b">
        <f t="shared" ref="N516:N579" si="52">IF(K516&gt;0,TRUE,FALSE())</f>
        <v>1</v>
      </c>
      <c r="O516" t="b">
        <f t="shared" ref="O516:O579" si="53">IF(L516&gt;0,TRUE,FALSE())</f>
        <v>1</v>
      </c>
    </row>
    <row r="517" spans="1:15">
      <c r="A517" s="1">
        <v>43586</v>
      </c>
      <c r="B517">
        <v>2952.330078</v>
      </c>
      <c r="C517">
        <v>2954.129883</v>
      </c>
      <c r="D517">
        <v>2923.360107</v>
      </c>
      <c r="E517">
        <v>2923.72998</v>
      </c>
      <c r="F517">
        <v>2923.72998</v>
      </c>
      <c r="G517">
        <v>3645850000</v>
      </c>
      <c r="H517">
        <f>VLOOKUP(A517,'[1]^VVIX'!$A$2:$F$1006,6,FALSE)</f>
        <v>95.75</v>
      </c>
      <c r="J517">
        <f t="shared" si="48"/>
        <v>-22.1000979999999</v>
      </c>
      <c r="K517">
        <f t="shared" si="49"/>
        <v>-273480000</v>
      </c>
      <c r="L517">
        <f t="shared" si="50"/>
        <v>7.19000200000001</v>
      </c>
      <c r="M517" t="b">
        <f t="shared" si="51"/>
        <v>0</v>
      </c>
      <c r="N517" t="b">
        <f t="shared" si="52"/>
        <v>0</v>
      </c>
      <c r="O517" t="b">
        <f t="shared" si="53"/>
        <v>1</v>
      </c>
    </row>
    <row r="518" spans="1:15">
      <c r="A518" s="1">
        <v>43587</v>
      </c>
      <c r="B518">
        <v>2922.159912</v>
      </c>
      <c r="C518">
        <v>2931.679932</v>
      </c>
      <c r="D518">
        <v>2900.5</v>
      </c>
      <c r="E518">
        <v>2917.52002</v>
      </c>
      <c r="F518">
        <v>2917.52002</v>
      </c>
      <c r="G518">
        <v>3778890000</v>
      </c>
      <c r="H518">
        <f>VLOOKUP(A518,'[1]^VVIX'!$A$2:$F$1006,6,FALSE)</f>
        <v>93.019997</v>
      </c>
      <c r="J518">
        <f t="shared" si="48"/>
        <v>-6.20996000000014</v>
      </c>
      <c r="K518">
        <f t="shared" si="49"/>
        <v>133040000</v>
      </c>
      <c r="L518">
        <f t="shared" si="50"/>
        <v>-2.730003</v>
      </c>
      <c r="M518" t="b">
        <f t="shared" si="51"/>
        <v>0</v>
      </c>
      <c r="N518" t="b">
        <f t="shared" si="52"/>
        <v>1</v>
      </c>
      <c r="O518" t="b">
        <f t="shared" si="53"/>
        <v>0</v>
      </c>
    </row>
    <row r="519" spans="1:15">
      <c r="A519" s="1">
        <v>43588</v>
      </c>
      <c r="B519">
        <v>2929.209961</v>
      </c>
      <c r="C519">
        <v>2947.850098</v>
      </c>
      <c r="D519">
        <v>2929.209961</v>
      </c>
      <c r="E519">
        <v>2945.639893</v>
      </c>
      <c r="F519">
        <v>2945.639893</v>
      </c>
      <c r="G519">
        <v>3338120000</v>
      </c>
      <c r="H519">
        <f>VLOOKUP(A519,'[1]^VVIX'!$A$2:$F$1006,6,FALSE)</f>
        <v>86.230003</v>
      </c>
      <c r="J519">
        <f t="shared" si="48"/>
        <v>28.1198730000001</v>
      </c>
      <c r="K519">
        <f t="shared" si="49"/>
        <v>-440770000</v>
      </c>
      <c r="L519">
        <f t="shared" si="50"/>
        <v>-6.78999400000001</v>
      </c>
      <c r="M519" t="b">
        <f t="shared" si="51"/>
        <v>1</v>
      </c>
      <c r="N519" t="b">
        <f t="shared" si="52"/>
        <v>0</v>
      </c>
      <c r="O519" t="b">
        <f t="shared" si="53"/>
        <v>0</v>
      </c>
    </row>
    <row r="520" spans="1:15">
      <c r="A520" s="1">
        <v>43591</v>
      </c>
      <c r="B520">
        <v>2908.889893</v>
      </c>
      <c r="C520">
        <v>2937.320068</v>
      </c>
      <c r="D520">
        <v>2898.209961</v>
      </c>
      <c r="E520">
        <v>2932.469971</v>
      </c>
      <c r="F520">
        <v>2932.469971</v>
      </c>
      <c r="G520">
        <v>3181520000</v>
      </c>
      <c r="H520">
        <f>VLOOKUP(A520,'[1]^VVIX'!$A$2:$F$1006,6,FALSE)</f>
        <v>94.849998</v>
      </c>
      <c r="J520">
        <f t="shared" si="48"/>
        <v>-13.169922</v>
      </c>
      <c r="K520">
        <f t="shared" si="49"/>
        <v>-156600000</v>
      </c>
      <c r="L520">
        <f t="shared" si="50"/>
        <v>8.619995</v>
      </c>
      <c r="M520" t="b">
        <f t="shared" si="51"/>
        <v>0</v>
      </c>
      <c r="N520" t="b">
        <f t="shared" si="52"/>
        <v>0</v>
      </c>
      <c r="O520" t="b">
        <f t="shared" si="53"/>
        <v>1</v>
      </c>
    </row>
    <row r="521" spans="1:15">
      <c r="A521" s="1">
        <v>43592</v>
      </c>
      <c r="B521">
        <v>2913.030029</v>
      </c>
      <c r="C521">
        <v>2913.030029</v>
      </c>
      <c r="D521">
        <v>2862.600098</v>
      </c>
      <c r="E521">
        <v>2884.050049</v>
      </c>
      <c r="F521">
        <v>2884.050049</v>
      </c>
      <c r="G521">
        <v>3767100000</v>
      </c>
      <c r="H521">
        <f>VLOOKUP(A521,'[1]^VVIX'!$A$2:$F$1006,6,FALSE)</f>
        <v>111.540001</v>
      </c>
      <c r="J521">
        <f t="shared" si="48"/>
        <v>-48.419922</v>
      </c>
      <c r="K521">
        <f t="shared" si="49"/>
        <v>585580000</v>
      </c>
      <c r="L521">
        <f t="shared" si="50"/>
        <v>16.690003</v>
      </c>
      <c r="M521" t="b">
        <f t="shared" si="51"/>
        <v>0</v>
      </c>
      <c r="N521" t="b">
        <f t="shared" si="52"/>
        <v>1</v>
      </c>
      <c r="O521" t="b">
        <f t="shared" si="53"/>
        <v>1</v>
      </c>
    </row>
    <row r="522" spans="1:15">
      <c r="A522" s="1">
        <v>43593</v>
      </c>
      <c r="B522">
        <v>2879.610107</v>
      </c>
      <c r="C522">
        <v>2897.959961</v>
      </c>
      <c r="D522">
        <v>2873.280029</v>
      </c>
      <c r="E522">
        <v>2879.419922</v>
      </c>
      <c r="F522">
        <v>2879.419922</v>
      </c>
      <c r="G522">
        <v>3485790000</v>
      </c>
      <c r="H522">
        <f>VLOOKUP(A522,'[1]^VVIX'!$A$2:$F$1006,6,FALSE)</f>
        <v>106.480003</v>
      </c>
      <c r="J522">
        <f t="shared" si="48"/>
        <v>-4.6301269999999</v>
      </c>
      <c r="K522">
        <f t="shared" si="49"/>
        <v>-281310000</v>
      </c>
      <c r="L522">
        <f t="shared" si="50"/>
        <v>-5.05999800000001</v>
      </c>
      <c r="M522" t="b">
        <f t="shared" si="51"/>
        <v>0</v>
      </c>
      <c r="N522" t="b">
        <f t="shared" si="52"/>
        <v>0</v>
      </c>
      <c r="O522" t="b">
        <f t="shared" si="53"/>
        <v>0</v>
      </c>
    </row>
    <row r="523" spans="1:15">
      <c r="A523" s="1">
        <v>43594</v>
      </c>
      <c r="B523">
        <v>2859.840088</v>
      </c>
      <c r="C523">
        <v>2875.969971</v>
      </c>
      <c r="D523">
        <v>2836.399902</v>
      </c>
      <c r="E523">
        <v>2870.719971</v>
      </c>
      <c r="F523">
        <v>2870.719971</v>
      </c>
      <c r="G523">
        <v>3638820000</v>
      </c>
      <c r="H523">
        <f>VLOOKUP(A523,'[1]^VVIX'!$A$2:$F$1006,6,FALSE)</f>
        <v>102.919998</v>
      </c>
      <c r="J523">
        <f t="shared" si="48"/>
        <v>-8.69995100000006</v>
      </c>
      <c r="K523">
        <f t="shared" si="49"/>
        <v>153030000</v>
      </c>
      <c r="L523">
        <f t="shared" si="50"/>
        <v>-3.56000499999999</v>
      </c>
      <c r="M523" t="b">
        <f t="shared" si="51"/>
        <v>0</v>
      </c>
      <c r="N523" t="b">
        <f t="shared" si="52"/>
        <v>1</v>
      </c>
      <c r="O523" t="b">
        <f t="shared" si="53"/>
        <v>0</v>
      </c>
    </row>
    <row r="524" spans="1:15">
      <c r="A524" s="1">
        <v>43595</v>
      </c>
      <c r="B524">
        <v>2863.100098</v>
      </c>
      <c r="C524">
        <v>2891.310059</v>
      </c>
      <c r="D524">
        <v>2825.389893</v>
      </c>
      <c r="E524">
        <v>2881.399902</v>
      </c>
      <c r="F524">
        <v>2881.399902</v>
      </c>
      <c r="G524">
        <v>3529600000</v>
      </c>
      <c r="H524">
        <f>VLOOKUP(A524,'[1]^VVIX'!$A$2:$F$1006,6,FALSE)</f>
        <v>96.010002</v>
      </c>
      <c r="J524">
        <f t="shared" si="48"/>
        <v>10.6799310000001</v>
      </c>
      <c r="K524">
        <f t="shared" si="49"/>
        <v>-109220000</v>
      </c>
      <c r="L524">
        <f t="shared" si="50"/>
        <v>-6.90999600000001</v>
      </c>
      <c r="M524" t="b">
        <f t="shared" si="51"/>
        <v>1</v>
      </c>
      <c r="N524" t="b">
        <f t="shared" si="52"/>
        <v>0</v>
      </c>
      <c r="O524" t="b">
        <f t="shared" si="53"/>
        <v>0</v>
      </c>
    </row>
    <row r="525" spans="1:15">
      <c r="A525" s="1">
        <v>43598</v>
      </c>
      <c r="B525">
        <v>2840.189941</v>
      </c>
      <c r="C525">
        <v>2840.189941</v>
      </c>
      <c r="D525">
        <v>2801.429932</v>
      </c>
      <c r="E525">
        <v>2811.870117</v>
      </c>
      <c r="F525">
        <v>2811.870117</v>
      </c>
      <c r="G525">
        <v>3894030000</v>
      </c>
      <c r="H525">
        <f>VLOOKUP(A525,'[1]^VVIX'!$A$2:$F$1006,6,FALSE)</f>
        <v>105.599998</v>
      </c>
      <c r="J525">
        <f t="shared" si="48"/>
        <v>-69.5297850000002</v>
      </c>
      <c r="K525">
        <f t="shared" si="49"/>
        <v>364430000</v>
      </c>
      <c r="L525">
        <f t="shared" si="50"/>
        <v>9.589996</v>
      </c>
      <c r="M525" t="b">
        <f t="shared" si="51"/>
        <v>0</v>
      </c>
      <c r="N525" t="b">
        <f t="shared" si="52"/>
        <v>1</v>
      </c>
      <c r="O525" t="b">
        <f t="shared" si="53"/>
        <v>1</v>
      </c>
    </row>
    <row r="526" spans="1:15">
      <c r="A526" s="1">
        <v>43599</v>
      </c>
      <c r="B526">
        <v>2820.120117</v>
      </c>
      <c r="C526">
        <v>2852.540039</v>
      </c>
      <c r="D526">
        <v>2820.120117</v>
      </c>
      <c r="E526">
        <v>2834.409912</v>
      </c>
      <c r="F526">
        <v>2834.409912</v>
      </c>
      <c r="G526">
        <v>3322720000</v>
      </c>
      <c r="H526">
        <f>VLOOKUP(A526,'[1]^VVIX'!$A$2:$F$1006,6,FALSE)</f>
        <v>97.260002</v>
      </c>
      <c r="J526">
        <f t="shared" si="48"/>
        <v>22.5397950000001</v>
      </c>
      <c r="K526">
        <f t="shared" si="49"/>
        <v>-571310000</v>
      </c>
      <c r="L526">
        <f t="shared" si="50"/>
        <v>-8.339996</v>
      </c>
      <c r="M526" t="b">
        <f t="shared" si="51"/>
        <v>1</v>
      </c>
      <c r="N526" t="b">
        <f t="shared" si="52"/>
        <v>0</v>
      </c>
      <c r="O526" t="b">
        <f t="shared" si="53"/>
        <v>0</v>
      </c>
    </row>
    <row r="527" spans="1:15">
      <c r="A527" s="1">
        <v>43600</v>
      </c>
      <c r="B527">
        <v>2820.379883</v>
      </c>
      <c r="C527">
        <v>2858.679932</v>
      </c>
      <c r="D527">
        <v>2815.080078</v>
      </c>
      <c r="E527">
        <v>2850.959961</v>
      </c>
      <c r="F527">
        <v>2850.959961</v>
      </c>
      <c r="G527">
        <v>3125950000</v>
      </c>
      <c r="H527">
        <f>VLOOKUP(A527,'[1]^VVIX'!$A$2:$F$1006,6,FALSE)</f>
        <v>94.529999</v>
      </c>
      <c r="J527">
        <f t="shared" ref="J527:J590" si="54">F527-F526</f>
        <v>16.5500489999999</v>
      </c>
      <c r="K527">
        <f t="shared" ref="K527:K590" si="55">G527-G526</f>
        <v>-196770000</v>
      </c>
      <c r="L527">
        <f t="shared" ref="L527:L590" si="56">H527-H526</f>
        <v>-2.730003</v>
      </c>
      <c r="M527" t="b">
        <f t="shared" si="51"/>
        <v>1</v>
      </c>
      <c r="N527" t="b">
        <f t="shared" si="52"/>
        <v>0</v>
      </c>
      <c r="O527" t="b">
        <f t="shared" si="53"/>
        <v>0</v>
      </c>
    </row>
    <row r="528" spans="1:15">
      <c r="A528" s="1">
        <v>43601</v>
      </c>
      <c r="B528">
        <v>2855.800049</v>
      </c>
      <c r="C528">
        <v>2892.149902</v>
      </c>
      <c r="D528">
        <v>2855.800049</v>
      </c>
      <c r="E528">
        <v>2876.320068</v>
      </c>
      <c r="F528">
        <v>2876.320068</v>
      </c>
      <c r="G528">
        <v>3338060000</v>
      </c>
      <c r="H528">
        <f>VLOOKUP(A528,'[1]^VVIX'!$A$2:$F$1006,6,FALSE)</f>
        <v>94.230003</v>
      </c>
      <c r="J528">
        <f t="shared" si="54"/>
        <v>25.360107</v>
      </c>
      <c r="K528">
        <f t="shared" si="55"/>
        <v>212110000</v>
      </c>
      <c r="L528">
        <f t="shared" si="56"/>
        <v>-0.299996000000007</v>
      </c>
      <c r="M528" t="b">
        <f t="shared" si="51"/>
        <v>1</v>
      </c>
      <c r="N528" t="b">
        <f t="shared" si="52"/>
        <v>1</v>
      </c>
      <c r="O528" t="b">
        <f t="shared" si="53"/>
        <v>0</v>
      </c>
    </row>
    <row r="529" spans="1:15">
      <c r="A529" s="1">
        <v>43602</v>
      </c>
      <c r="B529">
        <v>2858.600098</v>
      </c>
      <c r="C529">
        <v>2885.47998</v>
      </c>
      <c r="D529">
        <v>2854.22998</v>
      </c>
      <c r="E529">
        <v>2859.530029</v>
      </c>
      <c r="F529">
        <v>2859.530029</v>
      </c>
      <c r="G529">
        <v>3257950000</v>
      </c>
      <c r="H529">
        <f>VLOOKUP(A529,'[1]^VVIX'!$A$2:$F$1006,6,FALSE)</f>
        <v>99.120003</v>
      </c>
      <c r="J529">
        <f t="shared" si="54"/>
        <v>-16.790039</v>
      </c>
      <c r="K529">
        <f t="shared" si="55"/>
        <v>-80110000</v>
      </c>
      <c r="L529">
        <f t="shared" si="56"/>
        <v>4.89</v>
      </c>
      <c r="M529" t="b">
        <f t="shared" si="51"/>
        <v>0</v>
      </c>
      <c r="N529" t="b">
        <f t="shared" si="52"/>
        <v>0</v>
      </c>
      <c r="O529" t="b">
        <f t="shared" si="53"/>
        <v>1</v>
      </c>
    </row>
    <row r="530" spans="1:15">
      <c r="A530" s="1">
        <v>43605</v>
      </c>
      <c r="B530">
        <v>2841.939941</v>
      </c>
      <c r="C530">
        <v>2853.860107</v>
      </c>
      <c r="D530">
        <v>2831.290039</v>
      </c>
      <c r="E530">
        <v>2840.22998</v>
      </c>
      <c r="F530">
        <v>2840.22998</v>
      </c>
      <c r="G530">
        <v>3288870000</v>
      </c>
      <c r="H530">
        <f>VLOOKUP(A530,'[1]^VVIX'!$A$2:$F$1006,6,FALSE)</f>
        <v>96.830002</v>
      </c>
      <c r="J530">
        <f t="shared" si="54"/>
        <v>-19.3000489999999</v>
      </c>
      <c r="K530">
        <f t="shared" si="55"/>
        <v>30920000</v>
      </c>
      <c r="L530">
        <f t="shared" si="56"/>
        <v>-2.290001</v>
      </c>
      <c r="M530" t="b">
        <f t="shared" si="51"/>
        <v>0</v>
      </c>
      <c r="N530" t="b">
        <f t="shared" si="52"/>
        <v>1</v>
      </c>
      <c r="O530" t="b">
        <f t="shared" si="53"/>
        <v>0</v>
      </c>
    </row>
    <row r="531" spans="1:15">
      <c r="A531" s="1">
        <v>43606</v>
      </c>
      <c r="B531">
        <v>2854.02002</v>
      </c>
      <c r="C531">
        <v>2868.879883</v>
      </c>
      <c r="D531">
        <v>2854.02002</v>
      </c>
      <c r="E531">
        <v>2864.360107</v>
      </c>
      <c r="F531">
        <v>2864.360107</v>
      </c>
      <c r="G531">
        <v>3218700000</v>
      </c>
      <c r="H531">
        <f>VLOOKUP(A531,'[1]^VVIX'!$A$2:$F$1006,6,FALSE)</f>
        <v>92.379997</v>
      </c>
      <c r="J531">
        <f t="shared" si="54"/>
        <v>24.1301269999999</v>
      </c>
      <c r="K531">
        <f t="shared" si="55"/>
        <v>-70170000</v>
      </c>
      <c r="L531">
        <f t="shared" si="56"/>
        <v>-4.45000499999999</v>
      </c>
      <c r="M531" t="b">
        <f t="shared" si="51"/>
        <v>1</v>
      </c>
      <c r="N531" t="b">
        <f t="shared" si="52"/>
        <v>0</v>
      </c>
      <c r="O531" t="b">
        <f t="shared" si="53"/>
        <v>0</v>
      </c>
    </row>
    <row r="532" spans="1:15">
      <c r="A532" s="1">
        <v>43607</v>
      </c>
      <c r="B532">
        <v>2856.060059</v>
      </c>
      <c r="C532">
        <v>2865.469971</v>
      </c>
      <c r="D532">
        <v>2851.110107</v>
      </c>
      <c r="E532">
        <v>2856.27002</v>
      </c>
      <c r="F532">
        <v>2856.27002</v>
      </c>
      <c r="G532">
        <v>3192510000</v>
      </c>
      <c r="H532">
        <f>VLOOKUP(A532,'[1]^VVIX'!$A$2:$F$1006,6,FALSE)</f>
        <v>89.300003</v>
      </c>
      <c r="J532">
        <f t="shared" si="54"/>
        <v>-8.09008700000004</v>
      </c>
      <c r="K532">
        <f t="shared" si="55"/>
        <v>-26190000</v>
      </c>
      <c r="L532">
        <f t="shared" si="56"/>
        <v>-3.079994</v>
      </c>
      <c r="M532" t="b">
        <f t="shared" si="51"/>
        <v>0</v>
      </c>
      <c r="N532" t="b">
        <f t="shared" si="52"/>
        <v>0</v>
      </c>
      <c r="O532" t="b">
        <f t="shared" si="53"/>
        <v>0</v>
      </c>
    </row>
    <row r="533" spans="1:15">
      <c r="A533" s="1">
        <v>43608</v>
      </c>
      <c r="B533">
        <v>2836.699951</v>
      </c>
      <c r="C533">
        <v>2836.699951</v>
      </c>
      <c r="D533">
        <v>2805.48999</v>
      </c>
      <c r="E533">
        <v>2822.23999</v>
      </c>
      <c r="F533">
        <v>2822.23999</v>
      </c>
      <c r="G533">
        <v>3891980000</v>
      </c>
      <c r="H533">
        <f>VLOOKUP(A533,'[1]^VVIX'!$A$2:$F$1006,6,FALSE)</f>
        <v>94.980003</v>
      </c>
      <c r="J533">
        <f t="shared" si="54"/>
        <v>-34.0300299999999</v>
      </c>
      <c r="K533">
        <f t="shared" si="55"/>
        <v>699470000</v>
      </c>
      <c r="L533">
        <f t="shared" si="56"/>
        <v>5.67999999999999</v>
      </c>
      <c r="M533" t="b">
        <f t="shared" si="51"/>
        <v>0</v>
      </c>
      <c r="N533" t="b">
        <f t="shared" si="52"/>
        <v>1</v>
      </c>
      <c r="O533" t="b">
        <f t="shared" si="53"/>
        <v>1</v>
      </c>
    </row>
    <row r="534" spans="1:15">
      <c r="A534" s="1">
        <v>43609</v>
      </c>
      <c r="B534">
        <v>2832.409912</v>
      </c>
      <c r="C534">
        <v>2841.360107</v>
      </c>
      <c r="D534">
        <v>2820.189941</v>
      </c>
      <c r="E534">
        <v>2826.060059</v>
      </c>
      <c r="F534">
        <v>2826.060059</v>
      </c>
      <c r="G534">
        <v>2887390000</v>
      </c>
      <c r="H534">
        <f>VLOOKUP(A534,'[1]^VVIX'!$A$2:$F$1006,6,FALSE)</f>
        <v>90.190002</v>
      </c>
      <c r="J534">
        <f t="shared" si="54"/>
        <v>3.82006899999988</v>
      </c>
      <c r="K534">
        <f t="shared" si="55"/>
        <v>-1004590000</v>
      </c>
      <c r="L534">
        <f t="shared" si="56"/>
        <v>-4.79000099999999</v>
      </c>
      <c r="M534" t="b">
        <f t="shared" si="51"/>
        <v>1</v>
      </c>
      <c r="N534" t="b">
        <f t="shared" si="52"/>
        <v>0</v>
      </c>
      <c r="O534" t="b">
        <f t="shared" si="53"/>
        <v>0</v>
      </c>
    </row>
    <row r="535" spans="1:15">
      <c r="A535" s="1">
        <v>43613</v>
      </c>
      <c r="B535">
        <v>2830.030029</v>
      </c>
      <c r="C535">
        <v>2840.51001</v>
      </c>
      <c r="D535">
        <v>2801.580078</v>
      </c>
      <c r="E535">
        <v>2802.389893</v>
      </c>
      <c r="F535">
        <v>2802.389893</v>
      </c>
      <c r="G535">
        <v>4121410000</v>
      </c>
      <c r="H535">
        <f>VLOOKUP(A535,'[1]^VVIX'!$A$2:$F$1006,6,FALSE)</f>
        <v>95.080002</v>
      </c>
      <c r="J535">
        <f t="shared" si="54"/>
        <v>-23.6701659999999</v>
      </c>
      <c r="K535">
        <f t="shared" si="55"/>
        <v>1234020000</v>
      </c>
      <c r="L535">
        <f t="shared" si="56"/>
        <v>4.88999999999999</v>
      </c>
      <c r="M535" t="b">
        <f t="shared" si="51"/>
        <v>0</v>
      </c>
      <c r="N535" t="b">
        <f t="shared" si="52"/>
        <v>1</v>
      </c>
      <c r="O535" t="b">
        <f t="shared" si="53"/>
        <v>1</v>
      </c>
    </row>
    <row r="536" spans="1:15">
      <c r="A536" s="1">
        <v>43614</v>
      </c>
      <c r="B536">
        <v>2790.25</v>
      </c>
      <c r="C536">
        <v>2792.030029</v>
      </c>
      <c r="D536">
        <v>2766.060059</v>
      </c>
      <c r="E536">
        <v>2783.02002</v>
      </c>
      <c r="F536">
        <v>2783.02002</v>
      </c>
      <c r="G536">
        <v>3700050000</v>
      </c>
      <c r="H536">
        <f>VLOOKUP(A536,'[1]^VVIX'!$A$2:$F$1006,6,FALSE)</f>
        <v>93.830002</v>
      </c>
      <c r="J536">
        <f t="shared" si="54"/>
        <v>-19.3698730000001</v>
      </c>
      <c r="K536">
        <f t="shared" si="55"/>
        <v>-421360000</v>
      </c>
      <c r="L536">
        <f t="shared" si="56"/>
        <v>-1.25</v>
      </c>
      <c r="M536" t="b">
        <f t="shared" si="51"/>
        <v>0</v>
      </c>
      <c r="N536" t="b">
        <f t="shared" si="52"/>
        <v>0</v>
      </c>
      <c r="O536" t="b">
        <f t="shared" si="53"/>
        <v>0</v>
      </c>
    </row>
    <row r="537" spans="1:15">
      <c r="A537" s="1">
        <v>43615</v>
      </c>
      <c r="B537">
        <v>2786.939941</v>
      </c>
      <c r="C537">
        <v>2799</v>
      </c>
      <c r="D537">
        <v>2776.73999</v>
      </c>
      <c r="E537">
        <v>2788.860107</v>
      </c>
      <c r="F537">
        <v>2788.860107</v>
      </c>
      <c r="G537">
        <v>3273790000</v>
      </c>
      <c r="H537">
        <f>VLOOKUP(A537,'[1]^VVIX'!$A$2:$F$1006,6,FALSE)</f>
        <v>92.779999</v>
      </c>
      <c r="J537">
        <f t="shared" si="54"/>
        <v>5.84008700000004</v>
      </c>
      <c r="K537">
        <f t="shared" si="55"/>
        <v>-426260000</v>
      </c>
      <c r="L537">
        <f t="shared" si="56"/>
        <v>-1.05000299999999</v>
      </c>
      <c r="M537" t="b">
        <f t="shared" si="51"/>
        <v>1</v>
      </c>
      <c r="N537" t="b">
        <f t="shared" si="52"/>
        <v>0</v>
      </c>
      <c r="O537" t="b">
        <f t="shared" si="53"/>
        <v>0</v>
      </c>
    </row>
    <row r="538" spans="1:15">
      <c r="A538" s="1">
        <v>43616</v>
      </c>
      <c r="B538">
        <v>2766.149902</v>
      </c>
      <c r="C538">
        <v>2768.97998</v>
      </c>
      <c r="D538">
        <v>2750.52002</v>
      </c>
      <c r="E538">
        <v>2752.060059</v>
      </c>
      <c r="F538">
        <v>2752.060059</v>
      </c>
      <c r="G538">
        <v>3981020000</v>
      </c>
      <c r="H538">
        <f>VLOOKUP(A538,'[1]^VVIX'!$A$2:$F$1006,6,FALSE)</f>
        <v>96.720001</v>
      </c>
      <c r="J538">
        <f t="shared" si="54"/>
        <v>-36.8000480000001</v>
      </c>
      <c r="K538">
        <f t="shared" si="55"/>
        <v>707230000</v>
      </c>
      <c r="L538">
        <f t="shared" si="56"/>
        <v>3.94000199999999</v>
      </c>
      <c r="M538" t="b">
        <f t="shared" si="51"/>
        <v>0</v>
      </c>
      <c r="N538" t="b">
        <f t="shared" si="52"/>
        <v>1</v>
      </c>
      <c r="O538" t="b">
        <f t="shared" si="53"/>
        <v>1</v>
      </c>
    </row>
    <row r="539" spans="1:15">
      <c r="A539" s="1">
        <v>43619</v>
      </c>
      <c r="B539">
        <v>2751.530029</v>
      </c>
      <c r="C539">
        <v>2763.070068</v>
      </c>
      <c r="D539">
        <v>2728.810059</v>
      </c>
      <c r="E539">
        <v>2744.449951</v>
      </c>
      <c r="F539">
        <v>2744.449951</v>
      </c>
      <c r="G539">
        <v>3966700000</v>
      </c>
      <c r="H539">
        <f>VLOOKUP(A539,'[1]^VVIX'!$A$2:$F$1006,6,FALSE)</f>
        <v>96.029999</v>
      </c>
      <c r="J539">
        <f t="shared" si="54"/>
        <v>-7.61010799999985</v>
      </c>
      <c r="K539">
        <f t="shared" si="55"/>
        <v>-14320000</v>
      </c>
      <c r="L539">
        <f t="shared" si="56"/>
        <v>-0.690001999999993</v>
      </c>
      <c r="M539" t="b">
        <f t="shared" si="51"/>
        <v>0</v>
      </c>
      <c r="N539" t="b">
        <f t="shared" si="52"/>
        <v>0</v>
      </c>
      <c r="O539" t="b">
        <f t="shared" si="53"/>
        <v>0</v>
      </c>
    </row>
    <row r="540" spans="1:15">
      <c r="A540" s="1">
        <v>43620</v>
      </c>
      <c r="B540">
        <v>2762.639893</v>
      </c>
      <c r="C540">
        <v>2804.48999</v>
      </c>
      <c r="D540">
        <v>2762.639893</v>
      </c>
      <c r="E540">
        <v>2803.27002</v>
      </c>
      <c r="F540">
        <v>2803.27002</v>
      </c>
      <c r="G540">
        <v>3810430000</v>
      </c>
      <c r="H540">
        <f>VLOOKUP(A540,'[1]^VVIX'!$A$2:$F$1006,6,FALSE)</f>
        <v>88.93</v>
      </c>
      <c r="J540">
        <f t="shared" si="54"/>
        <v>58.8200689999999</v>
      </c>
      <c r="K540">
        <f t="shared" si="55"/>
        <v>-156270000</v>
      </c>
      <c r="L540">
        <f t="shared" si="56"/>
        <v>-7.099999</v>
      </c>
      <c r="M540" t="b">
        <f t="shared" si="51"/>
        <v>1</v>
      </c>
      <c r="N540" t="b">
        <f t="shared" si="52"/>
        <v>0</v>
      </c>
      <c r="O540" t="b">
        <f t="shared" si="53"/>
        <v>0</v>
      </c>
    </row>
    <row r="541" spans="1:15">
      <c r="A541" s="1">
        <v>43621</v>
      </c>
      <c r="B541">
        <v>2818.090088</v>
      </c>
      <c r="C541">
        <v>2827.280029</v>
      </c>
      <c r="D541">
        <v>2800.919922</v>
      </c>
      <c r="E541">
        <v>2826.149902</v>
      </c>
      <c r="F541">
        <v>2826.149902</v>
      </c>
      <c r="G541">
        <v>3548830000</v>
      </c>
      <c r="H541">
        <f>VLOOKUP(A541,'[1]^VVIX'!$A$2:$F$1006,6,FALSE)</f>
        <v>86.720001</v>
      </c>
      <c r="J541">
        <f t="shared" si="54"/>
        <v>22.8798820000002</v>
      </c>
      <c r="K541">
        <f t="shared" si="55"/>
        <v>-261600000</v>
      </c>
      <c r="L541">
        <f t="shared" si="56"/>
        <v>-2.20999900000001</v>
      </c>
      <c r="M541" t="b">
        <f t="shared" si="51"/>
        <v>1</v>
      </c>
      <c r="N541" t="b">
        <f t="shared" si="52"/>
        <v>0</v>
      </c>
      <c r="O541" t="b">
        <f t="shared" si="53"/>
        <v>0</v>
      </c>
    </row>
    <row r="542" spans="1:15">
      <c r="A542" s="1">
        <v>43622</v>
      </c>
      <c r="B542">
        <v>2828.51001</v>
      </c>
      <c r="C542">
        <v>2852.100098</v>
      </c>
      <c r="D542">
        <v>2822.449951</v>
      </c>
      <c r="E542">
        <v>2843.48999</v>
      </c>
      <c r="F542">
        <v>2843.48999</v>
      </c>
      <c r="G542">
        <v>3396410000</v>
      </c>
      <c r="H542">
        <f>VLOOKUP(A542,'[1]^VVIX'!$A$2:$F$1006,6,FALSE)</f>
        <v>86.110001</v>
      </c>
      <c r="J542">
        <f t="shared" si="54"/>
        <v>17.3400879999999</v>
      </c>
      <c r="K542">
        <f t="shared" si="55"/>
        <v>-152420000</v>
      </c>
      <c r="L542">
        <f t="shared" si="56"/>
        <v>-0.609999999999999</v>
      </c>
      <c r="M542" t="b">
        <f t="shared" si="51"/>
        <v>1</v>
      </c>
      <c r="N542" t="b">
        <f t="shared" si="52"/>
        <v>0</v>
      </c>
      <c r="O542" t="b">
        <f t="shared" si="53"/>
        <v>0</v>
      </c>
    </row>
    <row r="543" spans="1:15">
      <c r="A543" s="1">
        <v>43623</v>
      </c>
      <c r="B543">
        <v>2852.870117</v>
      </c>
      <c r="C543">
        <v>2884.969971</v>
      </c>
      <c r="D543">
        <v>2852.870117</v>
      </c>
      <c r="E543">
        <v>2873.340088</v>
      </c>
      <c r="F543">
        <v>2873.340088</v>
      </c>
      <c r="G543">
        <v>3220250000</v>
      </c>
      <c r="H543">
        <f>VLOOKUP(A543,'[1]^VVIX'!$A$2:$F$1006,6,FALSE)</f>
        <v>86</v>
      </c>
      <c r="J543">
        <f t="shared" si="54"/>
        <v>29.8500979999999</v>
      </c>
      <c r="K543">
        <f t="shared" si="55"/>
        <v>-176160000</v>
      </c>
      <c r="L543">
        <f t="shared" si="56"/>
        <v>-0.110000999999997</v>
      </c>
      <c r="M543" t="b">
        <f t="shared" si="51"/>
        <v>1</v>
      </c>
      <c r="N543" t="b">
        <f t="shared" si="52"/>
        <v>0</v>
      </c>
      <c r="O543" t="b">
        <f t="shared" si="53"/>
        <v>0</v>
      </c>
    </row>
    <row r="544" spans="1:15">
      <c r="A544" s="1">
        <v>43626</v>
      </c>
      <c r="B544">
        <v>2885.830078</v>
      </c>
      <c r="C544">
        <v>2904.77002</v>
      </c>
      <c r="D544">
        <v>2885.51001</v>
      </c>
      <c r="E544">
        <v>2886.72998</v>
      </c>
      <c r="F544">
        <v>2886.72998</v>
      </c>
      <c r="G544">
        <v>3209210000</v>
      </c>
      <c r="H544">
        <f>VLOOKUP(A544,'[1]^VVIX'!$A$2:$F$1006,6,FALSE)</f>
        <v>83.860001</v>
      </c>
      <c r="J544">
        <f t="shared" si="54"/>
        <v>13.3898920000001</v>
      </c>
      <c r="K544">
        <f t="shared" si="55"/>
        <v>-11040000</v>
      </c>
      <c r="L544">
        <f t="shared" si="56"/>
        <v>-2.139999</v>
      </c>
      <c r="M544" t="b">
        <f t="shared" si="51"/>
        <v>1</v>
      </c>
      <c r="N544" t="b">
        <f t="shared" si="52"/>
        <v>0</v>
      </c>
      <c r="O544" t="b">
        <f t="shared" si="53"/>
        <v>0</v>
      </c>
    </row>
    <row r="545" spans="1:15">
      <c r="A545" s="1">
        <v>43627</v>
      </c>
      <c r="B545">
        <v>2903.27002</v>
      </c>
      <c r="C545">
        <v>2910.610107</v>
      </c>
      <c r="D545">
        <v>2878.530029</v>
      </c>
      <c r="E545">
        <v>2885.719971</v>
      </c>
      <c r="F545">
        <v>2885.719971</v>
      </c>
      <c r="G545">
        <v>3548420000</v>
      </c>
      <c r="H545">
        <f>VLOOKUP(A545,'[1]^VVIX'!$A$2:$F$1006,6,FALSE)</f>
        <v>84.949997</v>
      </c>
      <c r="J545">
        <f t="shared" si="54"/>
        <v>-1.01000900000008</v>
      </c>
      <c r="K545">
        <f t="shared" si="55"/>
        <v>339210000</v>
      </c>
      <c r="L545">
        <f t="shared" si="56"/>
        <v>1.089996</v>
      </c>
      <c r="M545" t="b">
        <f t="shared" si="51"/>
        <v>0</v>
      </c>
      <c r="N545" t="b">
        <f t="shared" si="52"/>
        <v>1</v>
      </c>
      <c r="O545" t="b">
        <f t="shared" si="53"/>
        <v>1</v>
      </c>
    </row>
    <row r="546" spans="1:15">
      <c r="A546" s="1">
        <v>43628</v>
      </c>
      <c r="B546">
        <v>2882.72998</v>
      </c>
      <c r="C546">
        <v>2888.570068</v>
      </c>
      <c r="D546">
        <v>2874.679932</v>
      </c>
      <c r="E546">
        <v>2879.840088</v>
      </c>
      <c r="F546">
        <v>2879.840088</v>
      </c>
      <c r="G546">
        <v>3034130000</v>
      </c>
      <c r="H546">
        <f>VLOOKUP(A546,'[1]^VVIX'!$A$2:$F$1006,6,FALSE)</f>
        <v>86.199997</v>
      </c>
      <c r="J546">
        <f t="shared" si="54"/>
        <v>-5.87988300000006</v>
      </c>
      <c r="K546">
        <f t="shared" si="55"/>
        <v>-514290000</v>
      </c>
      <c r="L546">
        <f t="shared" si="56"/>
        <v>1.25</v>
      </c>
      <c r="M546" t="b">
        <f t="shared" si="51"/>
        <v>0</v>
      </c>
      <c r="N546" t="b">
        <f t="shared" si="52"/>
        <v>0</v>
      </c>
      <c r="O546" t="b">
        <f t="shared" si="53"/>
        <v>1</v>
      </c>
    </row>
    <row r="547" spans="1:15">
      <c r="A547" s="1">
        <v>43629</v>
      </c>
      <c r="B547">
        <v>2886.23999</v>
      </c>
      <c r="C547">
        <v>2895.23999</v>
      </c>
      <c r="D547">
        <v>2881.98999</v>
      </c>
      <c r="E547">
        <v>2891.639893</v>
      </c>
      <c r="F547">
        <v>2891.639893</v>
      </c>
      <c r="G547">
        <v>3069810000</v>
      </c>
      <c r="H547">
        <f>VLOOKUP(A547,'[1]^VVIX'!$A$2:$F$1006,6,FALSE)</f>
        <v>84.730003</v>
      </c>
      <c r="J547">
        <f t="shared" si="54"/>
        <v>11.7998050000001</v>
      </c>
      <c r="K547">
        <f t="shared" si="55"/>
        <v>35680000</v>
      </c>
      <c r="L547">
        <f t="shared" si="56"/>
        <v>-1.469994</v>
      </c>
      <c r="M547" t="b">
        <f t="shared" si="51"/>
        <v>1</v>
      </c>
      <c r="N547" t="b">
        <f t="shared" si="52"/>
        <v>1</v>
      </c>
      <c r="O547" t="b">
        <f t="shared" si="53"/>
        <v>0</v>
      </c>
    </row>
    <row r="548" spans="1:15">
      <c r="A548" s="1">
        <v>43630</v>
      </c>
      <c r="B548">
        <v>2886.820068</v>
      </c>
      <c r="C548">
        <v>2894.449951</v>
      </c>
      <c r="D548">
        <v>2879.620117</v>
      </c>
      <c r="E548">
        <v>2886.97998</v>
      </c>
      <c r="F548">
        <v>2886.97998</v>
      </c>
      <c r="G548">
        <v>2922330000</v>
      </c>
      <c r="H548">
        <f>VLOOKUP(A548,'[1]^VVIX'!$A$2:$F$1006,6,FALSE)</f>
        <v>82.57</v>
      </c>
      <c r="J548">
        <f t="shared" si="54"/>
        <v>-4.65991299999996</v>
      </c>
      <c r="K548">
        <f t="shared" si="55"/>
        <v>-147480000</v>
      </c>
      <c r="L548">
        <f t="shared" si="56"/>
        <v>-2.160003</v>
      </c>
      <c r="M548" t="b">
        <f t="shared" si="51"/>
        <v>0</v>
      </c>
      <c r="N548" t="b">
        <f t="shared" si="52"/>
        <v>0</v>
      </c>
      <c r="O548" t="b">
        <f t="shared" si="53"/>
        <v>0</v>
      </c>
    </row>
    <row r="549" spans="1:15">
      <c r="A549" s="1">
        <v>43633</v>
      </c>
      <c r="B549">
        <v>2889.75</v>
      </c>
      <c r="C549">
        <v>2897.27002</v>
      </c>
      <c r="D549">
        <v>2887.300049</v>
      </c>
      <c r="E549">
        <v>2889.669922</v>
      </c>
      <c r="F549">
        <v>2889.669922</v>
      </c>
      <c r="G549">
        <v>2810140000</v>
      </c>
      <c r="H549">
        <f>VLOOKUP(A549,'[1]^VVIX'!$A$2:$F$1006,6,FALSE)</f>
        <v>83.480003</v>
      </c>
      <c r="J549">
        <f t="shared" si="54"/>
        <v>2.68994199999997</v>
      </c>
      <c r="K549">
        <f t="shared" si="55"/>
        <v>-112190000</v>
      </c>
      <c r="L549">
        <f t="shared" si="56"/>
        <v>0.910003000000003</v>
      </c>
      <c r="M549" t="b">
        <f t="shared" si="51"/>
        <v>1</v>
      </c>
      <c r="N549" t="b">
        <f t="shared" si="52"/>
        <v>0</v>
      </c>
      <c r="O549" t="b">
        <f t="shared" si="53"/>
        <v>1</v>
      </c>
    </row>
    <row r="550" spans="1:15">
      <c r="A550" s="1">
        <v>43634</v>
      </c>
      <c r="B550">
        <v>2906.709961</v>
      </c>
      <c r="C550">
        <v>2930.790039</v>
      </c>
      <c r="D550">
        <v>2905.439941</v>
      </c>
      <c r="E550">
        <v>2917.75</v>
      </c>
      <c r="F550">
        <v>2917.75</v>
      </c>
      <c r="G550">
        <v>3437620000</v>
      </c>
      <c r="H550">
        <f>VLOOKUP(A550,'[1]^VVIX'!$A$2:$F$1006,6,FALSE)</f>
        <v>87.370003</v>
      </c>
      <c r="J550">
        <f t="shared" si="54"/>
        <v>28.080078</v>
      </c>
      <c r="K550">
        <f t="shared" si="55"/>
        <v>627480000</v>
      </c>
      <c r="L550">
        <f t="shared" si="56"/>
        <v>3.89</v>
      </c>
      <c r="M550" t="b">
        <f t="shared" si="51"/>
        <v>1</v>
      </c>
      <c r="N550" t="b">
        <f t="shared" si="52"/>
        <v>1</v>
      </c>
      <c r="O550" t="b">
        <f t="shared" si="53"/>
        <v>1</v>
      </c>
    </row>
    <row r="551" spans="1:15">
      <c r="A551" s="1">
        <v>43635</v>
      </c>
      <c r="B551">
        <v>2920.550049</v>
      </c>
      <c r="C551">
        <v>2931.73999</v>
      </c>
      <c r="D551">
        <v>2911.429932</v>
      </c>
      <c r="E551">
        <v>2926.459961</v>
      </c>
      <c r="F551">
        <v>2926.459961</v>
      </c>
      <c r="G551">
        <v>3287890000</v>
      </c>
      <c r="H551">
        <f>VLOOKUP(A551,'[1]^VVIX'!$A$2:$F$1006,6,FALSE)</f>
        <v>84.580002</v>
      </c>
      <c r="J551">
        <f t="shared" si="54"/>
        <v>8.70996100000002</v>
      </c>
      <c r="K551">
        <f t="shared" si="55"/>
        <v>-149730000</v>
      </c>
      <c r="L551">
        <f t="shared" si="56"/>
        <v>-2.790001</v>
      </c>
      <c r="M551" t="b">
        <f t="shared" si="51"/>
        <v>1</v>
      </c>
      <c r="N551" t="b">
        <f t="shared" si="52"/>
        <v>0</v>
      </c>
      <c r="O551" t="b">
        <f t="shared" si="53"/>
        <v>0</v>
      </c>
    </row>
    <row r="552" spans="1:15">
      <c r="A552" s="1">
        <v>43636</v>
      </c>
      <c r="B552">
        <v>2949.600098</v>
      </c>
      <c r="C552">
        <v>2958.060059</v>
      </c>
      <c r="D552">
        <v>2931.5</v>
      </c>
      <c r="E552">
        <v>2954.179932</v>
      </c>
      <c r="F552">
        <v>2954.179932</v>
      </c>
      <c r="G552">
        <v>3905940000</v>
      </c>
      <c r="H552">
        <f>VLOOKUP(A552,'[1]^VVIX'!$A$2:$F$1006,6,FALSE)</f>
        <v>81.209999</v>
      </c>
      <c r="J552">
        <f t="shared" si="54"/>
        <v>27.719971</v>
      </c>
      <c r="K552">
        <f t="shared" si="55"/>
        <v>618050000</v>
      </c>
      <c r="L552">
        <f t="shared" si="56"/>
        <v>-3.370003</v>
      </c>
      <c r="M552" t="b">
        <f t="shared" si="51"/>
        <v>1</v>
      </c>
      <c r="N552" t="b">
        <f t="shared" si="52"/>
        <v>1</v>
      </c>
      <c r="O552" t="b">
        <f t="shared" si="53"/>
        <v>0</v>
      </c>
    </row>
    <row r="553" spans="1:15">
      <c r="A553" s="1">
        <v>43637</v>
      </c>
      <c r="B553">
        <v>2952.709961</v>
      </c>
      <c r="C553">
        <v>2964.149902</v>
      </c>
      <c r="D553">
        <v>2946.870117</v>
      </c>
      <c r="E553">
        <v>2950.459961</v>
      </c>
      <c r="F553">
        <v>2950.459961</v>
      </c>
      <c r="G553">
        <v>5000120000</v>
      </c>
      <c r="H553">
        <f>VLOOKUP(A553,'[1]^VVIX'!$A$2:$F$1006,6,FALSE)</f>
        <v>83.139999</v>
      </c>
      <c r="J553">
        <f t="shared" si="54"/>
        <v>-3.71997099999999</v>
      </c>
      <c r="K553">
        <f t="shared" si="55"/>
        <v>1094180000</v>
      </c>
      <c r="L553">
        <f t="shared" si="56"/>
        <v>1.93000000000001</v>
      </c>
      <c r="M553" t="b">
        <f t="shared" si="51"/>
        <v>0</v>
      </c>
      <c r="N553" t="b">
        <f t="shared" si="52"/>
        <v>1</v>
      </c>
      <c r="O553" t="b">
        <f t="shared" si="53"/>
        <v>1</v>
      </c>
    </row>
    <row r="554" spans="1:15">
      <c r="A554" s="1">
        <v>43640</v>
      </c>
      <c r="B554">
        <v>2951.419922</v>
      </c>
      <c r="C554">
        <v>2954.919922</v>
      </c>
      <c r="D554">
        <v>2944.050049</v>
      </c>
      <c r="E554">
        <v>2945.350098</v>
      </c>
      <c r="F554">
        <v>2945.350098</v>
      </c>
      <c r="G554">
        <v>3136250000</v>
      </c>
      <c r="H554">
        <f>VLOOKUP(A554,'[1]^VVIX'!$A$2:$F$1006,6,FALSE)</f>
        <v>82.589996</v>
      </c>
      <c r="J554">
        <f t="shared" si="54"/>
        <v>-5.10986300000013</v>
      </c>
      <c r="K554">
        <f t="shared" si="55"/>
        <v>-1863870000</v>
      </c>
      <c r="L554">
        <f t="shared" si="56"/>
        <v>-0.550003000000004</v>
      </c>
      <c r="M554" t="b">
        <f t="shared" si="51"/>
        <v>0</v>
      </c>
      <c r="N554" t="b">
        <f t="shared" si="52"/>
        <v>0</v>
      </c>
      <c r="O554" t="b">
        <f t="shared" si="53"/>
        <v>0</v>
      </c>
    </row>
    <row r="555" spans="1:15">
      <c r="A555" s="1">
        <v>43641</v>
      </c>
      <c r="B555">
        <v>2945.780029</v>
      </c>
      <c r="C555">
        <v>2946.52002</v>
      </c>
      <c r="D555">
        <v>2916.01001</v>
      </c>
      <c r="E555">
        <v>2917.379883</v>
      </c>
      <c r="F555">
        <v>2917.379883</v>
      </c>
      <c r="G555">
        <v>3578050000</v>
      </c>
      <c r="H555">
        <f>VLOOKUP(A555,'[1]^VVIX'!$A$2:$F$1006,6,FALSE)</f>
        <v>85.160004</v>
      </c>
      <c r="J555">
        <f t="shared" si="54"/>
        <v>-27.9702149999998</v>
      </c>
      <c r="K555">
        <f t="shared" si="55"/>
        <v>441800000</v>
      </c>
      <c r="L555">
        <f t="shared" si="56"/>
        <v>2.570008</v>
      </c>
      <c r="M555" t="b">
        <f t="shared" si="51"/>
        <v>0</v>
      </c>
      <c r="N555" t="b">
        <f t="shared" si="52"/>
        <v>1</v>
      </c>
      <c r="O555" t="b">
        <f t="shared" si="53"/>
        <v>1</v>
      </c>
    </row>
    <row r="556" spans="1:15">
      <c r="A556" s="1">
        <v>43642</v>
      </c>
      <c r="B556">
        <v>2926.070068</v>
      </c>
      <c r="C556">
        <v>2932.590088</v>
      </c>
      <c r="D556">
        <v>2912.98999</v>
      </c>
      <c r="E556">
        <v>2913.780029</v>
      </c>
      <c r="F556">
        <v>2913.780029</v>
      </c>
      <c r="G556">
        <v>3478130000</v>
      </c>
      <c r="H556">
        <f>VLOOKUP(A556,'[1]^VVIX'!$A$2:$F$1006,6,FALSE)</f>
        <v>85.360001</v>
      </c>
      <c r="J556">
        <f t="shared" si="54"/>
        <v>-3.59985400000005</v>
      </c>
      <c r="K556">
        <f t="shared" si="55"/>
        <v>-99920000</v>
      </c>
      <c r="L556">
        <f t="shared" si="56"/>
        <v>0.199996999999996</v>
      </c>
      <c r="M556" t="b">
        <f t="shared" si="51"/>
        <v>0</v>
      </c>
      <c r="N556" t="b">
        <f t="shared" si="52"/>
        <v>0</v>
      </c>
      <c r="O556" t="b">
        <f t="shared" si="53"/>
        <v>1</v>
      </c>
    </row>
    <row r="557" spans="1:15">
      <c r="A557" s="1">
        <v>43643</v>
      </c>
      <c r="B557">
        <v>2919.659912</v>
      </c>
      <c r="C557">
        <v>2929.300049</v>
      </c>
      <c r="D557">
        <v>2918.570068</v>
      </c>
      <c r="E557">
        <v>2924.919922</v>
      </c>
      <c r="F557">
        <v>2924.919922</v>
      </c>
      <c r="G557">
        <v>3122920000</v>
      </c>
      <c r="H557">
        <f>VLOOKUP(A557,'[1]^VVIX'!$A$2:$F$1006,6,FALSE)</f>
        <v>86.519997</v>
      </c>
      <c r="J557">
        <f t="shared" si="54"/>
        <v>11.139893</v>
      </c>
      <c r="K557">
        <f t="shared" si="55"/>
        <v>-355210000</v>
      </c>
      <c r="L557">
        <f t="shared" si="56"/>
        <v>1.15999600000001</v>
      </c>
      <c r="M557" t="b">
        <f t="shared" si="51"/>
        <v>1</v>
      </c>
      <c r="N557" t="b">
        <f t="shared" si="52"/>
        <v>0</v>
      </c>
      <c r="O557" t="b">
        <f t="shared" si="53"/>
        <v>1</v>
      </c>
    </row>
    <row r="558" spans="1:15">
      <c r="A558" s="1">
        <v>43644</v>
      </c>
      <c r="B558">
        <v>2932.939941</v>
      </c>
      <c r="C558">
        <v>2943.97998</v>
      </c>
      <c r="D558">
        <v>2929.050049</v>
      </c>
      <c r="E558">
        <v>2941.76001</v>
      </c>
      <c r="F558">
        <v>2941.76001</v>
      </c>
      <c r="G558">
        <v>5420700000</v>
      </c>
      <c r="H558">
        <f>VLOOKUP(A558,'[1]^VVIX'!$A$2:$F$1006,6,FALSE)</f>
        <v>85.779999</v>
      </c>
      <c r="J558">
        <f t="shared" si="54"/>
        <v>16.8400879999999</v>
      </c>
      <c r="K558">
        <f t="shared" si="55"/>
        <v>2297780000</v>
      </c>
      <c r="L558">
        <f t="shared" si="56"/>
        <v>-0.739998</v>
      </c>
      <c r="M558" t="b">
        <f t="shared" si="51"/>
        <v>1</v>
      </c>
      <c r="N558" t="b">
        <f t="shared" si="52"/>
        <v>1</v>
      </c>
      <c r="O558" t="b">
        <f t="shared" si="53"/>
        <v>0</v>
      </c>
    </row>
    <row r="559" spans="1:15">
      <c r="A559" s="1">
        <v>43647</v>
      </c>
      <c r="B559">
        <v>2971.409912</v>
      </c>
      <c r="C559">
        <v>2977.929932</v>
      </c>
      <c r="D559">
        <v>2952.219971</v>
      </c>
      <c r="E559">
        <v>2964.330078</v>
      </c>
      <c r="F559">
        <v>2964.330078</v>
      </c>
      <c r="G559">
        <v>3513270000</v>
      </c>
      <c r="H559">
        <f>VLOOKUP(A559,'[1]^VVIX'!$A$2:$F$1006,6,FALSE)</f>
        <v>79.580002</v>
      </c>
      <c r="J559">
        <f t="shared" si="54"/>
        <v>22.570068</v>
      </c>
      <c r="K559">
        <f t="shared" si="55"/>
        <v>-1907430000</v>
      </c>
      <c r="L559">
        <f t="shared" si="56"/>
        <v>-6.19999700000001</v>
      </c>
      <c r="M559" t="b">
        <f t="shared" si="51"/>
        <v>1</v>
      </c>
      <c r="N559" t="b">
        <f t="shared" si="52"/>
        <v>0</v>
      </c>
      <c r="O559" t="b">
        <f t="shared" si="53"/>
        <v>0</v>
      </c>
    </row>
    <row r="560" spans="1:15">
      <c r="A560" s="1">
        <v>43648</v>
      </c>
      <c r="B560">
        <v>2964.659912</v>
      </c>
      <c r="C560">
        <v>2973.209961</v>
      </c>
      <c r="D560">
        <v>2955.919922</v>
      </c>
      <c r="E560">
        <v>2973.01001</v>
      </c>
      <c r="F560">
        <v>2973.01001</v>
      </c>
      <c r="G560">
        <v>3206840000</v>
      </c>
      <c r="H560">
        <f>VLOOKUP(A560,'[1]^VVIX'!$A$2:$F$1006,6,FALSE)</f>
        <v>78.220001</v>
      </c>
      <c r="J560">
        <f t="shared" si="54"/>
        <v>8.67993200000001</v>
      </c>
      <c r="K560">
        <f t="shared" si="55"/>
        <v>-306430000</v>
      </c>
      <c r="L560">
        <f t="shared" si="56"/>
        <v>-1.360001</v>
      </c>
      <c r="M560" t="b">
        <f t="shared" si="51"/>
        <v>1</v>
      </c>
      <c r="N560" t="b">
        <f t="shared" si="52"/>
        <v>0</v>
      </c>
      <c r="O560" t="b">
        <f t="shared" si="53"/>
        <v>0</v>
      </c>
    </row>
    <row r="561" spans="1:15">
      <c r="A561" s="1">
        <v>43649</v>
      </c>
      <c r="B561">
        <v>2978.080078</v>
      </c>
      <c r="C561">
        <v>2995.840088</v>
      </c>
      <c r="D561">
        <v>2977.959961</v>
      </c>
      <c r="E561">
        <v>2995.820068</v>
      </c>
      <c r="F561">
        <v>2995.820068</v>
      </c>
      <c r="G561">
        <v>1963720000</v>
      </c>
      <c r="H561">
        <f>VLOOKUP(A561,'[1]^VVIX'!$A$2:$F$1006,6,FALSE)</f>
        <v>80.040001</v>
      </c>
      <c r="J561">
        <f t="shared" si="54"/>
        <v>22.810058</v>
      </c>
      <c r="K561">
        <f t="shared" si="55"/>
        <v>-1243120000</v>
      </c>
      <c r="L561">
        <f t="shared" si="56"/>
        <v>1.82000000000001</v>
      </c>
      <c r="M561" t="b">
        <f t="shared" si="51"/>
        <v>1</v>
      </c>
      <c r="N561" t="b">
        <f t="shared" si="52"/>
        <v>0</v>
      </c>
      <c r="O561" t="b">
        <f t="shared" si="53"/>
        <v>1</v>
      </c>
    </row>
    <row r="562" spans="1:15">
      <c r="A562" s="1">
        <v>43651</v>
      </c>
      <c r="B562">
        <v>2984.25</v>
      </c>
      <c r="C562">
        <v>2994.030029</v>
      </c>
      <c r="D562">
        <v>2967.969971</v>
      </c>
      <c r="E562">
        <v>2990.409912</v>
      </c>
      <c r="F562">
        <v>2990.409912</v>
      </c>
      <c r="G562">
        <v>2434210000</v>
      </c>
      <c r="H562" t="str">
        <f>VLOOKUP(A562,'[1]^VVIX'!$A$2:$F$1006,6,FALSE)</f>
        <v>null</v>
      </c>
      <c r="J562">
        <f t="shared" si="54"/>
        <v>-5.41015599999992</v>
      </c>
      <c r="K562">
        <f t="shared" si="55"/>
        <v>470490000</v>
      </c>
      <c r="L562" t="e">
        <f t="shared" si="56"/>
        <v>#VALUE!</v>
      </c>
      <c r="M562" t="b">
        <f t="shared" si="51"/>
        <v>0</v>
      </c>
      <c r="N562" t="b">
        <f t="shared" si="52"/>
        <v>1</v>
      </c>
      <c r="O562" t="e">
        <f t="shared" si="53"/>
        <v>#VALUE!</v>
      </c>
    </row>
    <row r="563" spans="1:15">
      <c r="A563" s="1">
        <v>43654</v>
      </c>
      <c r="B563">
        <v>2979.77002</v>
      </c>
      <c r="C563">
        <v>2980.76001</v>
      </c>
      <c r="D563">
        <v>2970.090088</v>
      </c>
      <c r="E563">
        <v>2975.949951</v>
      </c>
      <c r="F563">
        <v>2975.949951</v>
      </c>
      <c r="G563">
        <v>2904550000</v>
      </c>
      <c r="H563">
        <f>VLOOKUP(A563,'[1]^VVIX'!$A$2:$F$1006,6,FALSE)</f>
        <v>83.660004</v>
      </c>
      <c r="J563">
        <f t="shared" si="54"/>
        <v>-14.459961</v>
      </c>
      <c r="K563">
        <f t="shared" si="55"/>
        <v>470340000</v>
      </c>
      <c r="L563" t="e">
        <f t="shared" si="56"/>
        <v>#VALUE!</v>
      </c>
      <c r="M563" t="b">
        <f t="shared" si="51"/>
        <v>0</v>
      </c>
      <c r="N563" t="b">
        <f t="shared" si="52"/>
        <v>1</v>
      </c>
      <c r="O563" t="e">
        <f t="shared" si="53"/>
        <v>#VALUE!</v>
      </c>
    </row>
    <row r="564" spans="1:15">
      <c r="A564" s="1">
        <v>43655</v>
      </c>
      <c r="B564">
        <v>2965.52002</v>
      </c>
      <c r="C564">
        <v>2981.899902</v>
      </c>
      <c r="D564">
        <v>2963.439941</v>
      </c>
      <c r="E564">
        <v>2979.629883</v>
      </c>
      <c r="F564">
        <v>2979.629883</v>
      </c>
      <c r="G564">
        <v>3028210000</v>
      </c>
      <c r="H564">
        <f>VLOOKUP(A564,'[1]^VVIX'!$A$2:$F$1006,6,FALSE)</f>
        <v>82.309998</v>
      </c>
      <c r="J564">
        <f t="shared" si="54"/>
        <v>3.67993200000001</v>
      </c>
      <c r="K564">
        <f t="shared" si="55"/>
        <v>123660000</v>
      </c>
      <c r="L564">
        <f t="shared" si="56"/>
        <v>-1.35000600000001</v>
      </c>
      <c r="M564" t="b">
        <f t="shared" si="51"/>
        <v>1</v>
      </c>
      <c r="N564" t="b">
        <f t="shared" si="52"/>
        <v>1</v>
      </c>
      <c r="O564" t="b">
        <f t="shared" si="53"/>
        <v>0</v>
      </c>
    </row>
    <row r="565" spans="1:15">
      <c r="A565" s="1">
        <v>43656</v>
      </c>
      <c r="B565">
        <v>2989.300049</v>
      </c>
      <c r="C565">
        <v>3002.97998</v>
      </c>
      <c r="D565">
        <v>2984.620117</v>
      </c>
      <c r="E565">
        <v>2993.070068</v>
      </c>
      <c r="F565">
        <v>2993.070068</v>
      </c>
      <c r="G565">
        <v>3154240000</v>
      </c>
      <c r="H565">
        <f>VLOOKUP(A565,'[1]^VVIX'!$A$2:$F$1006,6,FALSE)</f>
        <v>85.970001</v>
      </c>
      <c r="J565">
        <f t="shared" si="54"/>
        <v>13.4401849999999</v>
      </c>
      <c r="K565">
        <f t="shared" si="55"/>
        <v>126030000</v>
      </c>
      <c r="L565">
        <f t="shared" si="56"/>
        <v>3.660003</v>
      </c>
      <c r="M565" t="b">
        <f t="shared" si="51"/>
        <v>1</v>
      </c>
      <c r="N565" t="b">
        <f t="shared" si="52"/>
        <v>1</v>
      </c>
      <c r="O565" t="b">
        <f t="shared" si="53"/>
        <v>1</v>
      </c>
    </row>
    <row r="566" spans="1:15">
      <c r="A566" s="1">
        <v>43657</v>
      </c>
      <c r="B566">
        <v>2999.620117</v>
      </c>
      <c r="C566">
        <v>3002.330078</v>
      </c>
      <c r="D566">
        <v>2988.800049</v>
      </c>
      <c r="E566">
        <v>2999.909912</v>
      </c>
      <c r="F566">
        <v>2999.909912</v>
      </c>
      <c r="G566">
        <v>3154620000</v>
      </c>
      <c r="H566">
        <f>VLOOKUP(A566,'[1]^VVIX'!$A$2:$F$1006,6,FALSE)</f>
        <v>88.199997</v>
      </c>
      <c r="J566">
        <f t="shared" si="54"/>
        <v>6.83984400000008</v>
      </c>
      <c r="K566">
        <f t="shared" si="55"/>
        <v>380000</v>
      </c>
      <c r="L566">
        <f t="shared" si="56"/>
        <v>2.229996</v>
      </c>
      <c r="M566" t="b">
        <f t="shared" si="51"/>
        <v>1</v>
      </c>
      <c r="N566" t="b">
        <f t="shared" si="52"/>
        <v>1</v>
      </c>
      <c r="O566" t="b">
        <f t="shared" si="53"/>
        <v>1</v>
      </c>
    </row>
    <row r="567" spans="1:15">
      <c r="A567" s="1">
        <v>43658</v>
      </c>
      <c r="B567">
        <v>3003.360107</v>
      </c>
      <c r="C567">
        <v>3013.919922</v>
      </c>
      <c r="D567">
        <v>3001.870117</v>
      </c>
      <c r="E567">
        <v>3013.77002</v>
      </c>
      <c r="F567">
        <v>3013.77002</v>
      </c>
      <c r="G567">
        <v>2974960000</v>
      </c>
      <c r="H567">
        <f>VLOOKUP(A567,'[1]^VVIX'!$A$2:$F$1006,6,FALSE)</f>
        <v>86.139999</v>
      </c>
      <c r="J567">
        <f t="shared" si="54"/>
        <v>13.8601079999999</v>
      </c>
      <c r="K567">
        <f t="shared" si="55"/>
        <v>-179660000</v>
      </c>
      <c r="L567">
        <f t="shared" si="56"/>
        <v>-2.05999799999999</v>
      </c>
      <c r="M567" t="b">
        <f t="shared" si="51"/>
        <v>1</v>
      </c>
      <c r="N567" t="b">
        <f t="shared" si="52"/>
        <v>0</v>
      </c>
      <c r="O567" t="b">
        <f t="shared" si="53"/>
        <v>0</v>
      </c>
    </row>
    <row r="568" spans="1:15">
      <c r="A568" s="1">
        <v>43661</v>
      </c>
      <c r="B568">
        <v>3017.800049</v>
      </c>
      <c r="C568">
        <v>3017.800049</v>
      </c>
      <c r="D568">
        <v>3008.77002</v>
      </c>
      <c r="E568">
        <v>3014.300049</v>
      </c>
      <c r="F568">
        <v>3014.300049</v>
      </c>
      <c r="G568">
        <v>2874970000</v>
      </c>
      <c r="H568">
        <f>VLOOKUP(A568,'[1]^VVIX'!$A$2:$F$1006,6,FALSE)</f>
        <v>86.199997</v>
      </c>
      <c r="J568">
        <f t="shared" si="54"/>
        <v>0.530029000000013</v>
      </c>
      <c r="K568">
        <f t="shared" si="55"/>
        <v>-99990000</v>
      </c>
      <c r="L568">
        <f t="shared" si="56"/>
        <v>0.0599979999999931</v>
      </c>
      <c r="M568" t="b">
        <f t="shared" si="51"/>
        <v>1</v>
      </c>
      <c r="N568" t="b">
        <f t="shared" si="52"/>
        <v>0</v>
      </c>
      <c r="O568" t="b">
        <f t="shared" si="53"/>
        <v>1</v>
      </c>
    </row>
    <row r="569" spans="1:15">
      <c r="A569" s="1">
        <v>43662</v>
      </c>
      <c r="B569">
        <v>3012.129883</v>
      </c>
      <c r="C569">
        <v>3015.02002</v>
      </c>
      <c r="D569">
        <v>3001.149902</v>
      </c>
      <c r="E569">
        <v>3004.040039</v>
      </c>
      <c r="F569">
        <v>3004.040039</v>
      </c>
      <c r="G569">
        <v>3290650000</v>
      </c>
      <c r="H569">
        <f>VLOOKUP(A569,'[1]^VVIX'!$A$2:$F$1006,6,FALSE)</f>
        <v>88.25</v>
      </c>
      <c r="J569">
        <f t="shared" si="54"/>
        <v>-10.26001</v>
      </c>
      <c r="K569">
        <f t="shared" si="55"/>
        <v>415680000</v>
      </c>
      <c r="L569">
        <f t="shared" si="56"/>
        <v>2.050003</v>
      </c>
      <c r="M569" t="b">
        <f t="shared" si="51"/>
        <v>0</v>
      </c>
      <c r="N569" t="b">
        <f t="shared" si="52"/>
        <v>1</v>
      </c>
      <c r="O569" t="b">
        <f t="shared" si="53"/>
        <v>1</v>
      </c>
    </row>
    <row r="570" spans="1:15">
      <c r="A570" s="1">
        <v>43663</v>
      </c>
      <c r="B570">
        <v>3005.100098</v>
      </c>
      <c r="C570">
        <v>3005.26001</v>
      </c>
      <c r="D570">
        <v>2984.25</v>
      </c>
      <c r="E570">
        <v>2984.419922</v>
      </c>
      <c r="F570">
        <v>2984.419922</v>
      </c>
      <c r="G570">
        <v>3181600000</v>
      </c>
      <c r="H570">
        <f>VLOOKUP(A570,'[1]^VVIX'!$A$2:$F$1006,6,FALSE)</f>
        <v>90.349998</v>
      </c>
      <c r="J570">
        <f t="shared" si="54"/>
        <v>-19.6201169999999</v>
      </c>
      <c r="K570">
        <f t="shared" si="55"/>
        <v>-109050000</v>
      </c>
      <c r="L570">
        <f t="shared" si="56"/>
        <v>2.099998</v>
      </c>
      <c r="M570" t="b">
        <f t="shared" si="51"/>
        <v>0</v>
      </c>
      <c r="N570" t="b">
        <f t="shared" si="52"/>
        <v>0</v>
      </c>
      <c r="O570" t="b">
        <f t="shared" si="53"/>
        <v>1</v>
      </c>
    </row>
    <row r="571" spans="1:15">
      <c r="A571" s="1">
        <v>43664</v>
      </c>
      <c r="B571">
        <v>2978.870117</v>
      </c>
      <c r="C571">
        <v>2998.280029</v>
      </c>
      <c r="D571">
        <v>2973.090088</v>
      </c>
      <c r="E571">
        <v>2995.110107</v>
      </c>
      <c r="F571">
        <v>2995.110107</v>
      </c>
      <c r="G571">
        <v>3296580000</v>
      </c>
      <c r="H571">
        <f>VLOOKUP(A571,'[1]^VVIX'!$A$2:$F$1006,6,FALSE)</f>
        <v>84.040001</v>
      </c>
      <c r="J571">
        <f t="shared" si="54"/>
        <v>10.6901849999999</v>
      </c>
      <c r="K571">
        <f t="shared" si="55"/>
        <v>114980000</v>
      </c>
      <c r="L571">
        <f t="shared" si="56"/>
        <v>-6.309997</v>
      </c>
      <c r="M571" t="b">
        <f t="shared" si="51"/>
        <v>1</v>
      </c>
      <c r="N571" t="b">
        <f t="shared" si="52"/>
        <v>1</v>
      </c>
      <c r="O571" t="b">
        <f t="shared" si="53"/>
        <v>0</v>
      </c>
    </row>
    <row r="572" spans="1:15">
      <c r="A572" s="1">
        <v>43665</v>
      </c>
      <c r="B572">
        <v>3004.26001</v>
      </c>
      <c r="C572">
        <v>3006.02002</v>
      </c>
      <c r="D572">
        <v>2975.860107</v>
      </c>
      <c r="E572">
        <v>2976.610107</v>
      </c>
      <c r="F572">
        <v>2976.610107</v>
      </c>
      <c r="G572">
        <v>3260360000</v>
      </c>
      <c r="H572">
        <f>VLOOKUP(A572,'[1]^VVIX'!$A$2:$F$1006,6,FALSE)</f>
        <v>86.769997</v>
      </c>
      <c r="J572">
        <f t="shared" si="54"/>
        <v>-18.5</v>
      </c>
      <c r="K572">
        <f t="shared" si="55"/>
        <v>-36220000</v>
      </c>
      <c r="L572">
        <f t="shared" si="56"/>
        <v>2.729996</v>
      </c>
      <c r="M572" t="b">
        <f t="shared" si="51"/>
        <v>0</v>
      </c>
      <c r="N572" t="b">
        <f t="shared" si="52"/>
        <v>0</v>
      </c>
      <c r="O572" t="b">
        <f t="shared" si="53"/>
        <v>1</v>
      </c>
    </row>
    <row r="573" spans="1:15">
      <c r="A573" s="1">
        <v>43668</v>
      </c>
      <c r="B573">
        <v>2981.929932</v>
      </c>
      <c r="C573">
        <v>2990.709961</v>
      </c>
      <c r="D573">
        <v>2976.649902</v>
      </c>
      <c r="E573">
        <v>2985.030029</v>
      </c>
      <c r="F573">
        <v>2985.030029</v>
      </c>
      <c r="G573">
        <v>3003720000</v>
      </c>
      <c r="H573">
        <f>VLOOKUP(A573,'[1]^VVIX'!$A$2:$F$1006,6,FALSE)</f>
        <v>81.220001</v>
      </c>
      <c r="J573">
        <f t="shared" si="54"/>
        <v>8.41992200000004</v>
      </c>
      <c r="K573">
        <f t="shared" si="55"/>
        <v>-256640000</v>
      </c>
      <c r="L573">
        <f t="shared" si="56"/>
        <v>-5.54999600000001</v>
      </c>
      <c r="M573" t="b">
        <f t="shared" si="51"/>
        <v>1</v>
      </c>
      <c r="N573" t="b">
        <f t="shared" si="52"/>
        <v>0</v>
      </c>
      <c r="O573" t="b">
        <f t="shared" si="53"/>
        <v>0</v>
      </c>
    </row>
    <row r="574" spans="1:15">
      <c r="A574" s="1">
        <v>43669</v>
      </c>
      <c r="B574">
        <v>2994.73999</v>
      </c>
      <c r="C574">
        <v>3005.899902</v>
      </c>
      <c r="D574">
        <v>2988.560059</v>
      </c>
      <c r="E574">
        <v>3005.469971</v>
      </c>
      <c r="F574">
        <v>3005.469971</v>
      </c>
      <c r="G574">
        <v>3313660000</v>
      </c>
      <c r="H574">
        <f>VLOOKUP(A574,'[1]^VVIX'!$A$2:$F$1006,6,FALSE)</f>
        <v>78.989998</v>
      </c>
      <c r="J574">
        <f t="shared" si="54"/>
        <v>20.439942</v>
      </c>
      <c r="K574">
        <f t="shared" si="55"/>
        <v>309940000</v>
      </c>
      <c r="L574">
        <f t="shared" si="56"/>
        <v>-2.230003</v>
      </c>
      <c r="M574" t="b">
        <f t="shared" si="51"/>
        <v>1</v>
      </c>
      <c r="N574" t="b">
        <f t="shared" si="52"/>
        <v>1</v>
      </c>
      <c r="O574" t="b">
        <f t="shared" si="53"/>
        <v>0</v>
      </c>
    </row>
    <row r="575" spans="1:15">
      <c r="A575" s="1">
        <v>43670</v>
      </c>
      <c r="B575">
        <v>2998.77002</v>
      </c>
      <c r="C575">
        <v>3019.590088</v>
      </c>
      <c r="D575">
        <v>2996.820068</v>
      </c>
      <c r="E575">
        <v>3019.560059</v>
      </c>
      <c r="F575">
        <v>3019.560059</v>
      </c>
      <c r="G575">
        <v>3428980000</v>
      </c>
      <c r="H575">
        <f>VLOOKUP(A575,'[1]^VVIX'!$A$2:$F$1006,6,FALSE)</f>
        <v>83.889999</v>
      </c>
      <c r="J575">
        <f t="shared" si="54"/>
        <v>14.0900879999999</v>
      </c>
      <c r="K575">
        <f t="shared" si="55"/>
        <v>115320000</v>
      </c>
      <c r="L575">
        <f t="shared" si="56"/>
        <v>4.900001</v>
      </c>
      <c r="M575" t="b">
        <f t="shared" si="51"/>
        <v>1</v>
      </c>
      <c r="N575" t="b">
        <f t="shared" si="52"/>
        <v>1</v>
      </c>
      <c r="O575" t="b">
        <f t="shared" si="53"/>
        <v>1</v>
      </c>
    </row>
    <row r="576" spans="1:15">
      <c r="A576" s="1">
        <v>43671</v>
      </c>
      <c r="B576">
        <v>3016.26001</v>
      </c>
      <c r="C576">
        <v>3016.310059</v>
      </c>
      <c r="D576">
        <v>2997.23999</v>
      </c>
      <c r="E576">
        <v>3003.669922</v>
      </c>
      <c r="F576">
        <v>3003.669922</v>
      </c>
      <c r="G576">
        <v>3645270000</v>
      </c>
      <c r="H576">
        <f>VLOOKUP(A576,'[1]^VVIX'!$A$2:$F$1006,6,FALSE)</f>
        <v>84.300003</v>
      </c>
      <c r="J576">
        <f t="shared" si="54"/>
        <v>-15.8901369999999</v>
      </c>
      <c r="K576">
        <f t="shared" si="55"/>
        <v>216290000</v>
      </c>
      <c r="L576">
        <f t="shared" si="56"/>
        <v>0.410004000000001</v>
      </c>
      <c r="M576" t="b">
        <f t="shared" si="51"/>
        <v>0</v>
      </c>
      <c r="N576" t="b">
        <f t="shared" si="52"/>
        <v>1</v>
      </c>
      <c r="O576" t="b">
        <f t="shared" si="53"/>
        <v>1</v>
      </c>
    </row>
    <row r="577" spans="1:15">
      <c r="A577" s="1">
        <v>43672</v>
      </c>
      <c r="B577">
        <v>3013.25</v>
      </c>
      <c r="C577">
        <v>3027.97998</v>
      </c>
      <c r="D577">
        <v>3012.590088</v>
      </c>
      <c r="E577">
        <v>3025.860107</v>
      </c>
      <c r="F577">
        <v>3025.860107</v>
      </c>
      <c r="G577">
        <v>3257590000</v>
      </c>
      <c r="H577">
        <f>VLOOKUP(A577,'[1]^VVIX'!$A$2:$F$1006,6,FALSE)</f>
        <v>83.110001</v>
      </c>
      <c r="J577">
        <f t="shared" si="54"/>
        <v>22.1901849999999</v>
      </c>
      <c r="K577">
        <f t="shared" si="55"/>
        <v>-387680000</v>
      </c>
      <c r="L577">
        <f t="shared" si="56"/>
        <v>-1.19000200000001</v>
      </c>
      <c r="M577" t="b">
        <f t="shared" si="51"/>
        <v>1</v>
      </c>
      <c r="N577" t="b">
        <f t="shared" si="52"/>
        <v>0</v>
      </c>
      <c r="O577" t="b">
        <f t="shared" si="53"/>
        <v>0</v>
      </c>
    </row>
    <row r="578" spans="1:15">
      <c r="A578" s="1">
        <v>43675</v>
      </c>
      <c r="B578">
        <v>3024.469971</v>
      </c>
      <c r="C578">
        <v>3025.610107</v>
      </c>
      <c r="D578">
        <v>3014.300049</v>
      </c>
      <c r="E578">
        <v>3020.969971</v>
      </c>
      <c r="F578">
        <v>3020.969971</v>
      </c>
      <c r="G578">
        <v>3203710000</v>
      </c>
      <c r="H578">
        <f>VLOOKUP(A578,'[1]^VVIX'!$A$2:$F$1006,6,FALSE)</f>
        <v>88.160004</v>
      </c>
      <c r="J578">
        <f t="shared" si="54"/>
        <v>-4.89013599999998</v>
      </c>
      <c r="K578">
        <f t="shared" si="55"/>
        <v>-53880000</v>
      </c>
      <c r="L578">
        <f t="shared" si="56"/>
        <v>5.050003</v>
      </c>
      <c r="M578" t="b">
        <f t="shared" si="51"/>
        <v>0</v>
      </c>
      <c r="N578" t="b">
        <f t="shared" si="52"/>
        <v>0</v>
      </c>
      <c r="O578" t="b">
        <f t="shared" si="53"/>
        <v>1</v>
      </c>
    </row>
    <row r="579" spans="1:15">
      <c r="A579" s="1">
        <v>43676</v>
      </c>
      <c r="B579">
        <v>3007.659912</v>
      </c>
      <c r="C579">
        <v>3017.189941</v>
      </c>
      <c r="D579">
        <v>3000.939941</v>
      </c>
      <c r="E579">
        <v>3013.179932</v>
      </c>
      <c r="F579">
        <v>3013.179932</v>
      </c>
      <c r="G579">
        <v>3634330000</v>
      </c>
      <c r="H579">
        <f>VLOOKUP(A579,'[1]^VVIX'!$A$2:$F$1006,6,FALSE)</f>
        <v>91.580002</v>
      </c>
      <c r="J579">
        <f t="shared" si="54"/>
        <v>-7.79003899999998</v>
      </c>
      <c r="K579">
        <f t="shared" si="55"/>
        <v>430620000</v>
      </c>
      <c r="L579">
        <f t="shared" si="56"/>
        <v>3.41999799999999</v>
      </c>
      <c r="M579" t="b">
        <f t="shared" si="51"/>
        <v>0</v>
      </c>
      <c r="N579" t="b">
        <f t="shared" si="52"/>
        <v>1</v>
      </c>
      <c r="O579" t="b">
        <f t="shared" si="53"/>
        <v>1</v>
      </c>
    </row>
    <row r="580" spans="1:15">
      <c r="A580" s="1">
        <v>43677</v>
      </c>
      <c r="B580">
        <v>3016.219971</v>
      </c>
      <c r="C580">
        <v>3017.399902</v>
      </c>
      <c r="D580">
        <v>2958.080078</v>
      </c>
      <c r="E580">
        <v>2980.379883</v>
      </c>
      <c r="F580">
        <v>2980.379883</v>
      </c>
      <c r="G580">
        <v>4623430000</v>
      </c>
      <c r="H580">
        <f>VLOOKUP(A580,'[1]^VVIX'!$A$2:$F$1006,6,FALSE)</f>
        <v>96.279999</v>
      </c>
      <c r="J580">
        <f t="shared" si="54"/>
        <v>-32.8000489999999</v>
      </c>
      <c r="K580">
        <f t="shared" si="55"/>
        <v>989100000</v>
      </c>
      <c r="L580">
        <f t="shared" si="56"/>
        <v>4.69999700000001</v>
      </c>
      <c r="M580" t="b">
        <f t="shared" ref="M580:M643" si="57">IF(J580&gt;0,TRUE,FALSE())</f>
        <v>0</v>
      </c>
      <c r="N580" t="b">
        <f t="shared" ref="N580:N643" si="58">IF(K580&gt;0,TRUE,FALSE())</f>
        <v>1</v>
      </c>
      <c r="O580" t="b">
        <f t="shared" ref="O580:O643" si="59">IF(L580&gt;0,TRUE,FALSE())</f>
        <v>1</v>
      </c>
    </row>
    <row r="581" spans="1:15">
      <c r="A581" s="1">
        <v>43678</v>
      </c>
      <c r="B581">
        <v>2980.320068</v>
      </c>
      <c r="C581">
        <v>3013.590088</v>
      </c>
      <c r="D581">
        <v>2945.22998</v>
      </c>
      <c r="E581">
        <v>2953.560059</v>
      </c>
      <c r="F581">
        <v>2953.560059</v>
      </c>
      <c r="G581">
        <v>4762300000</v>
      </c>
      <c r="H581">
        <f>VLOOKUP(A581,'[1]^VVIX'!$A$2:$F$1006,6,FALSE)</f>
        <v>105.470001</v>
      </c>
      <c r="J581">
        <f t="shared" si="54"/>
        <v>-26.8198240000002</v>
      </c>
      <c r="K581">
        <f t="shared" si="55"/>
        <v>138870000</v>
      </c>
      <c r="L581">
        <f t="shared" si="56"/>
        <v>9.19000199999999</v>
      </c>
      <c r="M581" t="b">
        <f t="shared" si="57"/>
        <v>0</v>
      </c>
      <c r="N581" t="b">
        <f t="shared" si="58"/>
        <v>1</v>
      </c>
      <c r="O581" t="b">
        <f t="shared" si="59"/>
        <v>1</v>
      </c>
    </row>
    <row r="582" spans="1:15">
      <c r="A582" s="1">
        <v>43679</v>
      </c>
      <c r="B582">
        <v>2943.899902</v>
      </c>
      <c r="C582">
        <v>2945.5</v>
      </c>
      <c r="D582">
        <v>2914.110107</v>
      </c>
      <c r="E582">
        <v>2932.050049</v>
      </c>
      <c r="F582">
        <v>2932.050049</v>
      </c>
      <c r="G582">
        <v>3874660000</v>
      </c>
      <c r="H582">
        <f>VLOOKUP(A582,'[1]^VVIX'!$A$2:$F$1006,6,FALSE)</f>
        <v>102.690002</v>
      </c>
      <c r="J582">
        <f t="shared" si="54"/>
        <v>-21.51001</v>
      </c>
      <c r="K582">
        <f t="shared" si="55"/>
        <v>-887640000</v>
      </c>
      <c r="L582">
        <f t="shared" si="56"/>
        <v>-2.77999899999999</v>
      </c>
      <c r="M582" t="b">
        <f t="shared" si="57"/>
        <v>0</v>
      </c>
      <c r="N582" t="b">
        <f t="shared" si="58"/>
        <v>0</v>
      </c>
      <c r="O582" t="b">
        <f t="shared" si="59"/>
        <v>0</v>
      </c>
    </row>
    <row r="583" spans="1:15">
      <c r="A583" s="1">
        <v>43682</v>
      </c>
      <c r="B583">
        <v>2898.070068</v>
      </c>
      <c r="C583">
        <v>2898.070068</v>
      </c>
      <c r="D583">
        <v>2822.120117</v>
      </c>
      <c r="E583">
        <v>2844.73999</v>
      </c>
      <c r="F583">
        <v>2844.73999</v>
      </c>
      <c r="G583">
        <v>4513730000</v>
      </c>
      <c r="H583">
        <f>VLOOKUP(A583,'[1]^VVIX'!$A$2:$F$1006,6,FALSE)</f>
        <v>114.400002</v>
      </c>
      <c r="J583">
        <f t="shared" si="54"/>
        <v>-87.3100589999999</v>
      </c>
      <c r="K583">
        <f t="shared" si="55"/>
        <v>639070000</v>
      </c>
      <c r="L583">
        <f t="shared" si="56"/>
        <v>11.71</v>
      </c>
      <c r="M583" t="b">
        <f t="shared" si="57"/>
        <v>0</v>
      </c>
      <c r="N583" t="b">
        <f t="shared" si="58"/>
        <v>1</v>
      </c>
      <c r="O583" t="b">
        <f t="shared" si="59"/>
        <v>1</v>
      </c>
    </row>
    <row r="584" spans="1:15">
      <c r="A584" s="1">
        <v>43683</v>
      </c>
      <c r="B584">
        <v>2861.179932</v>
      </c>
      <c r="C584">
        <v>2884.399902</v>
      </c>
      <c r="D584">
        <v>2847.419922</v>
      </c>
      <c r="E584">
        <v>2881.77002</v>
      </c>
      <c r="F584">
        <v>2881.77002</v>
      </c>
      <c r="G584">
        <v>4154240000</v>
      </c>
      <c r="H584">
        <f>VLOOKUP(A584,'[1]^VVIX'!$A$2:$F$1006,6,FALSE)</f>
        <v>107.449997</v>
      </c>
      <c r="J584">
        <f t="shared" si="54"/>
        <v>37.0300299999999</v>
      </c>
      <c r="K584">
        <f t="shared" si="55"/>
        <v>-359490000</v>
      </c>
      <c r="L584">
        <f t="shared" si="56"/>
        <v>-6.950005</v>
      </c>
      <c r="M584" t="b">
        <f t="shared" si="57"/>
        <v>1</v>
      </c>
      <c r="N584" t="b">
        <f t="shared" si="58"/>
        <v>0</v>
      </c>
      <c r="O584" t="b">
        <f t="shared" si="59"/>
        <v>0</v>
      </c>
    </row>
    <row r="585" spans="1:15">
      <c r="A585" s="1">
        <v>43684</v>
      </c>
      <c r="B585">
        <v>2858.649902</v>
      </c>
      <c r="C585">
        <v>2892.169922</v>
      </c>
      <c r="D585">
        <v>2825.709961</v>
      </c>
      <c r="E585">
        <v>2883.97998</v>
      </c>
      <c r="F585">
        <v>2883.97998</v>
      </c>
      <c r="G585">
        <v>4491750000</v>
      </c>
      <c r="H585">
        <f>VLOOKUP(A585,'[1]^VVIX'!$A$2:$F$1006,6,FALSE)</f>
        <v>104.269997</v>
      </c>
      <c r="J585">
        <f t="shared" si="54"/>
        <v>2.20996000000014</v>
      </c>
      <c r="K585">
        <f t="shared" si="55"/>
        <v>337510000</v>
      </c>
      <c r="L585">
        <f t="shared" si="56"/>
        <v>-3.17999999999999</v>
      </c>
      <c r="M585" t="b">
        <f t="shared" si="57"/>
        <v>1</v>
      </c>
      <c r="N585" t="b">
        <f t="shared" si="58"/>
        <v>1</v>
      </c>
      <c r="O585" t="b">
        <f t="shared" si="59"/>
        <v>0</v>
      </c>
    </row>
    <row r="586" spans="1:15">
      <c r="A586" s="1">
        <v>43685</v>
      </c>
      <c r="B586">
        <v>2896.209961</v>
      </c>
      <c r="C586">
        <v>2938.719971</v>
      </c>
      <c r="D586">
        <v>2894.469971</v>
      </c>
      <c r="E586">
        <v>2938.090088</v>
      </c>
      <c r="F586">
        <v>2938.090088</v>
      </c>
      <c r="G586">
        <v>4106370000</v>
      </c>
      <c r="H586">
        <f>VLOOKUP(A586,'[1]^VVIX'!$A$2:$F$1006,6,FALSE)</f>
        <v>98.660004</v>
      </c>
      <c r="J586">
        <f t="shared" si="54"/>
        <v>54.1101079999999</v>
      </c>
      <c r="K586">
        <f t="shared" si="55"/>
        <v>-385380000</v>
      </c>
      <c r="L586">
        <f t="shared" si="56"/>
        <v>-5.609993</v>
      </c>
      <c r="M586" t="b">
        <f t="shared" si="57"/>
        <v>1</v>
      </c>
      <c r="N586" t="b">
        <f t="shared" si="58"/>
        <v>0</v>
      </c>
      <c r="O586" t="b">
        <f t="shared" si="59"/>
        <v>0</v>
      </c>
    </row>
    <row r="587" spans="1:15">
      <c r="A587" s="1">
        <v>43686</v>
      </c>
      <c r="B587">
        <v>2930.51001</v>
      </c>
      <c r="C587">
        <v>2935.75</v>
      </c>
      <c r="D587">
        <v>2900.149902</v>
      </c>
      <c r="E587">
        <v>2918.649902</v>
      </c>
      <c r="F587">
        <v>2918.649902</v>
      </c>
      <c r="G587">
        <v>3350640000</v>
      </c>
      <c r="H587">
        <f>VLOOKUP(A587,'[1]^VVIX'!$A$2:$F$1006,6,FALSE)</f>
        <v>101.519997</v>
      </c>
      <c r="J587">
        <f t="shared" si="54"/>
        <v>-19.4401859999998</v>
      </c>
      <c r="K587">
        <f t="shared" si="55"/>
        <v>-755730000</v>
      </c>
      <c r="L587">
        <f t="shared" si="56"/>
        <v>2.859993</v>
      </c>
      <c r="M587" t="b">
        <f t="shared" si="57"/>
        <v>0</v>
      </c>
      <c r="N587" t="b">
        <f t="shared" si="58"/>
        <v>0</v>
      </c>
      <c r="O587" t="b">
        <f t="shared" si="59"/>
        <v>1</v>
      </c>
    </row>
    <row r="588" spans="1:15">
      <c r="A588" s="1">
        <v>43689</v>
      </c>
      <c r="B588">
        <v>2907.070068</v>
      </c>
      <c r="C588">
        <v>2907.580078</v>
      </c>
      <c r="D588">
        <v>2873.139893</v>
      </c>
      <c r="E588">
        <v>2882.699951</v>
      </c>
      <c r="F588">
        <v>2882.699951</v>
      </c>
      <c r="G588">
        <v>2851630000</v>
      </c>
      <c r="H588">
        <f>VLOOKUP(A588,'[1]^VVIX'!$A$2:$F$1006,6,FALSE)</f>
        <v>105.309998</v>
      </c>
      <c r="J588">
        <f t="shared" si="54"/>
        <v>-35.9499510000001</v>
      </c>
      <c r="K588">
        <f t="shared" si="55"/>
        <v>-499010000</v>
      </c>
      <c r="L588">
        <f t="shared" si="56"/>
        <v>3.79000099999999</v>
      </c>
      <c r="M588" t="b">
        <f t="shared" si="57"/>
        <v>0</v>
      </c>
      <c r="N588" t="b">
        <f t="shared" si="58"/>
        <v>0</v>
      </c>
      <c r="O588" t="b">
        <f t="shared" si="59"/>
        <v>1</v>
      </c>
    </row>
    <row r="589" spans="1:15">
      <c r="A589" s="1">
        <v>43690</v>
      </c>
      <c r="B589">
        <v>2880.719971</v>
      </c>
      <c r="C589">
        <v>2943.310059</v>
      </c>
      <c r="D589">
        <v>2877.050049</v>
      </c>
      <c r="E589">
        <v>2926.320068</v>
      </c>
      <c r="F589">
        <v>2926.320068</v>
      </c>
      <c r="G589">
        <v>3853600000</v>
      </c>
      <c r="H589">
        <f>VLOOKUP(A589,'[1]^VVIX'!$A$2:$F$1006,6,FALSE)</f>
        <v>102.209999</v>
      </c>
      <c r="J589">
        <f t="shared" si="54"/>
        <v>43.6201169999999</v>
      </c>
      <c r="K589">
        <f t="shared" si="55"/>
        <v>1001970000</v>
      </c>
      <c r="L589">
        <f t="shared" si="56"/>
        <v>-3.099999</v>
      </c>
      <c r="M589" t="b">
        <f t="shared" si="57"/>
        <v>1</v>
      </c>
      <c r="N589" t="b">
        <f t="shared" si="58"/>
        <v>1</v>
      </c>
      <c r="O589" t="b">
        <f t="shared" si="59"/>
        <v>0</v>
      </c>
    </row>
    <row r="590" spans="1:15">
      <c r="A590" s="1">
        <v>43691</v>
      </c>
      <c r="B590">
        <v>2894.149902</v>
      </c>
      <c r="C590">
        <v>2894.149902</v>
      </c>
      <c r="D590">
        <v>2839.639893</v>
      </c>
      <c r="E590">
        <v>2840.600098</v>
      </c>
      <c r="F590">
        <v>2840.600098</v>
      </c>
      <c r="G590">
        <v>4312530000</v>
      </c>
      <c r="H590">
        <f>VLOOKUP(A590,'[1]^VVIX'!$A$2:$F$1006,6,FALSE)</f>
        <v>113.989998</v>
      </c>
      <c r="J590">
        <f t="shared" si="54"/>
        <v>-85.7199700000001</v>
      </c>
      <c r="K590">
        <f t="shared" si="55"/>
        <v>458930000</v>
      </c>
      <c r="L590">
        <f t="shared" si="56"/>
        <v>11.779999</v>
      </c>
      <c r="M590" t="b">
        <f t="shared" si="57"/>
        <v>0</v>
      </c>
      <c r="N590" t="b">
        <f t="shared" si="58"/>
        <v>1</v>
      </c>
      <c r="O590" t="b">
        <f t="shared" si="59"/>
        <v>1</v>
      </c>
    </row>
    <row r="591" spans="1:15">
      <c r="A591" s="1">
        <v>43692</v>
      </c>
      <c r="B591">
        <v>2846.199951</v>
      </c>
      <c r="C591">
        <v>2856.669922</v>
      </c>
      <c r="D591">
        <v>2825.51001</v>
      </c>
      <c r="E591">
        <v>2847.600098</v>
      </c>
      <c r="F591">
        <v>2847.600098</v>
      </c>
      <c r="G591">
        <v>4038000000</v>
      </c>
      <c r="H591">
        <f>VLOOKUP(A591,'[1]^VVIX'!$A$2:$F$1006,6,FALSE)</f>
        <v>112.260002</v>
      </c>
      <c r="J591">
        <f t="shared" ref="J591:J654" si="60">F591-F590</f>
        <v>7</v>
      </c>
      <c r="K591">
        <f t="shared" ref="K591:K654" si="61">G591-G590</f>
        <v>-274530000</v>
      </c>
      <c r="L591">
        <f t="shared" ref="L591:L654" si="62">H591-H590</f>
        <v>-1.729996</v>
      </c>
      <c r="M591" t="b">
        <f t="shared" si="57"/>
        <v>1</v>
      </c>
      <c r="N591" t="b">
        <f t="shared" si="58"/>
        <v>0</v>
      </c>
      <c r="O591" t="b">
        <f t="shared" si="59"/>
        <v>0</v>
      </c>
    </row>
    <row r="592" spans="1:15">
      <c r="A592" s="1">
        <v>43693</v>
      </c>
      <c r="B592">
        <v>2864.73999</v>
      </c>
      <c r="C592">
        <v>2893.629883</v>
      </c>
      <c r="D592">
        <v>2864.73999</v>
      </c>
      <c r="E592">
        <v>2888.679932</v>
      </c>
      <c r="F592">
        <v>2888.679932</v>
      </c>
      <c r="G592">
        <v>3498150000</v>
      </c>
      <c r="H592">
        <f>VLOOKUP(A592,'[1]^VVIX'!$A$2:$F$1006,6,FALSE)</f>
        <v>110.32</v>
      </c>
      <c r="J592">
        <f t="shared" si="60"/>
        <v>41.0798340000001</v>
      </c>
      <c r="K592">
        <f t="shared" si="61"/>
        <v>-539850000</v>
      </c>
      <c r="L592">
        <f t="shared" si="62"/>
        <v>-1.94000200000001</v>
      </c>
      <c r="M592" t="b">
        <f t="shared" si="57"/>
        <v>1</v>
      </c>
      <c r="N592" t="b">
        <f t="shared" si="58"/>
        <v>0</v>
      </c>
      <c r="O592" t="b">
        <f t="shared" si="59"/>
        <v>0</v>
      </c>
    </row>
    <row r="593" spans="1:15">
      <c r="A593" s="1">
        <v>43696</v>
      </c>
      <c r="B593">
        <v>2913.47998</v>
      </c>
      <c r="C593">
        <v>2931</v>
      </c>
      <c r="D593">
        <v>2913.47998</v>
      </c>
      <c r="E593">
        <v>2923.649902</v>
      </c>
      <c r="F593">
        <v>2923.649902</v>
      </c>
      <c r="G593">
        <v>3212880000</v>
      </c>
      <c r="H593">
        <f>VLOOKUP(A593,'[1]^VVIX'!$A$2:$F$1006,6,FALSE)</f>
        <v>101.220001</v>
      </c>
      <c r="J593">
        <f t="shared" si="60"/>
        <v>34.9699700000001</v>
      </c>
      <c r="K593">
        <f t="shared" si="61"/>
        <v>-285270000</v>
      </c>
      <c r="L593">
        <f t="shared" si="62"/>
        <v>-9.099999</v>
      </c>
      <c r="M593" t="b">
        <f t="shared" si="57"/>
        <v>1</v>
      </c>
      <c r="N593" t="b">
        <f t="shared" si="58"/>
        <v>0</v>
      </c>
      <c r="O593" t="b">
        <f t="shared" si="59"/>
        <v>0</v>
      </c>
    </row>
    <row r="594" spans="1:15">
      <c r="A594" s="1">
        <v>43697</v>
      </c>
      <c r="B594">
        <v>2919.01001</v>
      </c>
      <c r="C594">
        <v>2923.629883</v>
      </c>
      <c r="D594">
        <v>2899.600098</v>
      </c>
      <c r="E594">
        <v>2900.51001</v>
      </c>
      <c r="F594">
        <v>2900.51001</v>
      </c>
      <c r="G594">
        <v>3066300000</v>
      </c>
      <c r="H594">
        <f>VLOOKUP(A594,'[1]^VVIX'!$A$2:$F$1006,6,FALSE)</f>
        <v>104.769997</v>
      </c>
      <c r="J594">
        <f t="shared" si="60"/>
        <v>-23.1398920000001</v>
      </c>
      <c r="K594">
        <f t="shared" si="61"/>
        <v>-146580000</v>
      </c>
      <c r="L594">
        <f t="shared" si="62"/>
        <v>3.54999600000001</v>
      </c>
      <c r="M594" t="b">
        <f t="shared" si="57"/>
        <v>0</v>
      </c>
      <c r="N594" t="b">
        <f t="shared" si="58"/>
        <v>0</v>
      </c>
      <c r="O594" t="b">
        <f t="shared" si="59"/>
        <v>1</v>
      </c>
    </row>
    <row r="595" spans="1:15">
      <c r="A595" s="1">
        <v>43698</v>
      </c>
      <c r="B595">
        <v>2922.040039</v>
      </c>
      <c r="C595">
        <v>2928.72998</v>
      </c>
      <c r="D595">
        <v>2917.909912</v>
      </c>
      <c r="E595">
        <v>2924.429932</v>
      </c>
      <c r="F595">
        <v>2924.429932</v>
      </c>
      <c r="G595">
        <v>3011190000</v>
      </c>
      <c r="H595">
        <f>VLOOKUP(A595,'[1]^VVIX'!$A$2:$F$1006,6,FALSE)</f>
        <v>98.029999</v>
      </c>
      <c r="J595">
        <f t="shared" si="60"/>
        <v>23.919922</v>
      </c>
      <c r="K595">
        <f t="shared" si="61"/>
        <v>-55110000</v>
      </c>
      <c r="L595">
        <f t="shared" si="62"/>
        <v>-6.739998</v>
      </c>
      <c r="M595" t="b">
        <f t="shared" si="57"/>
        <v>1</v>
      </c>
      <c r="N595" t="b">
        <f t="shared" si="58"/>
        <v>0</v>
      </c>
      <c r="O595" t="b">
        <f t="shared" si="59"/>
        <v>0</v>
      </c>
    </row>
    <row r="596" spans="1:15">
      <c r="A596" s="1">
        <v>43699</v>
      </c>
      <c r="B596">
        <v>2930.939941</v>
      </c>
      <c r="C596">
        <v>2939.080078</v>
      </c>
      <c r="D596">
        <v>2904.51001</v>
      </c>
      <c r="E596">
        <v>2922.949951</v>
      </c>
      <c r="F596">
        <v>2922.949951</v>
      </c>
      <c r="G596">
        <v>2890880000</v>
      </c>
      <c r="H596">
        <f>VLOOKUP(A596,'[1]^VVIX'!$A$2:$F$1006,6,FALSE)</f>
        <v>100.940002</v>
      </c>
      <c r="J596">
        <f t="shared" si="60"/>
        <v>-1.47998099999995</v>
      </c>
      <c r="K596">
        <f t="shared" si="61"/>
        <v>-120310000</v>
      </c>
      <c r="L596">
        <f t="shared" si="62"/>
        <v>2.910003</v>
      </c>
      <c r="M596" t="b">
        <f t="shared" si="57"/>
        <v>0</v>
      </c>
      <c r="N596" t="b">
        <f t="shared" si="58"/>
        <v>0</v>
      </c>
      <c r="O596" t="b">
        <f t="shared" si="59"/>
        <v>1</v>
      </c>
    </row>
    <row r="597" spans="1:15">
      <c r="A597" s="1">
        <v>43700</v>
      </c>
      <c r="B597">
        <v>2911.070068</v>
      </c>
      <c r="C597">
        <v>2927.01001</v>
      </c>
      <c r="D597">
        <v>2834.969971</v>
      </c>
      <c r="E597">
        <v>2847.110107</v>
      </c>
      <c r="F597">
        <v>2847.110107</v>
      </c>
      <c r="G597">
        <v>3937300000</v>
      </c>
      <c r="H597">
        <f>VLOOKUP(A597,'[1]^VVIX'!$A$2:$F$1006,6,FALSE)</f>
        <v>111.370003</v>
      </c>
      <c r="J597">
        <f t="shared" si="60"/>
        <v>-75.8398440000001</v>
      </c>
      <c r="K597">
        <f t="shared" si="61"/>
        <v>1046420000</v>
      </c>
      <c r="L597">
        <f t="shared" si="62"/>
        <v>10.430001</v>
      </c>
      <c r="M597" t="b">
        <f t="shared" si="57"/>
        <v>0</v>
      </c>
      <c r="N597" t="b">
        <f t="shared" si="58"/>
        <v>1</v>
      </c>
      <c r="O597" t="b">
        <f t="shared" si="59"/>
        <v>1</v>
      </c>
    </row>
    <row r="598" spans="1:15">
      <c r="A598" s="1">
        <v>43703</v>
      </c>
      <c r="B598">
        <v>2866.699951</v>
      </c>
      <c r="C598">
        <v>2879.27002</v>
      </c>
      <c r="D598">
        <v>2856</v>
      </c>
      <c r="E598">
        <v>2878.379883</v>
      </c>
      <c r="F598">
        <v>2878.379883</v>
      </c>
      <c r="G598">
        <v>2857600000</v>
      </c>
      <c r="H598">
        <f>VLOOKUP(A598,'[1]^VVIX'!$A$2:$F$1006,6,FALSE)</f>
        <v>106.269997</v>
      </c>
      <c r="J598">
        <f t="shared" si="60"/>
        <v>31.2697760000001</v>
      </c>
      <c r="K598">
        <f t="shared" si="61"/>
        <v>-1079700000</v>
      </c>
      <c r="L598">
        <f t="shared" si="62"/>
        <v>-5.10000599999999</v>
      </c>
      <c r="M598" t="b">
        <f t="shared" si="57"/>
        <v>1</v>
      </c>
      <c r="N598" t="b">
        <f t="shared" si="58"/>
        <v>0</v>
      </c>
      <c r="O598" t="b">
        <f t="shared" si="59"/>
        <v>0</v>
      </c>
    </row>
    <row r="599" spans="1:15">
      <c r="A599" s="1">
        <v>43704</v>
      </c>
      <c r="B599">
        <v>2893.139893</v>
      </c>
      <c r="C599">
        <v>2898.790039</v>
      </c>
      <c r="D599">
        <v>2860.590088</v>
      </c>
      <c r="E599">
        <v>2869.159912</v>
      </c>
      <c r="F599">
        <v>2869.159912</v>
      </c>
      <c r="G599">
        <v>3533630000</v>
      </c>
      <c r="H599">
        <f>VLOOKUP(A599,'[1]^VVIX'!$A$2:$F$1006,6,FALSE)</f>
        <v>106.489998</v>
      </c>
      <c r="J599">
        <f t="shared" si="60"/>
        <v>-9.21997099999999</v>
      </c>
      <c r="K599">
        <f t="shared" si="61"/>
        <v>676030000</v>
      </c>
      <c r="L599">
        <f t="shared" si="62"/>
        <v>0.220000999999996</v>
      </c>
      <c r="M599" t="b">
        <f t="shared" si="57"/>
        <v>0</v>
      </c>
      <c r="N599" t="b">
        <f t="shared" si="58"/>
        <v>1</v>
      </c>
      <c r="O599" t="b">
        <f t="shared" si="59"/>
        <v>1</v>
      </c>
    </row>
    <row r="600" spans="1:15">
      <c r="A600" s="1">
        <v>43705</v>
      </c>
      <c r="B600">
        <v>2861.280029</v>
      </c>
      <c r="C600">
        <v>2890.030029</v>
      </c>
      <c r="D600">
        <v>2853.050049</v>
      </c>
      <c r="E600">
        <v>2887.939941</v>
      </c>
      <c r="F600">
        <v>2887.939941</v>
      </c>
      <c r="G600">
        <v>3097420000</v>
      </c>
      <c r="H600">
        <f>VLOOKUP(A600,'[1]^VVIX'!$A$2:$F$1006,6,FALSE)</f>
        <v>103.949997</v>
      </c>
      <c r="J600">
        <f t="shared" si="60"/>
        <v>18.780029</v>
      </c>
      <c r="K600">
        <f t="shared" si="61"/>
        <v>-436210000</v>
      </c>
      <c r="L600">
        <f t="shared" si="62"/>
        <v>-2.540001</v>
      </c>
      <c r="M600" t="b">
        <f t="shared" si="57"/>
        <v>1</v>
      </c>
      <c r="N600" t="b">
        <f t="shared" si="58"/>
        <v>0</v>
      </c>
      <c r="O600" t="b">
        <f t="shared" si="59"/>
        <v>0</v>
      </c>
    </row>
    <row r="601" spans="1:15">
      <c r="A601" s="1">
        <v>43706</v>
      </c>
      <c r="B601">
        <v>2910.370117</v>
      </c>
      <c r="C601">
        <v>2930.5</v>
      </c>
      <c r="D601">
        <v>2905.669922</v>
      </c>
      <c r="E601">
        <v>2924.580078</v>
      </c>
      <c r="F601">
        <v>2924.580078</v>
      </c>
      <c r="G601">
        <v>3176190000</v>
      </c>
      <c r="H601">
        <f>VLOOKUP(A601,'[1]^VVIX'!$A$2:$F$1006,6,FALSE)</f>
        <v>99.800003</v>
      </c>
      <c r="J601">
        <f t="shared" si="60"/>
        <v>36.6401369999999</v>
      </c>
      <c r="K601">
        <f t="shared" si="61"/>
        <v>78770000</v>
      </c>
      <c r="L601">
        <f t="shared" si="62"/>
        <v>-4.14999399999999</v>
      </c>
      <c r="M601" t="b">
        <f t="shared" si="57"/>
        <v>1</v>
      </c>
      <c r="N601" t="b">
        <f t="shared" si="58"/>
        <v>1</v>
      </c>
      <c r="O601" t="b">
        <f t="shared" si="59"/>
        <v>0</v>
      </c>
    </row>
    <row r="602" spans="1:15">
      <c r="A602" s="1">
        <v>43707</v>
      </c>
      <c r="B602">
        <v>2937.090088</v>
      </c>
      <c r="C602">
        <v>2940.429932</v>
      </c>
      <c r="D602">
        <v>2913.320068</v>
      </c>
      <c r="E602">
        <v>2926.459961</v>
      </c>
      <c r="F602">
        <v>2926.459961</v>
      </c>
      <c r="G602">
        <v>3008450000</v>
      </c>
      <c r="H602">
        <f>VLOOKUP(A602,'[1]^VVIX'!$A$2:$F$1006,6,FALSE)</f>
        <v>102.660004</v>
      </c>
      <c r="J602">
        <f t="shared" si="60"/>
        <v>1.87988300000006</v>
      </c>
      <c r="K602">
        <f t="shared" si="61"/>
        <v>-167740000</v>
      </c>
      <c r="L602">
        <f t="shared" si="62"/>
        <v>2.860001</v>
      </c>
      <c r="M602" t="b">
        <f t="shared" si="57"/>
        <v>1</v>
      </c>
      <c r="N602" t="b">
        <f t="shared" si="58"/>
        <v>0</v>
      </c>
      <c r="O602" t="b">
        <f t="shared" si="59"/>
        <v>1</v>
      </c>
    </row>
    <row r="603" spans="1:15">
      <c r="A603" s="1">
        <v>43711</v>
      </c>
      <c r="B603">
        <v>2909.01001</v>
      </c>
      <c r="C603">
        <v>2914.389893</v>
      </c>
      <c r="D603">
        <v>2891.850098</v>
      </c>
      <c r="E603">
        <v>2906.27002</v>
      </c>
      <c r="F603">
        <v>2906.27002</v>
      </c>
      <c r="G603">
        <v>3426790000</v>
      </c>
      <c r="H603">
        <f>VLOOKUP(A603,'[1]^VVIX'!$A$2:$F$1006,6,FALSE)</f>
        <v>102.190002</v>
      </c>
      <c r="J603">
        <f t="shared" si="60"/>
        <v>-20.1899410000001</v>
      </c>
      <c r="K603">
        <f t="shared" si="61"/>
        <v>418340000</v>
      </c>
      <c r="L603">
        <f t="shared" si="62"/>
        <v>-0.470001999999994</v>
      </c>
      <c r="M603" t="b">
        <f t="shared" si="57"/>
        <v>0</v>
      </c>
      <c r="N603" t="b">
        <f t="shared" si="58"/>
        <v>1</v>
      </c>
      <c r="O603" t="b">
        <f t="shared" si="59"/>
        <v>0</v>
      </c>
    </row>
    <row r="604" spans="1:15">
      <c r="A604" s="1">
        <v>43712</v>
      </c>
      <c r="B604">
        <v>2924.669922</v>
      </c>
      <c r="C604">
        <v>2938.840088</v>
      </c>
      <c r="D604">
        <v>2921.860107</v>
      </c>
      <c r="E604">
        <v>2937.780029</v>
      </c>
      <c r="F604">
        <v>2937.780029</v>
      </c>
      <c r="G604">
        <v>3163260000</v>
      </c>
      <c r="H604">
        <f>VLOOKUP(A604,'[1]^VVIX'!$A$2:$F$1006,6,FALSE)</f>
        <v>97.300003</v>
      </c>
      <c r="J604">
        <f t="shared" si="60"/>
        <v>31.5100090000001</v>
      </c>
      <c r="K604">
        <f t="shared" si="61"/>
        <v>-263530000</v>
      </c>
      <c r="L604">
        <f t="shared" si="62"/>
        <v>-4.889999</v>
      </c>
      <c r="M604" t="b">
        <f t="shared" si="57"/>
        <v>1</v>
      </c>
      <c r="N604" t="b">
        <f t="shared" si="58"/>
        <v>0</v>
      </c>
      <c r="O604" t="b">
        <f t="shared" si="59"/>
        <v>0</v>
      </c>
    </row>
    <row r="605" spans="1:15">
      <c r="A605" s="1">
        <v>43713</v>
      </c>
      <c r="B605">
        <v>2960.600098</v>
      </c>
      <c r="C605">
        <v>2985.860107</v>
      </c>
      <c r="D605">
        <v>2960.600098</v>
      </c>
      <c r="E605">
        <v>2976</v>
      </c>
      <c r="F605">
        <v>2976</v>
      </c>
      <c r="G605">
        <v>3890700000</v>
      </c>
      <c r="H605">
        <f>VLOOKUP(A605,'[1]^VVIX'!$A$2:$F$1006,6,FALSE)</f>
        <v>95.510002</v>
      </c>
      <c r="J605">
        <f t="shared" si="60"/>
        <v>38.219971</v>
      </c>
      <c r="K605">
        <f t="shared" si="61"/>
        <v>727440000</v>
      </c>
      <c r="L605">
        <f t="shared" si="62"/>
        <v>-1.790001</v>
      </c>
      <c r="M605" t="b">
        <f t="shared" si="57"/>
        <v>1</v>
      </c>
      <c r="N605" t="b">
        <f t="shared" si="58"/>
        <v>1</v>
      </c>
      <c r="O605" t="b">
        <f t="shared" si="59"/>
        <v>0</v>
      </c>
    </row>
    <row r="606" spans="1:15">
      <c r="A606" s="1">
        <v>43714</v>
      </c>
      <c r="B606">
        <v>2980.330078</v>
      </c>
      <c r="C606">
        <v>2985.030029</v>
      </c>
      <c r="D606">
        <v>2972.51001</v>
      </c>
      <c r="E606">
        <v>2978.709961</v>
      </c>
      <c r="F606">
        <v>2978.709961</v>
      </c>
      <c r="G606">
        <v>3208280000</v>
      </c>
      <c r="H606">
        <f>VLOOKUP(A606,'[1]^VVIX'!$A$2:$F$1006,6,FALSE)</f>
        <v>94.400002</v>
      </c>
      <c r="J606">
        <f t="shared" si="60"/>
        <v>2.70996100000002</v>
      </c>
      <c r="K606">
        <f t="shared" si="61"/>
        <v>-682420000</v>
      </c>
      <c r="L606">
        <f t="shared" si="62"/>
        <v>-1.11</v>
      </c>
      <c r="M606" t="b">
        <f t="shared" si="57"/>
        <v>1</v>
      </c>
      <c r="N606" t="b">
        <f t="shared" si="58"/>
        <v>0</v>
      </c>
      <c r="O606" t="b">
        <f t="shared" si="59"/>
        <v>0</v>
      </c>
    </row>
    <row r="607" spans="1:15">
      <c r="A607" s="1">
        <v>43717</v>
      </c>
      <c r="B607">
        <v>2988.429932</v>
      </c>
      <c r="C607">
        <v>2989.429932</v>
      </c>
      <c r="D607">
        <v>2969.389893</v>
      </c>
      <c r="E607">
        <v>2978.429932</v>
      </c>
      <c r="F607">
        <v>2978.429932</v>
      </c>
      <c r="G607">
        <v>4002890000</v>
      </c>
      <c r="H607">
        <f>VLOOKUP(A607,'[1]^VVIX'!$A$2:$F$1006,6,FALSE)</f>
        <v>94.5</v>
      </c>
      <c r="J607">
        <f t="shared" si="60"/>
        <v>-0.280029000000013</v>
      </c>
      <c r="K607">
        <f t="shared" si="61"/>
        <v>794610000</v>
      </c>
      <c r="L607">
        <f t="shared" si="62"/>
        <v>0.0999979999999994</v>
      </c>
      <c r="M607" t="b">
        <f t="shared" si="57"/>
        <v>0</v>
      </c>
      <c r="N607" t="b">
        <f t="shared" si="58"/>
        <v>1</v>
      </c>
      <c r="O607" t="b">
        <f t="shared" si="59"/>
        <v>1</v>
      </c>
    </row>
    <row r="608" spans="1:15">
      <c r="A608" s="1">
        <v>43718</v>
      </c>
      <c r="B608">
        <v>2971.01001</v>
      </c>
      <c r="C608">
        <v>2979.389893</v>
      </c>
      <c r="D608">
        <v>2957.01001</v>
      </c>
      <c r="E608">
        <v>2979.389893</v>
      </c>
      <c r="F608">
        <v>2979.389893</v>
      </c>
      <c r="G608">
        <v>4390770000</v>
      </c>
      <c r="H608">
        <f>VLOOKUP(A608,'[1]^VVIX'!$A$2:$F$1006,6,FALSE)</f>
        <v>93.849998</v>
      </c>
      <c r="J608">
        <f t="shared" si="60"/>
        <v>0.959961000000021</v>
      </c>
      <c r="K608">
        <f t="shared" si="61"/>
        <v>387880000</v>
      </c>
      <c r="L608">
        <f t="shared" si="62"/>
        <v>-0.650002000000001</v>
      </c>
      <c r="M608" t="b">
        <f t="shared" si="57"/>
        <v>1</v>
      </c>
      <c r="N608" t="b">
        <f t="shared" si="58"/>
        <v>1</v>
      </c>
      <c r="O608" t="b">
        <f t="shared" si="59"/>
        <v>0</v>
      </c>
    </row>
    <row r="609" spans="1:15">
      <c r="A609" s="1">
        <v>43719</v>
      </c>
      <c r="B609">
        <v>2981.409912</v>
      </c>
      <c r="C609">
        <v>3000.929932</v>
      </c>
      <c r="D609">
        <v>2975.310059</v>
      </c>
      <c r="E609">
        <v>3000.929932</v>
      </c>
      <c r="F609">
        <v>3000.929932</v>
      </c>
      <c r="G609">
        <v>3927550000</v>
      </c>
      <c r="H609">
        <f>VLOOKUP(A609,'[1]^VVIX'!$A$2:$F$1006,6,FALSE)</f>
        <v>97.790001</v>
      </c>
      <c r="J609">
        <f t="shared" si="60"/>
        <v>21.540039</v>
      </c>
      <c r="K609">
        <f t="shared" si="61"/>
        <v>-463220000</v>
      </c>
      <c r="L609">
        <f t="shared" si="62"/>
        <v>3.940003</v>
      </c>
      <c r="M609" t="b">
        <f t="shared" si="57"/>
        <v>1</v>
      </c>
      <c r="N609" t="b">
        <f t="shared" si="58"/>
        <v>0</v>
      </c>
      <c r="O609" t="b">
        <f t="shared" si="59"/>
        <v>1</v>
      </c>
    </row>
    <row r="610" spans="1:15">
      <c r="A610" s="1">
        <v>43720</v>
      </c>
      <c r="B610">
        <v>3009.080078</v>
      </c>
      <c r="C610">
        <v>3020.73999</v>
      </c>
      <c r="D610">
        <v>3000.919922</v>
      </c>
      <c r="E610">
        <v>3009.570068</v>
      </c>
      <c r="F610">
        <v>3009.570068</v>
      </c>
      <c r="G610">
        <v>3791860000</v>
      </c>
      <c r="H610">
        <f>VLOOKUP(A610,'[1]^VVIX'!$A$2:$F$1006,6,FALSE)</f>
        <v>95.940002</v>
      </c>
      <c r="J610">
        <f t="shared" si="60"/>
        <v>8.64013599999998</v>
      </c>
      <c r="K610">
        <f t="shared" si="61"/>
        <v>-135690000</v>
      </c>
      <c r="L610">
        <f t="shared" si="62"/>
        <v>-1.849999</v>
      </c>
      <c r="M610" t="b">
        <f t="shared" si="57"/>
        <v>1</v>
      </c>
      <c r="N610" t="b">
        <f t="shared" si="58"/>
        <v>0</v>
      </c>
      <c r="O610" t="b">
        <f t="shared" si="59"/>
        <v>0</v>
      </c>
    </row>
    <row r="611" spans="1:15">
      <c r="A611" s="1">
        <v>43721</v>
      </c>
      <c r="B611">
        <v>3012.209961</v>
      </c>
      <c r="C611">
        <v>3017.330078</v>
      </c>
      <c r="D611">
        <v>3002.899902</v>
      </c>
      <c r="E611">
        <v>3007.389893</v>
      </c>
      <c r="F611">
        <v>3007.389893</v>
      </c>
      <c r="G611">
        <v>3520060000</v>
      </c>
      <c r="H611">
        <f>VLOOKUP(A611,'[1]^VVIX'!$A$2:$F$1006,6,FALSE)</f>
        <v>98.93</v>
      </c>
      <c r="J611">
        <f t="shared" si="60"/>
        <v>-2.18017499999996</v>
      </c>
      <c r="K611">
        <f t="shared" si="61"/>
        <v>-271800000</v>
      </c>
      <c r="L611">
        <f t="shared" si="62"/>
        <v>2.989998</v>
      </c>
      <c r="M611" t="b">
        <f t="shared" si="57"/>
        <v>0</v>
      </c>
      <c r="N611" t="b">
        <f t="shared" si="58"/>
        <v>0</v>
      </c>
      <c r="O611" t="b">
        <f t="shared" si="59"/>
        <v>1</v>
      </c>
    </row>
    <row r="612" spans="1:15">
      <c r="A612" s="1">
        <v>43724</v>
      </c>
      <c r="B612">
        <v>2996.409912</v>
      </c>
      <c r="C612">
        <v>3002.189941</v>
      </c>
      <c r="D612">
        <v>2990.669922</v>
      </c>
      <c r="E612">
        <v>2997.959961</v>
      </c>
      <c r="F612">
        <v>2997.959961</v>
      </c>
      <c r="G612">
        <v>4274640000</v>
      </c>
      <c r="H612">
        <f>VLOOKUP(A612,'[1]^VVIX'!$A$2:$F$1006,6,FALSE)</f>
        <v>101.730003</v>
      </c>
      <c r="J612">
        <f t="shared" si="60"/>
        <v>-9.42993200000001</v>
      </c>
      <c r="K612">
        <f t="shared" si="61"/>
        <v>754580000</v>
      </c>
      <c r="L612">
        <f t="shared" si="62"/>
        <v>2.80000299999999</v>
      </c>
      <c r="M612" t="b">
        <f t="shared" si="57"/>
        <v>0</v>
      </c>
      <c r="N612" t="b">
        <f t="shared" si="58"/>
        <v>1</v>
      </c>
      <c r="O612" t="b">
        <f t="shared" si="59"/>
        <v>1</v>
      </c>
    </row>
    <row r="613" spans="1:15">
      <c r="A613" s="1">
        <v>43725</v>
      </c>
      <c r="B613">
        <v>2995.669922</v>
      </c>
      <c r="C613">
        <v>3006.209961</v>
      </c>
      <c r="D613">
        <v>2993.72998</v>
      </c>
      <c r="E613">
        <v>3005.699951</v>
      </c>
      <c r="F613">
        <v>3005.699951</v>
      </c>
      <c r="G613">
        <v>3671840000</v>
      </c>
      <c r="H613">
        <f>VLOOKUP(A613,'[1]^VVIX'!$A$2:$F$1006,6,FALSE)</f>
        <v>101.669998</v>
      </c>
      <c r="J613">
        <f t="shared" si="60"/>
        <v>7.73999000000003</v>
      </c>
      <c r="K613">
        <f t="shared" si="61"/>
        <v>-602800000</v>
      </c>
      <c r="L613">
        <f t="shared" si="62"/>
        <v>-0.0600049999999896</v>
      </c>
      <c r="M613" t="b">
        <f t="shared" si="57"/>
        <v>1</v>
      </c>
      <c r="N613" t="b">
        <f t="shared" si="58"/>
        <v>0</v>
      </c>
      <c r="O613" t="b">
        <f t="shared" si="59"/>
        <v>0</v>
      </c>
    </row>
    <row r="614" spans="1:15">
      <c r="A614" s="1">
        <v>43726</v>
      </c>
      <c r="B614">
        <v>3001.5</v>
      </c>
      <c r="C614">
        <v>3007.830078</v>
      </c>
      <c r="D614">
        <v>2978.570068</v>
      </c>
      <c r="E614">
        <v>3006.72998</v>
      </c>
      <c r="F614">
        <v>3006.72998</v>
      </c>
      <c r="G614">
        <v>3435540000</v>
      </c>
      <c r="H614">
        <f>VLOOKUP(A614,'[1]^VVIX'!$A$2:$F$1006,6,FALSE)</f>
        <v>99.089996</v>
      </c>
      <c r="J614">
        <f t="shared" si="60"/>
        <v>1.03002900000001</v>
      </c>
      <c r="K614">
        <f t="shared" si="61"/>
        <v>-236300000</v>
      </c>
      <c r="L614">
        <f t="shared" si="62"/>
        <v>-2.58000200000001</v>
      </c>
      <c r="M614" t="b">
        <f t="shared" si="57"/>
        <v>1</v>
      </c>
      <c r="N614" t="b">
        <f t="shared" si="58"/>
        <v>0</v>
      </c>
      <c r="O614" t="b">
        <f t="shared" si="59"/>
        <v>0</v>
      </c>
    </row>
    <row r="615" spans="1:15">
      <c r="A615" s="1">
        <v>43727</v>
      </c>
      <c r="B615">
        <v>3010.360107</v>
      </c>
      <c r="C615">
        <v>3021.98999</v>
      </c>
      <c r="D615">
        <v>3003.159912</v>
      </c>
      <c r="E615">
        <v>3006.790039</v>
      </c>
      <c r="F615">
        <v>3006.790039</v>
      </c>
      <c r="G615">
        <v>3251290000</v>
      </c>
      <c r="H615">
        <f>VLOOKUP(A615,'[1]^VVIX'!$A$2:$F$1006,6,FALSE)</f>
        <v>97.300003</v>
      </c>
      <c r="J615">
        <f t="shared" si="60"/>
        <v>0.0600589999999102</v>
      </c>
      <c r="K615">
        <f t="shared" si="61"/>
        <v>-184250000</v>
      </c>
      <c r="L615">
        <f t="shared" si="62"/>
        <v>-1.789993</v>
      </c>
      <c r="M615" t="b">
        <f t="shared" si="57"/>
        <v>1</v>
      </c>
      <c r="N615" t="b">
        <f t="shared" si="58"/>
        <v>0</v>
      </c>
      <c r="O615" t="b">
        <f t="shared" si="59"/>
        <v>0</v>
      </c>
    </row>
    <row r="616" spans="1:15">
      <c r="A616" s="1">
        <v>43728</v>
      </c>
      <c r="B616">
        <v>3008.419922</v>
      </c>
      <c r="C616">
        <v>3016.370117</v>
      </c>
      <c r="D616">
        <v>2984.679932</v>
      </c>
      <c r="E616">
        <v>2992.070068</v>
      </c>
      <c r="F616">
        <v>2992.070068</v>
      </c>
      <c r="G616">
        <v>6094740000</v>
      </c>
      <c r="H616">
        <f>VLOOKUP(A616,'[1]^VVIX'!$A$2:$F$1006,6,FALSE)</f>
        <v>101.029999</v>
      </c>
      <c r="J616">
        <f t="shared" si="60"/>
        <v>-14.719971</v>
      </c>
      <c r="K616">
        <f t="shared" si="61"/>
        <v>2843450000</v>
      </c>
      <c r="L616">
        <f t="shared" si="62"/>
        <v>3.729996</v>
      </c>
      <c r="M616" t="b">
        <f t="shared" si="57"/>
        <v>0</v>
      </c>
      <c r="N616" t="b">
        <f t="shared" si="58"/>
        <v>1</v>
      </c>
      <c r="O616" t="b">
        <f t="shared" si="59"/>
        <v>1</v>
      </c>
    </row>
    <row r="617" spans="1:15">
      <c r="A617" s="1">
        <v>43731</v>
      </c>
      <c r="B617">
        <v>2983.5</v>
      </c>
      <c r="C617">
        <v>2999.149902</v>
      </c>
      <c r="D617">
        <v>2982.22998</v>
      </c>
      <c r="E617">
        <v>2991.780029</v>
      </c>
      <c r="F617">
        <v>2991.780029</v>
      </c>
      <c r="G617">
        <v>3186590000</v>
      </c>
      <c r="H617">
        <f>VLOOKUP(A617,'[1]^VVIX'!$A$2:$F$1006,6,FALSE)</f>
        <v>97.599998</v>
      </c>
      <c r="J617">
        <f t="shared" si="60"/>
        <v>-0.290038999999979</v>
      </c>
      <c r="K617">
        <f t="shared" si="61"/>
        <v>-2908150000</v>
      </c>
      <c r="L617">
        <f t="shared" si="62"/>
        <v>-3.430001</v>
      </c>
      <c r="M617" t="b">
        <f t="shared" si="57"/>
        <v>0</v>
      </c>
      <c r="N617" t="b">
        <f t="shared" si="58"/>
        <v>0</v>
      </c>
      <c r="O617" t="b">
        <f t="shared" si="59"/>
        <v>0</v>
      </c>
    </row>
    <row r="618" spans="1:15">
      <c r="A618" s="1">
        <v>43732</v>
      </c>
      <c r="B618">
        <v>3002.429932</v>
      </c>
      <c r="C618">
        <v>3007.97998</v>
      </c>
      <c r="D618">
        <v>2957.72998</v>
      </c>
      <c r="E618">
        <v>2966.600098</v>
      </c>
      <c r="F618">
        <v>2966.600098</v>
      </c>
      <c r="G618">
        <v>3868160000</v>
      </c>
      <c r="H618">
        <f>VLOOKUP(A618,'[1]^VVIX'!$A$2:$F$1006,6,FALSE)</f>
        <v>104.959999</v>
      </c>
      <c r="J618">
        <f t="shared" si="60"/>
        <v>-25.1799310000001</v>
      </c>
      <c r="K618">
        <f t="shared" si="61"/>
        <v>681570000</v>
      </c>
      <c r="L618">
        <f t="shared" si="62"/>
        <v>7.360001</v>
      </c>
      <c r="M618" t="b">
        <f t="shared" si="57"/>
        <v>0</v>
      </c>
      <c r="N618" t="b">
        <f t="shared" si="58"/>
        <v>1</v>
      </c>
      <c r="O618" t="b">
        <f t="shared" si="59"/>
        <v>1</v>
      </c>
    </row>
    <row r="619" spans="1:15">
      <c r="A619" s="1">
        <v>43733</v>
      </c>
      <c r="B619">
        <v>2968.350098</v>
      </c>
      <c r="C619">
        <v>2989.820068</v>
      </c>
      <c r="D619">
        <v>2952.860107</v>
      </c>
      <c r="E619">
        <v>2984.870117</v>
      </c>
      <c r="F619">
        <v>2984.870117</v>
      </c>
      <c r="G619">
        <v>3318870000</v>
      </c>
      <c r="H619">
        <f>VLOOKUP(A619,'[1]^VVIX'!$A$2:$F$1006,6,FALSE)</f>
        <v>99.68</v>
      </c>
      <c r="J619">
        <f t="shared" si="60"/>
        <v>18.270019</v>
      </c>
      <c r="K619">
        <f t="shared" si="61"/>
        <v>-549290000</v>
      </c>
      <c r="L619">
        <f t="shared" si="62"/>
        <v>-5.27999899999999</v>
      </c>
      <c r="M619" t="b">
        <f t="shared" si="57"/>
        <v>1</v>
      </c>
      <c r="N619" t="b">
        <f t="shared" si="58"/>
        <v>0</v>
      </c>
      <c r="O619" t="b">
        <f t="shared" si="59"/>
        <v>0</v>
      </c>
    </row>
    <row r="620" spans="1:15">
      <c r="A620" s="1">
        <v>43734</v>
      </c>
      <c r="B620">
        <v>2985.72998</v>
      </c>
      <c r="C620">
        <v>2987.280029</v>
      </c>
      <c r="D620">
        <v>2963.709961</v>
      </c>
      <c r="E620">
        <v>2977.620117</v>
      </c>
      <c r="F620">
        <v>2977.620117</v>
      </c>
      <c r="G620">
        <v>3077240000</v>
      </c>
      <c r="H620">
        <f>VLOOKUP(A620,'[1]^VVIX'!$A$2:$F$1006,6,FALSE)</f>
        <v>100.309998</v>
      </c>
      <c r="J620">
        <f t="shared" si="60"/>
        <v>-7.25</v>
      </c>
      <c r="K620">
        <f t="shared" si="61"/>
        <v>-241630000</v>
      </c>
      <c r="L620">
        <f t="shared" si="62"/>
        <v>0.629997999999986</v>
      </c>
      <c r="M620" t="b">
        <f t="shared" si="57"/>
        <v>0</v>
      </c>
      <c r="N620" t="b">
        <f t="shared" si="58"/>
        <v>0</v>
      </c>
      <c r="O620" t="b">
        <f t="shared" si="59"/>
        <v>1</v>
      </c>
    </row>
    <row r="621" spans="1:15">
      <c r="A621" s="1">
        <v>43735</v>
      </c>
      <c r="B621">
        <v>2985.469971</v>
      </c>
      <c r="C621">
        <v>2987.310059</v>
      </c>
      <c r="D621">
        <v>2945.530029</v>
      </c>
      <c r="E621">
        <v>2961.790039</v>
      </c>
      <c r="F621">
        <v>2961.790039</v>
      </c>
      <c r="G621">
        <v>3243650000</v>
      </c>
      <c r="H621">
        <f>VLOOKUP(A621,'[1]^VVIX'!$A$2:$F$1006,6,FALSE)</f>
        <v>103.199997</v>
      </c>
      <c r="J621">
        <f t="shared" si="60"/>
        <v>-15.830078</v>
      </c>
      <c r="K621">
        <f t="shared" si="61"/>
        <v>166410000</v>
      </c>
      <c r="L621">
        <f t="shared" si="62"/>
        <v>2.889999</v>
      </c>
      <c r="M621" t="b">
        <f t="shared" si="57"/>
        <v>0</v>
      </c>
      <c r="N621" t="b">
        <f t="shared" si="58"/>
        <v>1</v>
      </c>
      <c r="O621" t="b">
        <f t="shared" si="59"/>
        <v>1</v>
      </c>
    </row>
    <row r="622" spans="1:15">
      <c r="A622" s="1">
        <v>43738</v>
      </c>
      <c r="B622">
        <v>2967.070068</v>
      </c>
      <c r="C622">
        <v>2983.850098</v>
      </c>
      <c r="D622">
        <v>2967.070068</v>
      </c>
      <c r="E622">
        <v>2976.73999</v>
      </c>
      <c r="F622">
        <v>2976.73999</v>
      </c>
      <c r="G622">
        <v>3247610000</v>
      </c>
      <c r="H622">
        <f>VLOOKUP(A622,'[1]^VVIX'!$A$2:$F$1006,6,FALSE)</f>
        <v>97.620003</v>
      </c>
      <c r="J622">
        <f t="shared" si="60"/>
        <v>14.9499510000001</v>
      </c>
      <c r="K622">
        <f t="shared" si="61"/>
        <v>3960000</v>
      </c>
      <c r="L622">
        <f t="shared" si="62"/>
        <v>-5.579994</v>
      </c>
      <c r="M622" t="b">
        <f t="shared" si="57"/>
        <v>1</v>
      </c>
      <c r="N622" t="b">
        <f t="shared" si="58"/>
        <v>1</v>
      </c>
      <c r="O622" t="b">
        <f t="shared" si="59"/>
        <v>0</v>
      </c>
    </row>
    <row r="623" spans="1:15">
      <c r="A623" s="1">
        <v>43739</v>
      </c>
      <c r="B623">
        <v>2983.689941</v>
      </c>
      <c r="C623">
        <v>2992.530029</v>
      </c>
      <c r="D623">
        <v>2938.699951</v>
      </c>
      <c r="E623">
        <v>2940.25</v>
      </c>
      <c r="F623">
        <v>2940.25</v>
      </c>
      <c r="G623">
        <v>3558040000</v>
      </c>
      <c r="H623">
        <f>VLOOKUP(A623,'[1]^VVIX'!$A$2:$F$1006,6,FALSE)</f>
        <v>102.739998</v>
      </c>
      <c r="J623">
        <f t="shared" si="60"/>
        <v>-36.48999</v>
      </c>
      <c r="K623">
        <f t="shared" si="61"/>
        <v>310430000</v>
      </c>
      <c r="L623">
        <f t="shared" si="62"/>
        <v>5.119995</v>
      </c>
      <c r="M623" t="b">
        <f t="shared" si="57"/>
        <v>0</v>
      </c>
      <c r="N623" t="b">
        <f t="shared" si="58"/>
        <v>1</v>
      </c>
      <c r="O623" t="b">
        <f t="shared" si="59"/>
        <v>1</v>
      </c>
    </row>
    <row r="624" spans="1:15">
      <c r="A624" s="1">
        <v>43740</v>
      </c>
      <c r="B624">
        <v>2924.780029</v>
      </c>
      <c r="C624">
        <v>2924.780029</v>
      </c>
      <c r="D624">
        <v>2874.929932</v>
      </c>
      <c r="E624">
        <v>2887.610107</v>
      </c>
      <c r="F624">
        <v>2887.610107</v>
      </c>
      <c r="G624">
        <v>3912520000</v>
      </c>
      <c r="H624">
        <f>VLOOKUP(A624,'[1]^VVIX'!$A$2:$F$1006,6,FALSE)</f>
        <v>103.809998</v>
      </c>
      <c r="J624">
        <f t="shared" si="60"/>
        <v>-52.639893</v>
      </c>
      <c r="K624">
        <f t="shared" si="61"/>
        <v>354480000</v>
      </c>
      <c r="L624">
        <f t="shared" si="62"/>
        <v>1.06999999999999</v>
      </c>
      <c r="M624" t="b">
        <f t="shared" si="57"/>
        <v>0</v>
      </c>
      <c r="N624" t="b">
        <f t="shared" si="58"/>
        <v>1</v>
      </c>
      <c r="O624" t="b">
        <f t="shared" si="59"/>
        <v>1</v>
      </c>
    </row>
    <row r="625" spans="1:15">
      <c r="A625" s="1">
        <v>43741</v>
      </c>
      <c r="B625">
        <v>2885.379883</v>
      </c>
      <c r="C625">
        <v>2911.129883</v>
      </c>
      <c r="D625">
        <v>2855.939941</v>
      </c>
      <c r="E625">
        <v>2910.629883</v>
      </c>
      <c r="F625">
        <v>2910.629883</v>
      </c>
      <c r="G625">
        <v>3503640000</v>
      </c>
      <c r="H625">
        <f>VLOOKUP(A625,'[1]^VVIX'!$A$2:$F$1006,6,FALSE)</f>
        <v>98.199997</v>
      </c>
      <c r="J625">
        <f t="shared" si="60"/>
        <v>23.0197760000001</v>
      </c>
      <c r="K625">
        <f t="shared" si="61"/>
        <v>-408880000</v>
      </c>
      <c r="L625">
        <f t="shared" si="62"/>
        <v>-5.610001</v>
      </c>
      <c r="M625" t="b">
        <f t="shared" si="57"/>
        <v>1</v>
      </c>
      <c r="N625" t="b">
        <f t="shared" si="58"/>
        <v>0</v>
      </c>
      <c r="O625" t="b">
        <f t="shared" si="59"/>
        <v>0</v>
      </c>
    </row>
    <row r="626" spans="1:15">
      <c r="A626" s="1">
        <v>43742</v>
      </c>
      <c r="B626">
        <v>2918.560059</v>
      </c>
      <c r="C626">
        <v>2953.73999</v>
      </c>
      <c r="D626">
        <v>2918.560059</v>
      </c>
      <c r="E626">
        <v>2952.01001</v>
      </c>
      <c r="F626">
        <v>2952.01001</v>
      </c>
      <c r="G626">
        <v>2990830000</v>
      </c>
      <c r="H626">
        <f>VLOOKUP(A626,'[1]^VVIX'!$A$2:$F$1006,6,FALSE)</f>
        <v>95.190002</v>
      </c>
      <c r="J626">
        <f t="shared" si="60"/>
        <v>41.3801269999999</v>
      </c>
      <c r="K626">
        <f t="shared" si="61"/>
        <v>-512810000</v>
      </c>
      <c r="L626">
        <f t="shared" si="62"/>
        <v>-3.00999499999999</v>
      </c>
      <c r="M626" t="b">
        <f t="shared" si="57"/>
        <v>1</v>
      </c>
      <c r="N626" t="b">
        <f t="shared" si="58"/>
        <v>0</v>
      </c>
      <c r="O626" t="b">
        <f t="shared" si="59"/>
        <v>0</v>
      </c>
    </row>
    <row r="627" spans="1:15">
      <c r="A627" s="1">
        <v>43745</v>
      </c>
      <c r="B627">
        <v>2944.22998</v>
      </c>
      <c r="C627">
        <v>2959.75</v>
      </c>
      <c r="D627">
        <v>2935.679932</v>
      </c>
      <c r="E627">
        <v>2938.790039</v>
      </c>
      <c r="F627">
        <v>2938.790039</v>
      </c>
      <c r="G627">
        <v>2940140000</v>
      </c>
      <c r="H627">
        <f>VLOOKUP(A627,'[1]^VVIX'!$A$2:$F$1006,6,FALSE)</f>
        <v>97.040001</v>
      </c>
      <c r="J627">
        <f t="shared" si="60"/>
        <v>-13.219971</v>
      </c>
      <c r="K627">
        <f t="shared" si="61"/>
        <v>-50690000</v>
      </c>
      <c r="L627">
        <f t="shared" si="62"/>
        <v>1.849999</v>
      </c>
      <c r="M627" t="b">
        <f t="shared" si="57"/>
        <v>0</v>
      </c>
      <c r="N627" t="b">
        <f t="shared" si="58"/>
        <v>0</v>
      </c>
      <c r="O627" t="b">
        <f t="shared" si="59"/>
        <v>1</v>
      </c>
    </row>
    <row r="628" spans="1:15">
      <c r="A628" s="1">
        <v>43746</v>
      </c>
      <c r="B628">
        <v>2920.399902</v>
      </c>
      <c r="C628">
        <v>2925.469971</v>
      </c>
      <c r="D628">
        <v>2892.659912</v>
      </c>
      <c r="E628">
        <v>2893.060059</v>
      </c>
      <c r="F628">
        <v>2893.060059</v>
      </c>
      <c r="G628">
        <v>3356450000</v>
      </c>
      <c r="H628">
        <f>VLOOKUP(A628,'[1]^VVIX'!$A$2:$F$1006,6,FALSE)</f>
        <v>102.269997</v>
      </c>
      <c r="J628">
        <f t="shared" si="60"/>
        <v>-45.7299800000001</v>
      </c>
      <c r="K628">
        <f t="shared" si="61"/>
        <v>416310000</v>
      </c>
      <c r="L628">
        <f t="shared" si="62"/>
        <v>5.229996</v>
      </c>
      <c r="M628" t="b">
        <f t="shared" si="57"/>
        <v>0</v>
      </c>
      <c r="N628" t="b">
        <f t="shared" si="58"/>
        <v>1</v>
      </c>
      <c r="O628" t="b">
        <f t="shared" si="59"/>
        <v>1</v>
      </c>
    </row>
    <row r="629" spans="1:15">
      <c r="A629" s="1">
        <v>43747</v>
      </c>
      <c r="B629">
        <v>2911.100098</v>
      </c>
      <c r="C629">
        <v>2929.320068</v>
      </c>
      <c r="D629">
        <v>2907.409912</v>
      </c>
      <c r="E629">
        <v>2919.399902</v>
      </c>
      <c r="F629">
        <v>2919.399902</v>
      </c>
      <c r="G629">
        <v>2726820000</v>
      </c>
      <c r="H629">
        <f>VLOOKUP(A629,'[1]^VVIX'!$A$2:$F$1006,6,FALSE)</f>
        <v>101.25</v>
      </c>
      <c r="J629">
        <f t="shared" si="60"/>
        <v>26.3398430000002</v>
      </c>
      <c r="K629">
        <f t="shared" si="61"/>
        <v>-629630000</v>
      </c>
      <c r="L629">
        <f t="shared" si="62"/>
        <v>-1.019997</v>
      </c>
      <c r="M629" t="b">
        <f t="shared" si="57"/>
        <v>1</v>
      </c>
      <c r="N629" t="b">
        <f t="shared" si="58"/>
        <v>0</v>
      </c>
      <c r="O629" t="b">
        <f t="shared" si="59"/>
        <v>0</v>
      </c>
    </row>
    <row r="630" spans="1:15">
      <c r="A630" s="1">
        <v>43748</v>
      </c>
      <c r="B630">
        <v>2918.550049</v>
      </c>
      <c r="C630">
        <v>2948.459961</v>
      </c>
      <c r="D630">
        <v>2917.120117</v>
      </c>
      <c r="E630">
        <v>2938.129883</v>
      </c>
      <c r="F630">
        <v>2938.129883</v>
      </c>
      <c r="G630">
        <v>3217250000</v>
      </c>
      <c r="H630">
        <f>VLOOKUP(A630,'[1]^VVIX'!$A$2:$F$1006,6,FALSE)</f>
        <v>99.660004</v>
      </c>
      <c r="J630">
        <f t="shared" si="60"/>
        <v>18.729981</v>
      </c>
      <c r="K630">
        <f t="shared" si="61"/>
        <v>490430000</v>
      </c>
      <c r="L630">
        <f t="shared" si="62"/>
        <v>-1.589996</v>
      </c>
      <c r="M630" t="b">
        <f t="shared" si="57"/>
        <v>1</v>
      </c>
      <c r="N630" t="b">
        <f t="shared" si="58"/>
        <v>1</v>
      </c>
      <c r="O630" t="b">
        <f t="shared" si="59"/>
        <v>0</v>
      </c>
    </row>
    <row r="631" spans="1:15">
      <c r="A631" s="1">
        <v>43749</v>
      </c>
      <c r="B631">
        <v>2963.070068</v>
      </c>
      <c r="C631">
        <v>2993.280029</v>
      </c>
      <c r="D631">
        <v>2963.070068</v>
      </c>
      <c r="E631">
        <v>2970.27002</v>
      </c>
      <c r="F631">
        <v>2970.27002</v>
      </c>
      <c r="G631">
        <v>3580460000</v>
      </c>
      <c r="H631">
        <f>VLOOKUP(A631,'[1]^VVIX'!$A$2:$F$1006,6,FALSE)</f>
        <v>97.699997</v>
      </c>
      <c r="J631">
        <f t="shared" si="60"/>
        <v>32.1401369999999</v>
      </c>
      <c r="K631">
        <f t="shared" si="61"/>
        <v>363210000</v>
      </c>
      <c r="L631">
        <f t="shared" si="62"/>
        <v>-1.960007</v>
      </c>
      <c r="M631" t="b">
        <f t="shared" si="57"/>
        <v>1</v>
      </c>
      <c r="N631" t="b">
        <f t="shared" si="58"/>
        <v>1</v>
      </c>
      <c r="O631" t="b">
        <f t="shared" si="59"/>
        <v>0</v>
      </c>
    </row>
    <row r="632" spans="1:15">
      <c r="A632" s="1">
        <v>43752</v>
      </c>
      <c r="B632">
        <v>2965.810059</v>
      </c>
      <c r="C632">
        <v>2972.840088</v>
      </c>
      <c r="D632">
        <v>2962.939941</v>
      </c>
      <c r="E632">
        <v>2966.149902</v>
      </c>
      <c r="F632">
        <v>2966.149902</v>
      </c>
      <c r="G632">
        <v>2557020000</v>
      </c>
      <c r="H632">
        <f>VLOOKUP(A632,'[1]^VVIX'!$A$2:$F$1006,6,FALSE)</f>
        <v>94.43</v>
      </c>
      <c r="J632">
        <f t="shared" si="60"/>
        <v>-4.12011799999982</v>
      </c>
      <c r="K632">
        <f t="shared" si="61"/>
        <v>-1023440000</v>
      </c>
      <c r="L632">
        <f t="shared" si="62"/>
        <v>-3.26999699999999</v>
      </c>
      <c r="M632" t="b">
        <f t="shared" si="57"/>
        <v>0</v>
      </c>
      <c r="N632" t="b">
        <f t="shared" si="58"/>
        <v>0</v>
      </c>
      <c r="O632" t="b">
        <f t="shared" si="59"/>
        <v>0</v>
      </c>
    </row>
    <row r="633" spans="1:15">
      <c r="A633" s="1">
        <v>43753</v>
      </c>
      <c r="B633">
        <v>2973.610107</v>
      </c>
      <c r="C633">
        <v>3003.280029</v>
      </c>
      <c r="D633">
        <v>2973.610107</v>
      </c>
      <c r="E633">
        <v>2995.679932</v>
      </c>
      <c r="F633">
        <v>2995.679932</v>
      </c>
      <c r="G633">
        <v>3340740000</v>
      </c>
      <c r="H633">
        <f>VLOOKUP(A633,'[1]^VVIX'!$A$2:$F$1006,6,FALSE)</f>
        <v>93.980003</v>
      </c>
      <c r="J633">
        <f t="shared" si="60"/>
        <v>29.5300299999999</v>
      </c>
      <c r="K633">
        <f t="shared" si="61"/>
        <v>783720000</v>
      </c>
      <c r="L633">
        <f t="shared" si="62"/>
        <v>-0.44999700000001</v>
      </c>
      <c r="M633" t="b">
        <f t="shared" si="57"/>
        <v>1</v>
      </c>
      <c r="N633" t="b">
        <f t="shared" si="58"/>
        <v>1</v>
      </c>
      <c r="O633" t="b">
        <f t="shared" si="59"/>
        <v>0</v>
      </c>
    </row>
    <row r="634" spans="1:15">
      <c r="A634" s="1">
        <v>43754</v>
      </c>
      <c r="B634">
        <v>2989.679932</v>
      </c>
      <c r="C634">
        <v>2997.540039</v>
      </c>
      <c r="D634">
        <v>2985.199951</v>
      </c>
      <c r="E634">
        <v>2989.689941</v>
      </c>
      <c r="F634">
        <v>2989.689941</v>
      </c>
      <c r="G634">
        <v>3222570000</v>
      </c>
      <c r="H634">
        <f>VLOOKUP(A634,'[1]^VVIX'!$A$2:$F$1006,6,FALSE)</f>
        <v>93.160004</v>
      </c>
      <c r="J634">
        <f t="shared" si="60"/>
        <v>-5.98999099999992</v>
      </c>
      <c r="K634">
        <f t="shared" si="61"/>
        <v>-118170000</v>
      </c>
      <c r="L634">
        <f t="shared" si="62"/>
        <v>-0.819998999999996</v>
      </c>
      <c r="M634" t="b">
        <f t="shared" si="57"/>
        <v>0</v>
      </c>
      <c r="N634" t="b">
        <f t="shared" si="58"/>
        <v>0</v>
      </c>
      <c r="O634" t="b">
        <f t="shared" si="59"/>
        <v>0</v>
      </c>
    </row>
    <row r="635" spans="1:15">
      <c r="A635" s="1">
        <v>43755</v>
      </c>
      <c r="B635">
        <v>3000.77002</v>
      </c>
      <c r="C635">
        <v>3008.290039</v>
      </c>
      <c r="D635">
        <v>2991.790039</v>
      </c>
      <c r="E635">
        <v>2997.949951</v>
      </c>
      <c r="F635">
        <v>2997.949951</v>
      </c>
      <c r="G635">
        <v>3115960000</v>
      </c>
      <c r="H635">
        <f>VLOOKUP(A635,'[1]^VVIX'!$A$2:$F$1006,6,FALSE)</f>
        <v>90.269997</v>
      </c>
      <c r="J635">
        <f t="shared" si="60"/>
        <v>8.26000999999997</v>
      </c>
      <c r="K635">
        <f t="shared" si="61"/>
        <v>-106610000</v>
      </c>
      <c r="L635">
        <f t="shared" si="62"/>
        <v>-2.890007</v>
      </c>
      <c r="M635" t="b">
        <f t="shared" si="57"/>
        <v>1</v>
      </c>
      <c r="N635" t="b">
        <f t="shared" si="58"/>
        <v>0</v>
      </c>
      <c r="O635" t="b">
        <f t="shared" si="59"/>
        <v>0</v>
      </c>
    </row>
    <row r="636" spans="1:15">
      <c r="A636" s="1">
        <v>43756</v>
      </c>
      <c r="B636">
        <v>2996.840088</v>
      </c>
      <c r="C636">
        <v>3000</v>
      </c>
      <c r="D636">
        <v>2976.310059</v>
      </c>
      <c r="E636">
        <v>2986.199951</v>
      </c>
      <c r="F636">
        <v>2986.199951</v>
      </c>
      <c r="G636">
        <v>3264290000</v>
      </c>
      <c r="H636">
        <f>VLOOKUP(A636,'[1]^VVIX'!$A$2:$F$1006,6,FALSE)</f>
        <v>91.199997</v>
      </c>
      <c r="J636">
        <f t="shared" si="60"/>
        <v>-11.75</v>
      </c>
      <c r="K636">
        <f t="shared" si="61"/>
        <v>148330000</v>
      </c>
      <c r="L636">
        <f t="shared" si="62"/>
        <v>0.929999999999993</v>
      </c>
      <c r="M636" t="b">
        <f t="shared" si="57"/>
        <v>0</v>
      </c>
      <c r="N636" t="b">
        <f t="shared" si="58"/>
        <v>1</v>
      </c>
      <c r="O636" t="b">
        <f t="shared" si="59"/>
        <v>1</v>
      </c>
    </row>
    <row r="637" spans="1:15">
      <c r="A637" s="1">
        <v>43759</v>
      </c>
      <c r="B637">
        <v>2996.47998</v>
      </c>
      <c r="C637">
        <v>3007.330078</v>
      </c>
      <c r="D637">
        <v>2995.350098</v>
      </c>
      <c r="E637">
        <v>3006.719971</v>
      </c>
      <c r="F637">
        <v>3006.719971</v>
      </c>
      <c r="G637">
        <v>3271620000</v>
      </c>
      <c r="H637">
        <f>VLOOKUP(A637,'[1]^VVIX'!$A$2:$F$1006,6,FALSE)</f>
        <v>88.099998</v>
      </c>
      <c r="J637">
        <f t="shared" si="60"/>
        <v>20.5200199999999</v>
      </c>
      <c r="K637">
        <f t="shared" si="61"/>
        <v>7330000</v>
      </c>
      <c r="L637">
        <f t="shared" si="62"/>
        <v>-3.099999</v>
      </c>
      <c r="M637" t="b">
        <f t="shared" si="57"/>
        <v>1</v>
      </c>
      <c r="N637" t="b">
        <f t="shared" si="58"/>
        <v>1</v>
      </c>
      <c r="O637" t="b">
        <f t="shared" si="59"/>
        <v>0</v>
      </c>
    </row>
    <row r="638" spans="1:15">
      <c r="A638" s="1">
        <v>43760</v>
      </c>
      <c r="B638">
        <v>3010.72998</v>
      </c>
      <c r="C638">
        <v>3014.570068</v>
      </c>
      <c r="D638">
        <v>2995.040039</v>
      </c>
      <c r="E638">
        <v>2995.98999</v>
      </c>
      <c r="F638">
        <v>2995.98999</v>
      </c>
      <c r="G638">
        <v>3523890000</v>
      </c>
      <c r="H638">
        <f>VLOOKUP(A638,'[1]^VVIX'!$A$2:$F$1006,6,FALSE)</f>
        <v>89.32</v>
      </c>
      <c r="J638">
        <f t="shared" si="60"/>
        <v>-10.729981</v>
      </c>
      <c r="K638">
        <f t="shared" si="61"/>
        <v>252270000</v>
      </c>
      <c r="L638">
        <f t="shared" si="62"/>
        <v>1.22000199999999</v>
      </c>
      <c r="M638" t="b">
        <f t="shared" si="57"/>
        <v>0</v>
      </c>
      <c r="N638" t="b">
        <f t="shared" si="58"/>
        <v>1</v>
      </c>
      <c r="O638" t="b">
        <f t="shared" si="59"/>
        <v>1</v>
      </c>
    </row>
    <row r="639" spans="1:15">
      <c r="A639" s="1">
        <v>43761</v>
      </c>
      <c r="B639">
        <v>2994.01001</v>
      </c>
      <c r="C639">
        <v>3004.780029</v>
      </c>
      <c r="D639">
        <v>2991.209961</v>
      </c>
      <c r="E639">
        <v>3004.52002</v>
      </c>
      <c r="F639">
        <v>3004.52002</v>
      </c>
      <c r="G639">
        <v>3392870000</v>
      </c>
      <c r="H639">
        <f>VLOOKUP(A639,'[1]^VVIX'!$A$2:$F$1006,6,FALSE)</f>
        <v>87.589996</v>
      </c>
      <c r="J639">
        <f t="shared" si="60"/>
        <v>8.5300299999999</v>
      </c>
      <c r="K639">
        <f t="shared" si="61"/>
        <v>-131020000</v>
      </c>
      <c r="L639">
        <f t="shared" si="62"/>
        <v>-1.73000399999999</v>
      </c>
      <c r="M639" t="b">
        <f t="shared" si="57"/>
        <v>1</v>
      </c>
      <c r="N639" t="b">
        <f t="shared" si="58"/>
        <v>0</v>
      </c>
      <c r="O639" t="b">
        <f t="shared" si="59"/>
        <v>0</v>
      </c>
    </row>
    <row r="640" spans="1:15">
      <c r="A640" s="1">
        <v>43762</v>
      </c>
      <c r="B640">
        <v>3014.780029</v>
      </c>
      <c r="C640">
        <v>3016.070068</v>
      </c>
      <c r="D640">
        <v>3000.419922</v>
      </c>
      <c r="E640">
        <v>3010.290039</v>
      </c>
      <c r="F640">
        <v>3010.290039</v>
      </c>
      <c r="G640">
        <v>3692600000</v>
      </c>
      <c r="H640">
        <f>VLOOKUP(A640,'[1]^VVIX'!$A$2:$F$1006,6,FALSE)</f>
        <v>86.550003</v>
      </c>
      <c r="J640">
        <f t="shared" si="60"/>
        <v>5.77001900000005</v>
      </c>
      <c r="K640">
        <f t="shared" si="61"/>
        <v>299730000</v>
      </c>
      <c r="L640">
        <f t="shared" si="62"/>
        <v>-1.039993</v>
      </c>
      <c r="M640" t="b">
        <f t="shared" si="57"/>
        <v>1</v>
      </c>
      <c r="N640" t="b">
        <f t="shared" si="58"/>
        <v>1</v>
      </c>
      <c r="O640" t="b">
        <f t="shared" si="59"/>
        <v>0</v>
      </c>
    </row>
    <row r="641" spans="1:15">
      <c r="A641" s="1">
        <v>43763</v>
      </c>
      <c r="B641">
        <v>3003.320068</v>
      </c>
      <c r="C641">
        <v>3027.389893</v>
      </c>
      <c r="D641">
        <v>3001.939941</v>
      </c>
      <c r="E641">
        <v>3022.550049</v>
      </c>
      <c r="F641">
        <v>3022.550049</v>
      </c>
      <c r="G641">
        <v>3370370000</v>
      </c>
      <c r="H641">
        <f>VLOOKUP(A641,'[1]^VVIX'!$A$2:$F$1006,6,FALSE)</f>
        <v>83.82</v>
      </c>
      <c r="J641">
        <f t="shared" si="60"/>
        <v>12.26001</v>
      </c>
      <c r="K641">
        <f t="shared" si="61"/>
        <v>-322230000</v>
      </c>
      <c r="L641">
        <f t="shared" si="62"/>
        <v>-2.73000300000001</v>
      </c>
      <c r="M641" t="b">
        <f t="shared" si="57"/>
        <v>1</v>
      </c>
      <c r="N641" t="b">
        <f t="shared" si="58"/>
        <v>0</v>
      </c>
      <c r="O641" t="b">
        <f t="shared" si="59"/>
        <v>0</v>
      </c>
    </row>
    <row r="642" spans="1:15">
      <c r="A642" s="1">
        <v>43766</v>
      </c>
      <c r="B642">
        <v>3032.120117</v>
      </c>
      <c r="C642">
        <v>3044.080078</v>
      </c>
      <c r="D642">
        <v>3032.120117</v>
      </c>
      <c r="E642">
        <v>3039.419922</v>
      </c>
      <c r="F642">
        <v>3039.419922</v>
      </c>
      <c r="G642">
        <v>3521230000</v>
      </c>
      <c r="H642">
        <f>VLOOKUP(A642,'[1]^VVIX'!$A$2:$F$1006,6,FALSE)</f>
        <v>86.480003</v>
      </c>
      <c r="J642">
        <f t="shared" si="60"/>
        <v>16.8698730000001</v>
      </c>
      <c r="K642">
        <f t="shared" si="61"/>
        <v>150860000</v>
      </c>
      <c r="L642">
        <f t="shared" si="62"/>
        <v>2.660003</v>
      </c>
      <c r="M642" t="b">
        <f t="shared" si="57"/>
        <v>1</v>
      </c>
      <c r="N642" t="b">
        <f t="shared" si="58"/>
        <v>1</v>
      </c>
      <c r="O642" t="b">
        <f t="shared" si="59"/>
        <v>1</v>
      </c>
    </row>
    <row r="643" spans="1:15">
      <c r="A643" s="1">
        <v>43767</v>
      </c>
      <c r="B643">
        <v>3035.389893</v>
      </c>
      <c r="C643">
        <v>3047.870117</v>
      </c>
      <c r="D643">
        <v>3034.810059</v>
      </c>
      <c r="E643">
        <v>3036.889893</v>
      </c>
      <c r="F643">
        <v>3036.889893</v>
      </c>
      <c r="G643">
        <v>3589930000</v>
      </c>
      <c r="H643">
        <f>VLOOKUP(A643,'[1]^VVIX'!$A$2:$F$1006,6,FALSE)</f>
        <v>87.75</v>
      </c>
      <c r="J643">
        <f t="shared" si="60"/>
        <v>-2.53002900000001</v>
      </c>
      <c r="K643">
        <f t="shared" si="61"/>
        <v>68700000</v>
      </c>
      <c r="L643">
        <f t="shared" si="62"/>
        <v>1.269997</v>
      </c>
      <c r="M643" t="b">
        <f t="shared" si="57"/>
        <v>0</v>
      </c>
      <c r="N643" t="b">
        <f t="shared" si="58"/>
        <v>1</v>
      </c>
      <c r="O643" t="b">
        <f t="shared" si="59"/>
        <v>1</v>
      </c>
    </row>
    <row r="644" spans="1:15">
      <c r="A644" s="1">
        <v>43768</v>
      </c>
      <c r="B644">
        <v>3039.73999</v>
      </c>
      <c r="C644">
        <v>3050.100098</v>
      </c>
      <c r="D644">
        <v>3025.959961</v>
      </c>
      <c r="E644">
        <v>3046.77002</v>
      </c>
      <c r="F644">
        <v>3046.77002</v>
      </c>
      <c r="G644">
        <v>3776030000</v>
      </c>
      <c r="H644">
        <f>VLOOKUP(A644,'[1]^VVIX'!$A$2:$F$1006,6,FALSE)</f>
        <v>86.470001</v>
      </c>
      <c r="J644">
        <f t="shared" si="60"/>
        <v>9.8801269999999</v>
      </c>
      <c r="K644">
        <f t="shared" si="61"/>
        <v>186100000</v>
      </c>
      <c r="L644">
        <f t="shared" si="62"/>
        <v>-1.279999</v>
      </c>
      <c r="M644" t="b">
        <f t="shared" ref="M644:M707" si="63">IF(J644&gt;0,TRUE,FALSE())</f>
        <v>1</v>
      </c>
      <c r="N644" t="b">
        <f t="shared" ref="N644:N707" si="64">IF(K644&gt;0,TRUE,FALSE())</f>
        <v>1</v>
      </c>
      <c r="O644" t="b">
        <f t="shared" ref="O644:O707" si="65">IF(L644&gt;0,TRUE,FALSE())</f>
        <v>0</v>
      </c>
    </row>
    <row r="645" spans="1:15">
      <c r="A645" s="1">
        <v>43769</v>
      </c>
      <c r="B645">
        <v>3046.899902</v>
      </c>
      <c r="C645">
        <v>3046.899902</v>
      </c>
      <c r="D645">
        <v>3023.189941</v>
      </c>
      <c r="E645">
        <v>3037.560059</v>
      </c>
      <c r="F645">
        <v>3037.560059</v>
      </c>
      <c r="G645">
        <v>4139280000</v>
      </c>
      <c r="H645">
        <f>VLOOKUP(A645,'[1]^VVIX'!$A$2:$F$1006,6,FALSE)</f>
        <v>88.919998</v>
      </c>
      <c r="J645">
        <f t="shared" si="60"/>
        <v>-9.20996100000002</v>
      </c>
      <c r="K645">
        <f t="shared" si="61"/>
        <v>363250000</v>
      </c>
      <c r="L645">
        <f t="shared" si="62"/>
        <v>2.44999700000001</v>
      </c>
      <c r="M645" t="b">
        <f t="shared" si="63"/>
        <v>0</v>
      </c>
      <c r="N645" t="b">
        <f t="shared" si="64"/>
        <v>1</v>
      </c>
      <c r="O645" t="b">
        <f t="shared" si="65"/>
        <v>1</v>
      </c>
    </row>
    <row r="646" spans="1:15">
      <c r="A646" s="1">
        <v>43770</v>
      </c>
      <c r="B646">
        <v>3050.719971</v>
      </c>
      <c r="C646">
        <v>3066.949951</v>
      </c>
      <c r="D646">
        <v>3050.719971</v>
      </c>
      <c r="E646">
        <v>3066.909912</v>
      </c>
      <c r="F646">
        <v>3066.909912</v>
      </c>
      <c r="G646">
        <v>3930200000</v>
      </c>
      <c r="H646">
        <f>VLOOKUP(A646,'[1]^VVIX'!$A$2:$F$1006,6,FALSE)</f>
        <v>85.690002</v>
      </c>
      <c r="J646">
        <f t="shared" si="60"/>
        <v>29.3498530000002</v>
      </c>
      <c r="K646">
        <f t="shared" si="61"/>
        <v>-209080000</v>
      </c>
      <c r="L646">
        <f t="shared" si="62"/>
        <v>-3.229996</v>
      </c>
      <c r="M646" t="b">
        <f t="shared" si="63"/>
        <v>1</v>
      </c>
      <c r="N646" t="b">
        <f t="shared" si="64"/>
        <v>0</v>
      </c>
      <c r="O646" t="b">
        <f t="shared" si="65"/>
        <v>0</v>
      </c>
    </row>
    <row r="647" spans="1:15">
      <c r="A647" s="1">
        <v>43773</v>
      </c>
      <c r="B647">
        <v>3078.959961</v>
      </c>
      <c r="C647">
        <v>3085.199951</v>
      </c>
      <c r="D647">
        <v>3074.870117</v>
      </c>
      <c r="E647">
        <v>3078.27002</v>
      </c>
      <c r="F647">
        <v>3078.27002</v>
      </c>
      <c r="G647">
        <v>4146850000</v>
      </c>
      <c r="H647">
        <f>VLOOKUP(A647,'[1]^VVIX'!$A$2:$F$1006,6,FALSE)</f>
        <v>88.75</v>
      </c>
      <c r="J647">
        <f t="shared" si="60"/>
        <v>11.3601079999999</v>
      </c>
      <c r="K647">
        <f t="shared" si="61"/>
        <v>216650000</v>
      </c>
      <c r="L647">
        <f t="shared" si="62"/>
        <v>3.05999799999999</v>
      </c>
      <c r="M647" t="b">
        <f t="shared" si="63"/>
        <v>1</v>
      </c>
      <c r="N647" t="b">
        <f t="shared" si="64"/>
        <v>1</v>
      </c>
      <c r="O647" t="b">
        <f t="shared" si="65"/>
        <v>1</v>
      </c>
    </row>
    <row r="648" spans="1:15">
      <c r="A648" s="1">
        <v>43774</v>
      </c>
      <c r="B648">
        <v>3080.800049</v>
      </c>
      <c r="C648">
        <v>3083.949951</v>
      </c>
      <c r="D648">
        <v>3072.149902</v>
      </c>
      <c r="E648">
        <v>3074.620117</v>
      </c>
      <c r="F648">
        <v>3074.620117</v>
      </c>
      <c r="G648">
        <v>4486130000</v>
      </c>
      <c r="H648">
        <f>VLOOKUP(A648,'[1]^VVIX'!$A$2:$F$1006,6,FALSE)</f>
        <v>90.980003</v>
      </c>
      <c r="J648">
        <f t="shared" si="60"/>
        <v>-3.64990299999999</v>
      </c>
      <c r="K648">
        <f t="shared" si="61"/>
        <v>339280000</v>
      </c>
      <c r="L648">
        <f t="shared" si="62"/>
        <v>2.230003</v>
      </c>
      <c r="M648" t="b">
        <f t="shared" si="63"/>
        <v>0</v>
      </c>
      <c r="N648" t="b">
        <f t="shared" si="64"/>
        <v>1</v>
      </c>
      <c r="O648" t="b">
        <f t="shared" si="65"/>
        <v>1</v>
      </c>
    </row>
    <row r="649" spans="1:15">
      <c r="A649" s="1">
        <v>43775</v>
      </c>
      <c r="B649">
        <v>3075.100098</v>
      </c>
      <c r="C649">
        <v>3078.340088</v>
      </c>
      <c r="D649">
        <v>3065.889893</v>
      </c>
      <c r="E649">
        <v>3076.780029</v>
      </c>
      <c r="F649">
        <v>3076.780029</v>
      </c>
      <c r="G649">
        <v>4458190000</v>
      </c>
      <c r="H649">
        <f>VLOOKUP(A649,'[1]^VVIX'!$A$2:$F$1006,6,FALSE)</f>
        <v>89.589996</v>
      </c>
      <c r="J649">
        <f t="shared" si="60"/>
        <v>2.15991200000008</v>
      </c>
      <c r="K649">
        <f t="shared" si="61"/>
        <v>-27940000</v>
      </c>
      <c r="L649">
        <f t="shared" si="62"/>
        <v>-1.390007</v>
      </c>
      <c r="M649" t="b">
        <f t="shared" si="63"/>
        <v>1</v>
      </c>
      <c r="N649" t="b">
        <f t="shared" si="64"/>
        <v>0</v>
      </c>
      <c r="O649" t="b">
        <f t="shared" si="65"/>
        <v>0</v>
      </c>
    </row>
    <row r="650" spans="1:15">
      <c r="A650" s="1">
        <v>43776</v>
      </c>
      <c r="B650">
        <v>3087.02002</v>
      </c>
      <c r="C650">
        <v>3097.77002</v>
      </c>
      <c r="D650">
        <v>3080.22998</v>
      </c>
      <c r="E650">
        <v>3085.179932</v>
      </c>
      <c r="F650">
        <v>3085.179932</v>
      </c>
      <c r="G650">
        <v>4144640000</v>
      </c>
      <c r="H650">
        <f>VLOOKUP(A650,'[1]^VVIX'!$A$2:$F$1006,6,FALSE)</f>
        <v>90.150002</v>
      </c>
      <c r="J650">
        <f t="shared" si="60"/>
        <v>8.39990299999999</v>
      </c>
      <c r="K650">
        <f t="shared" si="61"/>
        <v>-313550000</v>
      </c>
      <c r="L650">
        <f t="shared" si="62"/>
        <v>0.560006000000001</v>
      </c>
      <c r="M650" t="b">
        <f t="shared" si="63"/>
        <v>1</v>
      </c>
      <c r="N650" t="b">
        <f t="shared" si="64"/>
        <v>0</v>
      </c>
      <c r="O650" t="b">
        <f t="shared" si="65"/>
        <v>1</v>
      </c>
    </row>
    <row r="651" spans="1:15">
      <c r="A651" s="1">
        <v>43777</v>
      </c>
      <c r="B651">
        <v>3081.25</v>
      </c>
      <c r="C651">
        <v>3093.090088</v>
      </c>
      <c r="D651">
        <v>3073.580078</v>
      </c>
      <c r="E651">
        <v>3093.080078</v>
      </c>
      <c r="F651">
        <v>3093.080078</v>
      </c>
      <c r="G651">
        <v>3499150000</v>
      </c>
      <c r="H651">
        <f>VLOOKUP(A651,'[1]^VVIX'!$A$2:$F$1006,6,FALSE)</f>
        <v>89.059998</v>
      </c>
      <c r="J651">
        <f t="shared" si="60"/>
        <v>7.90014599999995</v>
      </c>
      <c r="K651">
        <f t="shared" si="61"/>
        <v>-645490000</v>
      </c>
      <c r="L651">
        <f t="shared" si="62"/>
        <v>-1.09000400000001</v>
      </c>
      <c r="M651" t="b">
        <f t="shared" si="63"/>
        <v>1</v>
      </c>
      <c r="N651" t="b">
        <f t="shared" si="64"/>
        <v>0</v>
      </c>
      <c r="O651" t="b">
        <f t="shared" si="65"/>
        <v>0</v>
      </c>
    </row>
    <row r="652" spans="1:15">
      <c r="A652" s="1">
        <v>43780</v>
      </c>
      <c r="B652">
        <v>3080.330078125</v>
      </c>
      <c r="C652">
        <v>3088.330078125</v>
      </c>
      <c r="D652">
        <v>3075.82006835937</v>
      </c>
      <c r="E652">
        <v>3087.01000976562</v>
      </c>
      <c r="F652">
        <v>3087.01000976562</v>
      </c>
      <c r="G652">
        <v>3035530000</v>
      </c>
      <c r="H652">
        <f>VLOOKUP(A652,'[1]^VVIX'!$A$2:$F$1006,6,FALSE)</f>
        <v>89.559998</v>
      </c>
      <c r="J652">
        <f t="shared" si="60"/>
        <v>-6.07006823437996</v>
      </c>
      <c r="K652">
        <f t="shared" si="61"/>
        <v>-463620000</v>
      </c>
      <c r="L652">
        <f t="shared" si="62"/>
        <v>0.5</v>
      </c>
      <c r="M652" t="b">
        <f t="shared" si="63"/>
        <v>0</v>
      </c>
      <c r="N652" t="b">
        <f t="shared" si="64"/>
        <v>0</v>
      </c>
      <c r="O652" t="b">
        <f t="shared" si="65"/>
        <v>1</v>
      </c>
    </row>
    <row r="653" spans="1:15">
      <c r="A653" s="1">
        <v>43781</v>
      </c>
      <c r="B653">
        <v>3089.28002929687</v>
      </c>
      <c r="C653">
        <v>3102.61010742187</v>
      </c>
      <c r="D653">
        <v>3084.72998046875</v>
      </c>
      <c r="E653">
        <v>3091.84008789062</v>
      </c>
      <c r="F653">
        <v>3091.84008789062</v>
      </c>
      <c r="G653">
        <v>3466010000</v>
      </c>
      <c r="H653">
        <f>VLOOKUP(A653,'[1]^VVIX'!$A$2:$F$1006,6,FALSE)</f>
        <v>90.349998</v>
      </c>
      <c r="J653">
        <f t="shared" si="60"/>
        <v>4.830078125</v>
      </c>
      <c r="K653">
        <f t="shared" si="61"/>
        <v>430480000</v>
      </c>
      <c r="L653">
        <f t="shared" si="62"/>
        <v>0.790000000000006</v>
      </c>
      <c r="M653" t="b">
        <f t="shared" si="63"/>
        <v>1</v>
      </c>
      <c r="N653" t="b">
        <f t="shared" si="64"/>
        <v>1</v>
      </c>
      <c r="O653" t="b">
        <f t="shared" si="65"/>
        <v>1</v>
      </c>
    </row>
    <row r="654" spans="1:15">
      <c r="A654" s="1">
        <v>43782</v>
      </c>
      <c r="B654">
        <v>3084.17993164062</v>
      </c>
      <c r="C654">
        <v>3098.06005859375</v>
      </c>
      <c r="D654">
        <v>3078.80004882812</v>
      </c>
      <c r="E654">
        <v>3094.0400390625</v>
      </c>
      <c r="F654">
        <v>3094.0400390625</v>
      </c>
      <c r="G654">
        <v>3509280000</v>
      </c>
      <c r="H654">
        <f>VLOOKUP(A654,'[1]^VVIX'!$A$2:$F$1006,6,FALSE)</f>
        <v>93.5</v>
      </c>
      <c r="J654">
        <f t="shared" si="60"/>
        <v>2.19995117188</v>
      </c>
      <c r="K654">
        <f t="shared" si="61"/>
        <v>43270000</v>
      </c>
      <c r="L654">
        <f t="shared" si="62"/>
        <v>3.150002</v>
      </c>
      <c r="M654" t="b">
        <f t="shared" si="63"/>
        <v>1</v>
      </c>
      <c r="N654" t="b">
        <f t="shared" si="64"/>
        <v>1</v>
      </c>
      <c r="O654" t="b">
        <f t="shared" si="65"/>
        <v>1</v>
      </c>
    </row>
    <row r="655" spans="1:15">
      <c r="A655" s="1">
        <v>43783</v>
      </c>
      <c r="B655">
        <v>3090.75</v>
      </c>
      <c r="C655">
        <v>3098.19995117187</v>
      </c>
      <c r="D655">
        <v>3083.26000976562</v>
      </c>
      <c r="E655">
        <v>3096.6298828125</v>
      </c>
      <c r="F655">
        <v>3096.6298828125</v>
      </c>
      <c r="G655">
        <v>3276070000</v>
      </c>
      <c r="H655">
        <f>VLOOKUP(A655,'[1]^VVIX'!$A$2:$F$1006,6,FALSE)</f>
        <v>93.449997</v>
      </c>
      <c r="J655">
        <f t="shared" ref="J655:J718" si="66">F655-F654</f>
        <v>2.58984375</v>
      </c>
      <c r="K655">
        <f t="shared" ref="K655:K718" si="67">G655-G654</f>
        <v>-233210000</v>
      </c>
      <c r="L655">
        <f t="shared" ref="L655:L718" si="68">H655-H654</f>
        <v>-0.0500030000000038</v>
      </c>
      <c r="M655" t="b">
        <f t="shared" si="63"/>
        <v>1</v>
      </c>
      <c r="N655" t="b">
        <f t="shared" si="64"/>
        <v>0</v>
      </c>
      <c r="O655" t="b">
        <f t="shared" si="65"/>
        <v>0</v>
      </c>
    </row>
    <row r="656" spans="1:15">
      <c r="A656" s="1">
        <v>43784</v>
      </c>
      <c r="B656">
        <v>3107.919921875</v>
      </c>
      <c r="C656">
        <v>3120.4599609375</v>
      </c>
      <c r="D656">
        <v>3104.60009765625</v>
      </c>
      <c r="E656">
        <v>3120.4599609375</v>
      </c>
      <c r="F656">
        <v>3120.4599609375</v>
      </c>
      <c r="G656">
        <v>3335650000</v>
      </c>
      <c r="H656">
        <f>VLOOKUP(A656,'[1]^VVIX'!$A$2:$F$1006,6,FALSE)</f>
        <v>93.349998</v>
      </c>
      <c r="J656">
        <f t="shared" si="66"/>
        <v>23.830078125</v>
      </c>
      <c r="K656">
        <f t="shared" si="67"/>
        <v>59580000</v>
      </c>
      <c r="L656">
        <f t="shared" si="68"/>
        <v>-0.0999989999999968</v>
      </c>
      <c r="M656" t="b">
        <f t="shared" si="63"/>
        <v>1</v>
      </c>
      <c r="N656" t="b">
        <f t="shared" si="64"/>
        <v>1</v>
      </c>
      <c r="O656" t="b">
        <f t="shared" si="65"/>
        <v>0</v>
      </c>
    </row>
    <row r="657" spans="1:15">
      <c r="A657" s="1">
        <v>43787</v>
      </c>
      <c r="B657">
        <v>3117.90991210937</v>
      </c>
      <c r="C657">
        <v>3124.169921875</v>
      </c>
      <c r="D657">
        <v>3112.06005859375</v>
      </c>
      <c r="E657">
        <v>3122.03002929687</v>
      </c>
      <c r="F657">
        <v>3122.03002929687</v>
      </c>
      <c r="G657">
        <v>3436690000</v>
      </c>
      <c r="H657">
        <f>VLOOKUP(A657,'[1]^VVIX'!$A$2:$F$1006,6,FALSE)</f>
        <v>93.989998</v>
      </c>
      <c r="J657">
        <f t="shared" si="66"/>
        <v>1.57006835937</v>
      </c>
      <c r="K657">
        <f t="shared" si="67"/>
        <v>101040000</v>
      </c>
      <c r="L657">
        <f t="shared" si="68"/>
        <v>0.640000000000001</v>
      </c>
      <c r="M657" t="b">
        <f t="shared" si="63"/>
        <v>1</v>
      </c>
      <c r="N657" t="b">
        <f t="shared" si="64"/>
        <v>1</v>
      </c>
      <c r="O657" t="b">
        <f t="shared" si="65"/>
        <v>1</v>
      </c>
    </row>
    <row r="658" spans="1:15">
      <c r="A658" s="1">
        <v>43788</v>
      </c>
      <c r="B658">
        <v>3127.44995117187</v>
      </c>
      <c r="C658">
        <v>3127.63989257812</v>
      </c>
      <c r="D658">
        <v>3113.46997070312</v>
      </c>
      <c r="E658">
        <v>3120.17993164062</v>
      </c>
      <c r="F658">
        <v>3120.17993164062</v>
      </c>
      <c r="G658">
        <v>3590070000</v>
      </c>
      <c r="H658">
        <f>VLOOKUP(A658,'[1]^VVIX'!$A$2:$F$1006,6,FALSE)</f>
        <v>95.949997</v>
      </c>
      <c r="J658">
        <f t="shared" si="66"/>
        <v>-1.85009765625</v>
      </c>
      <c r="K658">
        <f t="shared" si="67"/>
        <v>153380000</v>
      </c>
      <c r="L658">
        <f t="shared" si="68"/>
        <v>1.959999</v>
      </c>
      <c r="M658" t="b">
        <f t="shared" si="63"/>
        <v>0</v>
      </c>
      <c r="N658" t="b">
        <f t="shared" si="64"/>
        <v>1</v>
      </c>
      <c r="O658" t="b">
        <f t="shared" si="65"/>
        <v>1</v>
      </c>
    </row>
    <row r="659" spans="1:15">
      <c r="A659" s="1">
        <v>43789</v>
      </c>
      <c r="B659">
        <v>3114.65991210937</v>
      </c>
      <c r="C659">
        <v>3118.96997070312</v>
      </c>
      <c r="D659">
        <v>3091.40991210937</v>
      </c>
      <c r="E659">
        <v>3108.4599609375</v>
      </c>
      <c r="F659">
        <v>3108.4599609375</v>
      </c>
      <c r="G659">
        <v>4034890000</v>
      </c>
      <c r="H659">
        <f>VLOOKUP(A659,'[1]^VVIX'!$A$2:$F$1006,6,FALSE)</f>
        <v>95.360001</v>
      </c>
      <c r="J659">
        <f t="shared" si="66"/>
        <v>-11.71997070312</v>
      </c>
      <c r="K659">
        <f t="shared" si="67"/>
        <v>444820000</v>
      </c>
      <c r="L659">
        <f t="shared" si="68"/>
        <v>-0.589995999999999</v>
      </c>
      <c r="M659" t="b">
        <f t="shared" si="63"/>
        <v>0</v>
      </c>
      <c r="N659" t="b">
        <f t="shared" si="64"/>
        <v>1</v>
      </c>
      <c r="O659" t="b">
        <f t="shared" si="65"/>
        <v>0</v>
      </c>
    </row>
    <row r="660" spans="1:15">
      <c r="A660" s="1">
        <v>43790</v>
      </c>
      <c r="B660">
        <v>3108.48999023437</v>
      </c>
      <c r="C660">
        <v>3110.11010742187</v>
      </c>
      <c r="D660">
        <v>3094.55004882812</v>
      </c>
      <c r="E660">
        <v>3103.5400390625</v>
      </c>
      <c r="F660">
        <v>3103.5400390625</v>
      </c>
      <c r="G660">
        <v>3720560000</v>
      </c>
      <c r="H660">
        <f>VLOOKUP(A660,'[1]^VVIX'!$A$2:$F$1006,6,FALSE)</f>
        <v>96.089996</v>
      </c>
      <c r="J660">
        <f t="shared" si="66"/>
        <v>-4.919921875</v>
      </c>
      <c r="K660">
        <f t="shared" si="67"/>
        <v>-314330000</v>
      </c>
      <c r="L660">
        <f t="shared" si="68"/>
        <v>0.729995000000002</v>
      </c>
      <c r="M660" t="b">
        <f t="shared" si="63"/>
        <v>0</v>
      </c>
      <c r="N660" t="b">
        <f t="shared" si="64"/>
        <v>0</v>
      </c>
      <c r="O660" t="b">
        <f t="shared" si="65"/>
        <v>1</v>
      </c>
    </row>
    <row r="661" spans="1:15">
      <c r="A661" s="1">
        <v>43791</v>
      </c>
      <c r="B661">
        <v>3111.40991210937</v>
      </c>
      <c r="C661">
        <v>3112.8701171875</v>
      </c>
      <c r="D661">
        <v>3099.26000976562</v>
      </c>
      <c r="E661">
        <v>3110.2900390625</v>
      </c>
      <c r="F661">
        <v>3110.2900390625</v>
      </c>
      <c r="G661">
        <v>3226780000</v>
      </c>
      <c r="H661">
        <f>VLOOKUP(A661,'[1]^VVIX'!$A$2:$F$1006,6,FALSE)</f>
        <v>94.400002</v>
      </c>
      <c r="J661">
        <f t="shared" si="66"/>
        <v>6.75</v>
      </c>
      <c r="K661">
        <f t="shared" si="67"/>
        <v>-493780000</v>
      </c>
      <c r="L661">
        <f t="shared" si="68"/>
        <v>-1.689994</v>
      </c>
      <c r="M661" t="b">
        <f t="shared" si="63"/>
        <v>1</v>
      </c>
      <c r="N661" t="b">
        <f t="shared" si="64"/>
        <v>0</v>
      </c>
      <c r="O661" t="b">
        <f t="shared" si="65"/>
        <v>0</v>
      </c>
    </row>
    <row r="662" spans="1:15">
      <c r="A662" s="1">
        <v>43794</v>
      </c>
      <c r="B662">
        <v>3117.43994140625</v>
      </c>
      <c r="C662">
        <v>3133.830078125</v>
      </c>
      <c r="D662">
        <v>3117.43994140625</v>
      </c>
      <c r="E662">
        <v>3133.63989257812</v>
      </c>
      <c r="F662">
        <v>3133.63989257812</v>
      </c>
      <c r="G662">
        <v>3511530000</v>
      </c>
      <c r="H662">
        <f>VLOOKUP(A662,'[1]^VVIX'!$A$2:$F$1006,6,FALSE)</f>
        <v>90.239998</v>
      </c>
      <c r="J662">
        <f t="shared" si="66"/>
        <v>23.34985351562</v>
      </c>
      <c r="K662">
        <f t="shared" si="67"/>
        <v>284750000</v>
      </c>
      <c r="L662">
        <f t="shared" si="68"/>
        <v>-4.160004</v>
      </c>
      <c r="M662" t="b">
        <f t="shared" si="63"/>
        <v>1</v>
      </c>
      <c r="N662" t="b">
        <f t="shared" si="64"/>
        <v>1</v>
      </c>
      <c r="O662" t="b">
        <f t="shared" si="65"/>
        <v>0</v>
      </c>
    </row>
    <row r="663" spans="1:15">
      <c r="A663" s="1">
        <v>43795</v>
      </c>
      <c r="B663">
        <v>3134.85009765625</v>
      </c>
      <c r="C663">
        <v>3142.68994140625</v>
      </c>
      <c r="D663">
        <v>3131</v>
      </c>
      <c r="E663">
        <v>3140.52001953125</v>
      </c>
      <c r="F663">
        <v>3140.52001953125</v>
      </c>
      <c r="G663">
        <v>4595590000</v>
      </c>
      <c r="H663">
        <f>VLOOKUP(A663,'[1]^VVIX'!$A$2:$F$1006,6,FALSE)</f>
        <v>89.879997</v>
      </c>
      <c r="J663">
        <f t="shared" si="66"/>
        <v>6.88012695313</v>
      </c>
      <c r="K663">
        <f t="shared" si="67"/>
        <v>1084060000</v>
      </c>
      <c r="L663">
        <f t="shared" si="68"/>
        <v>-0.360000999999997</v>
      </c>
      <c r="M663" t="b">
        <f t="shared" si="63"/>
        <v>1</v>
      </c>
      <c r="N663" t="b">
        <f t="shared" si="64"/>
        <v>1</v>
      </c>
      <c r="O663" t="b">
        <f t="shared" si="65"/>
        <v>0</v>
      </c>
    </row>
    <row r="664" spans="1:15">
      <c r="A664" s="1">
        <v>43796</v>
      </c>
      <c r="B664">
        <v>3145.48999023437</v>
      </c>
      <c r="C664">
        <v>3154.26000976562</v>
      </c>
      <c r="D664">
        <v>3143.40991210937</v>
      </c>
      <c r="E664">
        <v>3153.6298828125</v>
      </c>
      <c r="F664">
        <v>3153.6298828125</v>
      </c>
      <c r="G664">
        <v>3033090000</v>
      </c>
      <c r="H664">
        <f>VLOOKUP(A664,'[1]^VVIX'!$A$2:$F$1006,6,FALSE)</f>
        <v>90.199997</v>
      </c>
      <c r="J664">
        <f t="shared" si="66"/>
        <v>13.10986328125</v>
      </c>
      <c r="K664">
        <f t="shared" si="67"/>
        <v>-1562500000</v>
      </c>
      <c r="L664">
        <f t="shared" si="68"/>
        <v>0.319999999999993</v>
      </c>
      <c r="M664" t="b">
        <f t="shared" si="63"/>
        <v>1</v>
      </c>
      <c r="N664" t="b">
        <f t="shared" si="64"/>
        <v>0</v>
      </c>
      <c r="O664" t="b">
        <f t="shared" si="65"/>
        <v>1</v>
      </c>
    </row>
    <row r="665" spans="1:15">
      <c r="A665" s="1">
        <v>43798</v>
      </c>
      <c r="B665">
        <v>3147.17993164062</v>
      </c>
      <c r="C665">
        <v>3150.30004882812</v>
      </c>
      <c r="D665">
        <v>3139.34008789062</v>
      </c>
      <c r="E665">
        <v>3140.97998046875</v>
      </c>
      <c r="F665">
        <v>3140.97998046875</v>
      </c>
      <c r="G665">
        <v>1743020000</v>
      </c>
      <c r="H665">
        <f>VLOOKUP(A665,'[1]^VVIX'!$A$2:$F$1006,6,FALSE)</f>
        <v>91.050003</v>
      </c>
      <c r="J665">
        <f t="shared" si="66"/>
        <v>-12.64990234375</v>
      </c>
      <c r="K665">
        <f t="shared" si="67"/>
        <v>-1290070000</v>
      </c>
      <c r="L665">
        <f t="shared" si="68"/>
        <v>0.850006000000008</v>
      </c>
      <c r="M665" t="b">
        <f t="shared" si="63"/>
        <v>0</v>
      </c>
      <c r="N665" t="b">
        <f t="shared" si="64"/>
        <v>0</v>
      </c>
      <c r="O665" t="b">
        <f t="shared" si="65"/>
        <v>1</v>
      </c>
    </row>
    <row r="666" spans="1:15">
      <c r="A666" s="1">
        <v>43801</v>
      </c>
      <c r="B666">
        <v>3143.85009765625</v>
      </c>
      <c r="C666">
        <v>3144.31005859375</v>
      </c>
      <c r="D666">
        <v>3110.78002929687</v>
      </c>
      <c r="E666">
        <v>3113.8701171875</v>
      </c>
      <c r="F666">
        <v>3113.8701171875</v>
      </c>
      <c r="G666">
        <v>3268740000</v>
      </c>
      <c r="H666">
        <f>VLOOKUP(A666,'[1]^VVIX'!$A$2:$F$1006,6,FALSE)</f>
        <v>98.910004</v>
      </c>
      <c r="J666">
        <f t="shared" si="66"/>
        <v>-27.10986328125</v>
      </c>
      <c r="K666">
        <f t="shared" si="67"/>
        <v>1525720000</v>
      </c>
      <c r="L666">
        <f t="shared" si="68"/>
        <v>7.860001</v>
      </c>
      <c r="M666" t="b">
        <f t="shared" si="63"/>
        <v>0</v>
      </c>
      <c r="N666" t="b">
        <f t="shared" si="64"/>
        <v>1</v>
      </c>
      <c r="O666" t="b">
        <f t="shared" si="65"/>
        <v>1</v>
      </c>
    </row>
    <row r="667" spans="1:15">
      <c r="A667" s="1">
        <v>43802</v>
      </c>
      <c r="B667">
        <v>3087.40991210937</v>
      </c>
      <c r="C667">
        <v>3094.96997070312</v>
      </c>
      <c r="D667">
        <v>3070.330078125</v>
      </c>
      <c r="E667">
        <v>3093.19995117187</v>
      </c>
      <c r="F667">
        <v>3093.19995117187</v>
      </c>
      <c r="G667">
        <v>3653390000</v>
      </c>
      <c r="H667">
        <f>VLOOKUP(A667,'[1]^VVIX'!$A$2:$F$1006,6,FALSE)</f>
        <v>102.650002</v>
      </c>
      <c r="J667">
        <f t="shared" si="66"/>
        <v>-20.67016601563</v>
      </c>
      <c r="K667">
        <f t="shared" si="67"/>
        <v>384650000</v>
      </c>
      <c r="L667">
        <f t="shared" si="68"/>
        <v>3.739998</v>
      </c>
      <c r="M667" t="b">
        <f t="shared" si="63"/>
        <v>0</v>
      </c>
      <c r="N667" t="b">
        <f t="shared" si="64"/>
        <v>1</v>
      </c>
      <c r="O667" t="b">
        <f t="shared" si="65"/>
        <v>1</v>
      </c>
    </row>
    <row r="668" spans="1:15">
      <c r="A668" s="1">
        <v>43803</v>
      </c>
      <c r="B668">
        <v>3103.5</v>
      </c>
      <c r="C668">
        <v>3119.3798828125</v>
      </c>
      <c r="D668">
        <v>3102.53002929687</v>
      </c>
      <c r="E668">
        <v>3112.76000976562</v>
      </c>
      <c r="F668">
        <v>3112.76000976562</v>
      </c>
      <c r="G668">
        <v>3695030000</v>
      </c>
      <c r="H668">
        <f>VLOOKUP(A668,'[1]^VVIX'!$A$2:$F$1006,6,FALSE)</f>
        <v>98.720001</v>
      </c>
      <c r="J668">
        <f t="shared" si="66"/>
        <v>19.56005859375</v>
      </c>
      <c r="K668">
        <f t="shared" si="67"/>
        <v>41640000</v>
      </c>
      <c r="L668">
        <f t="shared" si="68"/>
        <v>-3.930001</v>
      </c>
      <c r="M668" t="b">
        <f t="shared" si="63"/>
        <v>1</v>
      </c>
      <c r="N668" t="b">
        <f t="shared" si="64"/>
        <v>1</v>
      </c>
      <c r="O668" t="b">
        <f t="shared" si="65"/>
        <v>0</v>
      </c>
    </row>
    <row r="669" spans="1:15">
      <c r="A669" s="1">
        <v>43804</v>
      </c>
      <c r="B669">
        <v>3119.2099609375</v>
      </c>
      <c r="C669">
        <v>3119.44995117187</v>
      </c>
      <c r="D669">
        <v>3103.76000976562</v>
      </c>
      <c r="E669">
        <v>3117.42993164062</v>
      </c>
      <c r="F669">
        <v>3117.42993164062</v>
      </c>
      <c r="G669">
        <v>3355750000</v>
      </c>
      <c r="H669">
        <f>VLOOKUP(A669,'[1]^VVIX'!$A$2:$F$1006,6,FALSE)</f>
        <v>98.120003</v>
      </c>
      <c r="J669">
        <f t="shared" si="66"/>
        <v>4.669921875</v>
      </c>
      <c r="K669">
        <f t="shared" si="67"/>
        <v>-339280000</v>
      </c>
      <c r="L669">
        <f t="shared" si="68"/>
        <v>-0.599997999999999</v>
      </c>
      <c r="M669" t="b">
        <f t="shared" si="63"/>
        <v>1</v>
      </c>
      <c r="N669" t="b">
        <f t="shared" si="64"/>
        <v>0</v>
      </c>
      <c r="O669" t="b">
        <f t="shared" si="65"/>
        <v>0</v>
      </c>
    </row>
    <row r="670" spans="1:15">
      <c r="A670" s="1">
        <v>43805</v>
      </c>
      <c r="B670">
        <v>3134.6201171875</v>
      </c>
      <c r="C670">
        <v>3150.60009765625</v>
      </c>
      <c r="D670">
        <v>3134.6201171875</v>
      </c>
      <c r="E670">
        <v>3145.90991210937</v>
      </c>
      <c r="F670">
        <v>3145.90991210937</v>
      </c>
      <c r="G670">
        <v>3479480000</v>
      </c>
      <c r="H670">
        <f>VLOOKUP(A670,'[1]^VVIX'!$A$2:$F$1006,6,FALSE)</f>
        <v>96.519997</v>
      </c>
      <c r="J670">
        <f t="shared" si="66"/>
        <v>28.47998046875</v>
      </c>
      <c r="K670">
        <f t="shared" si="67"/>
        <v>123730000</v>
      </c>
      <c r="L670">
        <f t="shared" si="68"/>
        <v>-1.60000599999999</v>
      </c>
      <c r="M670" t="b">
        <f t="shared" si="63"/>
        <v>1</v>
      </c>
      <c r="N670" t="b">
        <f t="shared" si="64"/>
        <v>1</v>
      </c>
      <c r="O670" t="b">
        <f t="shared" si="65"/>
        <v>0</v>
      </c>
    </row>
    <row r="671" spans="1:15">
      <c r="A671" s="1">
        <v>43808</v>
      </c>
      <c r="B671">
        <v>3141.86010742187</v>
      </c>
      <c r="C671">
        <v>3148.8701171875</v>
      </c>
      <c r="D671">
        <v>3135.4599609375</v>
      </c>
      <c r="E671">
        <v>3135.9599609375</v>
      </c>
      <c r="F671">
        <v>3135.9599609375</v>
      </c>
      <c r="G671">
        <v>3345990000</v>
      </c>
      <c r="H671">
        <f>VLOOKUP(A671,'[1]^VVIX'!$A$2:$F$1006,6,FALSE)</f>
        <v>101.889999</v>
      </c>
      <c r="J671">
        <f t="shared" si="66"/>
        <v>-9.94995117187</v>
      </c>
      <c r="K671">
        <f t="shared" si="67"/>
        <v>-133490000</v>
      </c>
      <c r="L671">
        <f t="shared" si="68"/>
        <v>5.370002</v>
      </c>
      <c r="M671" t="b">
        <f t="shared" si="63"/>
        <v>0</v>
      </c>
      <c r="N671" t="b">
        <f t="shared" si="64"/>
        <v>0</v>
      </c>
      <c r="O671" t="b">
        <f t="shared" si="65"/>
        <v>1</v>
      </c>
    </row>
    <row r="672" spans="1:15">
      <c r="A672" s="1">
        <v>43809</v>
      </c>
      <c r="B672">
        <v>3135.36010742187</v>
      </c>
      <c r="C672">
        <v>3142.1201171875</v>
      </c>
      <c r="D672">
        <v>3126.09008789062</v>
      </c>
      <c r="E672">
        <v>3132.52001953125</v>
      </c>
      <c r="F672">
        <v>3132.52001953125</v>
      </c>
      <c r="G672">
        <v>3343790000</v>
      </c>
      <c r="H672">
        <f>VLOOKUP(A672,'[1]^VVIX'!$A$2:$F$1006,6,FALSE)</f>
        <v>101.029999</v>
      </c>
      <c r="J672">
        <f t="shared" si="66"/>
        <v>-3.43994140625</v>
      </c>
      <c r="K672">
        <f t="shared" si="67"/>
        <v>-2200000</v>
      </c>
      <c r="L672">
        <f t="shared" si="68"/>
        <v>-0.859999999999999</v>
      </c>
      <c r="M672" t="b">
        <f t="shared" si="63"/>
        <v>0</v>
      </c>
      <c r="N672" t="b">
        <f t="shared" si="64"/>
        <v>0</v>
      </c>
      <c r="O672" t="b">
        <f t="shared" si="65"/>
        <v>0</v>
      </c>
    </row>
    <row r="673" spans="1:15">
      <c r="A673" s="1">
        <v>43810</v>
      </c>
      <c r="B673">
        <v>3135.75</v>
      </c>
      <c r="C673">
        <v>3143.97998046875</v>
      </c>
      <c r="D673">
        <v>3133.2099609375</v>
      </c>
      <c r="E673">
        <v>3141.6298828125</v>
      </c>
      <c r="F673">
        <v>3141.6298828125</v>
      </c>
      <c r="G673">
        <v>3252540000</v>
      </c>
      <c r="H673">
        <f>VLOOKUP(A673,'[1]^VVIX'!$A$2:$F$1006,6,FALSE)</f>
        <v>104.82</v>
      </c>
      <c r="J673">
        <f t="shared" si="66"/>
        <v>9.10986328125</v>
      </c>
      <c r="K673">
        <f t="shared" si="67"/>
        <v>-91250000</v>
      </c>
      <c r="L673">
        <f t="shared" si="68"/>
        <v>3.79000099999999</v>
      </c>
      <c r="M673" t="b">
        <f t="shared" si="63"/>
        <v>1</v>
      </c>
      <c r="N673" t="b">
        <f t="shared" si="64"/>
        <v>0</v>
      </c>
      <c r="O673" t="b">
        <f t="shared" si="65"/>
        <v>1</v>
      </c>
    </row>
    <row r="674" spans="1:15">
      <c r="A674" s="1">
        <v>43811</v>
      </c>
      <c r="B674">
        <v>3141.22998046875</v>
      </c>
      <c r="C674">
        <v>3176.28002929687</v>
      </c>
      <c r="D674">
        <v>3138.46997070312</v>
      </c>
      <c r="E674">
        <v>3168.57006835937</v>
      </c>
      <c r="F674">
        <v>3168.57006835937</v>
      </c>
      <c r="G674">
        <v>2217305086</v>
      </c>
      <c r="H674">
        <f>VLOOKUP(A674,'[1]^VVIX'!$A$2:$F$1006,6,FALSE)</f>
        <v>101.300003</v>
      </c>
      <c r="J674">
        <f t="shared" si="66"/>
        <v>26.94018554687</v>
      </c>
      <c r="K674">
        <f t="shared" si="67"/>
        <v>-1035234914</v>
      </c>
      <c r="L674">
        <f t="shared" si="68"/>
        <v>-3.51999699999999</v>
      </c>
      <c r="M674" t="b">
        <f t="shared" si="63"/>
        <v>1</v>
      </c>
      <c r="N674" t="b">
        <f t="shared" si="64"/>
        <v>0</v>
      </c>
      <c r="O674" t="b">
        <f t="shared" si="65"/>
        <v>0</v>
      </c>
    </row>
    <row r="675" spans="1:15">
      <c r="A675" s="1">
        <v>43812</v>
      </c>
      <c r="B675">
        <v>3166.64990234375</v>
      </c>
      <c r="C675">
        <v>3182.67993164062</v>
      </c>
      <c r="D675">
        <v>3156.51000976562</v>
      </c>
      <c r="E675">
        <v>3168.80004882812</v>
      </c>
      <c r="F675">
        <v>3168.80004882812</v>
      </c>
      <c r="G675">
        <v>3736870000</v>
      </c>
      <c r="H675">
        <f>VLOOKUP(A675,'[1]^VVIX'!$A$2:$F$1006,6,FALSE)</f>
        <v>96.610001</v>
      </c>
      <c r="J675">
        <f t="shared" si="66"/>
        <v>0.22998046875</v>
      </c>
      <c r="K675">
        <f t="shared" si="67"/>
        <v>1519564914</v>
      </c>
      <c r="L675">
        <f t="shared" si="68"/>
        <v>-4.69000200000001</v>
      </c>
      <c r="M675" t="b">
        <f t="shared" si="63"/>
        <v>1</v>
      </c>
      <c r="N675" t="b">
        <f t="shared" si="64"/>
        <v>1</v>
      </c>
      <c r="O675" t="b">
        <f t="shared" si="65"/>
        <v>0</v>
      </c>
    </row>
    <row r="676" spans="1:15">
      <c r="A676" s="1">
        <v>43815</v>
      </c>
      <c r="B676">
        <v>3183.6298828125</v>
      </c>
      <c r="C676">
        <v>3197.7099609375</v>
      </c>
      <c r="D676">
        <v>3183.6298828125</v>
      </c>
      <c r="E676">
        <v>3191.44995117187</v>
      </c>
      <c r="F676">
        <v>3191.44995117187</v>
      </c>
      <c r="G676">
        <v>4051790000</v>
      </c>
      <c r="H676">
        <f>VLOOKUP(A676,'[1]^VVIX'!$A$2:$F$1006,6,FALSE)</f>
        <v>94.209999</v>
      </c>
      <c r="J676">
        <f t="shared" si="66"/>
        <v>22.64990234375</v>
      </c>
      <c r="K676">
        <f t="shared" si="67"/>
        <v>314920000</v>
      </c>
      <c r="L676">
        <f t="shared" si="68"/>
        <v>-2.400002</v>
      </c>
      <c r="M676" t="b">
        <f t="shared" si="63"/>
        <v>1</v>
      </c>
      <c r="N676" t="b">
        <f t="shared" si="64"/>
        <v>1</v>
      </c>
      <c r="O676" t="b">
        <f t="shared" si="65"/>
        <v>0</v>
      </c>
    </row>
    <row r="677" spans="1:15">
      <c r="A677" s="1">
        <v>43816</v>
      </c>
      <c r="B677">
        <v>3195.39990234375</v>
      </c>
      <c r="C677">
        <v>3198.21997070312</v>
      </c>
      <c r="D677">
        <v>3191.03002929687</v>
      </c>
      <c r="E677">
        <v>3192.52001953125</v>
      </c>
      <c r="F677">
        <v>3192.52001953125</v>
      </c>
      <c r="G677">
        <v>3837540000</v>
      </c>
      <c r="H677">
        <f>VLOOKUP(A677,'[1]^VVIX'!$A$2:$F$1006,6,FALSE)</f>
        <v>98.559998</v>
      </c>
      <c r="J677">
        <f t="shared" si="66"/>
        <v>1.07006835938</v>
      </c>
      <c r="K677">
        <f t="shared" si="67"/>
        <v>-214250000</v>
      </c>
      <c r="L677">
        <f t="shared" si="68"/>
        <v>4.349999</v>
      </c>
      <c r="M677" t="b">
        <f t="shared" si="63"/>
        <v>1</v>
      </c>
      <c r="N677" t="b">
        <f t="shared" si="64"/>
        <v>0</v>
      </c>
      <c r="O677" t="b">
        <f t="shared" si="65"/>
        <v>1</v>
      </c>
    </row>
    <row r="678" spans="1:15">
      <c r="A678" s="1">
        <v>43817</v>
      </c>
      <c r="B678">
        <v>3195.2099609375</v>
      </c>
      <c r="C678">
        <v>3198.47998046875</v>
      </c>
      <c r="D678">
        <v>3191.13989257812</v>
      </c>
      <c r="E678">
        <v>3191.13989257812</v>
      </c>
      <c r="F678">
        <v>3191.13989257812</v>
      </c>
      <c r="G678">
        <v>4014080000</v>
      </c>
      <c r="H678">
        <f>VLOOKUP(A678,'[1]^VVIX'!$A$2:$F$1006,6,FALSE)</f>
        <v>99.199997</v>
      </c>
      <c r="J678">
        <f t="shared" si="66"/>
        <v>-1.38012695313</v>
      </c>
      <c r="K678">
        <f t="shared" si="67"/>
        <v>176540000</v>
      </c>
      <c r="L678">
        <f t="shared" si="68"/>
        <v>0.639999000000003</v>
      </c>
      <c r="M678" t="b">
        <f t="shared" si="63"/>
        <v>0</v>
      </c>
      <c r="N678" t="b">
        <f t="shared" si="64"/>
        <v>1</v>
      </c>
      <c r="O678" t="b">
        <f t="shared" si="65"/>
        <v>1</v>
      </c>
    </row>
    <row r="679" spans="1:15">
      <c r="A679" s="1">
        <v>43818</v>
      </c>
      <c r="B679">
        <v>3192.32006835937</v>
      </c>
      <c r="C679">
        <v>3205.47998046875</v>
      </c>
      <c r="D679">
        <v>3192.32006835937</v>
      </c>
      <c r="E679">
        <v>3205.3701171875</v>
      </c>
      <c r="F679">
        <v>3205.3701171875</v>
      </c>
      <c r="G679">
        <v>3720450000</v>
      </c>
      <c r="H679">
        <f>VLOOKUP(A679,'[1]^VVIX'!$A$2:$F$1006,6,FALSE)</f>
        <v>97.25</v>
      </c>
      <c r="J679">
        <f t="shared" si="66"/>
        <v>14.23022460938</v>
      </c>
      <c r="K679">
        <f t="shared" si="67"/>
        <v>-293630000</v>
      </c>
      <c r="L679">
        <f t="shared" si="68"/>
        <v>-1.949997</v>
      </c>
      <c r="M679" t="b">
        <f t="shared" si="63"/>
        <v>1</v>
      </c>
      <c r="N679" t="b">
        <f t="shared" si="64"/>
        <v>0</v>
      </c>
      <c r="O679" t="b">
        <f t="shared" si="65"/>
        <v>0</v>
      </c>
    </row>
    <row r="680" spans="1:15">
      <c r="A680" s="1">
        <v>43819</v>
      </c>
      <c r="B680">
        <v>3223.330078125</v>
      </c>
      <c r="C680">
        <v>3225.64990234375</v>
      </c>
      <c r="D680">
        <v>3216.03002929687</v>
      </c>
      <c r="E680">
        <v>3221.21997070312</v>
      </c>
      <c r="F680">
        <v>3221.21997070312</v>
      </c>
      <c r="G680">
        <v>6454270000</v>
      </c>
      <c r="H680">
        <f>VLOOKUP(A680,'[1]^VVIX'!$A$2:$F$1006,6,FALSE)</f>
        <v>99.290001</v>
      </c>
      <c r="J680">
        <f t="shared" si="66"/>
        <v>15.84985351562</v>
      </c>
      <c r="K680">
        <f t="shared" si="67"/>
        <v>2733820000</v>
      </c>
      <c r="L680">
        <f t="shared" si="68"/>
        <v>2.040001</v>
      </c>
      <c r="M680" t="b">
        <f t="shared" si="63"/>
        <v>1</v>
      </c>
      <c r="N680" t="b">
        <f t="shared" si="64"/>
        <v>1</v>
      </c>
      <c r="O680" t="b">
        <f t="shared" si="65"/>
        <v>1</v>
      </c>
    </row>
    <row r="681" spans="1:15">
      <c r="A681" s="1">
        <v>43822</v>
      </c>
      <c r="B681">
        <v>3226.05004882812</v>
      </c>
      <c r="C681">
        <v>3227.78002929687</v>
      </c>
      <c r="D681">
        <v>3222.30004882812</v>
      </c>
      <c r="E681">
        <v>3224.01000976562</v>
      </c>
      <c r="F681">
        <v>3224.01000976562</v>
      </c>
      <c r="G681">
        <v>3060610000</v>
      </c>
      <c r="H681">
        <f>VLOOKUP(A681,'[1]^VVIX'!$A$2:$F$1006,6,FALSE)</f>
        <v>99.82</v>
      </c>
      <c r="J681">
        <f t="shared" si="66"/>
        <v>2.7900390625</v>
      </c>
      <c r="K681">
        <f t="shared" si="67"/>
        <v>-3393660000</v>
      </c>
      <c r="L681">
        <f t="shared" si="68"/>
        <v>0.529998999999989</v>
      </c>
      <c r="M681" t="b">
        <f t="shared" si="63"/>
        <v>1</v>
      </c>
      <c r="N681" t="b">
        <f t="shared" si="64"/>
        <v>0</v>
      </c>
      <c r="O681" t="b">
        <f t="shared" si="65"/>
        <v>1</v>
      </c>
    </row>
    <row r="682" spans="1:15">
      <c r="A682" s="1">
        <v>43823</v>
      </c>
      <c r="B682">
        <v>3225.44995117187</v>
      </c>
      <c r="C682">
        <v>3226.42993164062</v>
      </c>
      <c r="D682">
        <v>3220.51000976562</v>
      </c>
      <c r="E682">
        <v>3223.3798828125</v>
      </c>
      <c r="F682">
        <v>3223.3798828125</v>
      </c>
      <c r="G682">
        <v>1296540000</v>
      </c>
      <c r="H682">
        <f>VLOOKUP(A682,'[1]^VVIX'!$A$2:$F$1006,6,FALSE)</f>
        <v>98.830002</v>
      </c>
      <c r="J682">
        <f t="shared" si="66"/>
        <v>-0.630126953119998</v>
      </c>
      <c r="K682">
        <f t="shared" si="67"/>
        <v>-1764070000</v>
      </c>
      <c r="L682">
        <f t="shared" si="68"/>
        <v>-0.989998</v>
      </c>
      <c r="M682" t="b">
        <f t="shared" si="63"/>
        <v>0</v>
      </c>
      <c r="N682" t="b">
        <f t="shared" si="64"/>
        <v>0</v>
      </c>
      <c r="O682" t="b">
        <f t="shared" si="65"/>
        <v>0</v>
      </c>
    </row>
    <row r="683" spans="1:15">
      <c r="A683" s="1">
        <v>43825</v>
      </c>
      <c r="B683">
        <v>3227.19995117187</v>
      </c>
      <c r="C683">
        <v>3240.080078125</v>
      </c>
      <c r="D683">
        <v>3227.19995117187</v>
      </c>
      <c r="E683">
        <v>3239.90991210937</v>
      </c>
      <c r="F683">
        <v>3239.90991210937</v>
      </c>
      <c r="G683">
        <v>2160680000</v>
      </c>
      <c r="H683">
        <f>VLOOKUP(A683,'[1]^VVIX'!$A$2:$F$1006,6,FALSE)</f>
        <v>97.459999</v>
      </c>
      <c r="J683">
        <f t="shared" si="66"/>
        <v>16.53002929687</v>
      </c>
      <c r="K683">
        <f t="shared" si="67"/>
        <v>864140000</v>
      </c>
      <c r="L683">
        <f t="shared" si="68"/>
        <v>-1.370003</v>
      </c>
      <c r="M683" t="b">
        <f t="shared" si="63"/>
        <v>1</v>
      </c>
      <c r="N683" t="b">
        <f t="shared" si="64"/>
        <v>1</v>
      </c>
      <c r="O683" t="b">
        <f t="shared" si="65"/>
        <v>0</v>
      </c>
    </row>
    <row r="684" spans="1:15">
      <c r="A684" s="1">
        <v>43826</v>
      </c>
      <c r="B684">
        <v>3247.22998046875</v>
      </c>
      <c r="C684">
        <v>3247.92993164062</v>
      </c>
      <c r="D684">
        <v>3234.3701171875</v>
      </c>
      <c r="E684">
        <v>3240.02001953125</v>
      </c>
      <c r="F684">
        <v>3240.02001953125</v>
      </c>
      <c r="G684">
        <v>2428670000</v>
      </c>
      <c r="H684">
        <f>VLOOKUP(A684,'[1]^VVIX'!$A$2:$F$1006,6,FALSE)</f>
        <v>99.629997</v>
      </c>
      <c r="J684">
        <f t="shared" si="66"/>
        <v>0.110107421880002</v>
      </c>
      <c r="K684">
        <f t="shared" si="67"/>
        <v>267990000</v>
      </c>
      <c r="L684">
        <f t="shared" si="68"/>
        <v>2.16999800000001</v>
      </c>
      <c r="M684" t="b">
        <f t="shared" si="63"/>
        <v>1</v>
      </c>
      <c r="N684" t="b">
        <f t="shared" si="64"/>
        <v>1</v>
      </c>
      <c r="O684" t="b">
        <f t="shared" si="65"/>
        <v>1</v>
      </c>
    </row>
    <row r="685" spans="1:15">
      <c r="A685" s="1">
        <v>43829</v>
      </c>
      <c r="B685">
        <v>3240.09008789062</v>
      </c>
      <c r="C685">
        <v>3240.919921875</v>
      </c>
      <c r="D685">
        <v>3216.57006835937</v>
      </c>
      <c r="E685">
        <v>3221.2900390625</v>
      </c>
      <c r="F685">
        <v>3221.2900390625</v>
      </c>
      <c r="G685">
        <v>3013290000</v>
      </c>
      <c r="H685">
        <f>VLOOKUP(A685,'[1]^VVIX'!$A$2:$F$1006,6,FALSE)</f>
        <v>100.019997</v>
      </c>
      <c r="J685">
        <f t="shared" si="66"/>
        <v>-18.72998046875</v>
      </c>
      <c r="K685">
        <f t="shared" si="67"/>
        <v>584620000</v>
      </c>
      <c r="L685">
        <f t="shared" si="68"/>
        <v>0.390000000000001</v>
      </c>
      <c r="M685" t="b">
        <f t="shared" si="63"/>
        <v>0</v>
      </c>
      <c r="N685" t="b">
        <f t="shared" si="64"/>
        <v>1</v>
      </c>
      <c r="O685" t="b">
        <f t="shared" si="65"/>
        <v>1</v>
      </c>
    </row>
    <row r="686" spans="1:15">
      <c r="A686" s="1">
        <v>43830</v>
      </c>
      <c r="B686">
        <v>3215.17993164062</v>
      </c>
      <c r="C686">
        <v>3231.71997070312</v>
      </c>
      <c r="D686">
        <v>3212.03002929687</v>
      </c>
      <c r="E686">
        <v>3230.78002929687</v>
      </c>
      <c r="F686">
        <v>3230.78002929687</v>
      </c>
      <c r="G686">
        <v>2893810000</v>
      </c>
      <c r="H686">
        <f>VLOOKUP(A686,'[1]^VVIX'!$A$2:$F$1006,6,FALSE)</f>
        <v>94.099998</v>
      </c>
      <c r="J686">
        <f t="shared" si="66"/>
        <v>9.48999023437</v>
      </c>
      <c r="K686">
        <f t="shared" si="67"/>
        <v>-119480000</v>
      </c>
      <c r="L686">
        <f t="shared" si="68"/>
        <v>-5.919999</v>
      </c>
      <c r="M686" t="b">
        <f t="shared" si="63"/>
        <v>1</v>
      </c>
      <c r="N686" t="b">
        <f t="shared" si="64"/>
        <v>0</v>
      </c>
      <c r="O686" t="b">
        <f t="shared" si="65"/>
        <v>0</v>
      </c>
    </row>
    <row r="687" spans="1:15">
      <c r="A687" s="1">
        <v>43832</v>
      </c>
      <c r="B687">
        <v>3244.669921875</v>
      </c>
      <c r="C687">
        <v>3258.13989257812</v>
      </c>
      <c r="D687">
        <v>3235.53002929687</v>
      </c>
      <c r="E687">
        <v>3257.85009765625</v>
      </c>
      <c r="F687">
        <v>3257.85009765625</v>
      </c>
      <c r="G687">
        <v>3458250000</v>
      </c>
      <c r="H687">
        <f>VLOOKUP(A687,'[1]^VVIX'!$A$2:$F$1006,6,FALSE)</f>
        <v>89.669998</v>
      </c>
      <c r="J687">
        <f t="shared" si="66"/>
        <v>27.07006835938</v>
      </c>
      <c r="K687">
        <f t="shared" si="67"/>
        <v>564440000</v>
      </c>
      <c r="L687">
        <f t="shared" si="68"/>
        <v>-4.42999999999999</v>
      </c>
      <c r="M687" t="b">
        <f t="shared" si="63"/>
        <v>1</v>
      </c>
      <c r="N687" t="b">
        <f t="shared" si="64"/>
        <v>1</v>
      </c>
      <c r="O687" t="b">
        <f t="shared" si="65"/>
        <v>0</v>
      </c>
    </row>
    <row r="688" spans="1:15">
      <c r="A688" s="1">
        <v>43833</v>
      </c>
      <c r="B688">
        <v>3226.36010742187</v>
      </c>
      <c r="C688">
        <v>3246.14990234375</v>
      </c>
      <c r="D688">
        <v>3222.34008789062</v>
      </c>
      <c r="E688">
        <v>3234.85009765625</v>
      </c>
      <c r="F688">
        <v>3234.85009765625</v>
      </c>
      <c r="G688">
        <v>3461290000</v>
      </c>
      <c r="H688">
        <f>VLOOKUP(A688,'[1]^VVIX'!$A$2:$F$1006,6,FALSE)</f>
        <v>93.790001</v>
      </c>
      <c r="J688">
        <f t="shared" si="66"/>
        <v>-23</v>
      </c>
      <c r="K688">
        <f t="shared" si="67"/>
        <v>3040000</v>
      </c>
      <c r="L688">
        <f t="shared" si="68"/>
        <v>4.120003</v>
      </c>
      <c r="M688" t="b">
        <f t="shared" si="63"/>
        <v>0</v>
      </c>
      <c r="N688" t="b">
        <f t="shared" si="64"/>
        <v>1</v>
      </c>
      <c r="O688" t="b">
        <f t="shared" si="65"/>
        <v>1</v>
      </c>
    </row>
    <row r="689" spans="1:15">
      <c r="A689" s="1">
        <v>43836</v>
      </c>
      <c r="B689">
        <v>3217.55004882812</v>
      </c>
      <c r="C689">
        <v>3246.84008789062</v>
      </c>
      <c r="D689">
        <v>3214.63989257812</v>
      </c>
      <c r="E689">
        <v>3246.28002929687</v>
      </c>
      <c r="F689">
        <v>3246.28002929687</v>
      </c>
      <c r="G689">
        <v>3674070000</v>
      </c>
      <c r="H689">
        <f>VLOOKUP(A689,'[1]^VVIX'!$A$2:$F$1006,6,FALSE)</f>
        <v>92.660004</v>
      </c>
      <c r="J689">
        <f t="shared" si="66"/>
        <v>11.42993164062</v>
      </c>
      <c r="K689">
        <f t="shared" si="67"/>
        <v>212780000</v>
      </c>
      <c r="L689">
        <f t="shared" si="68"/>
        <v>-1.129997</v>
      </c>
      <c r="M689" t="b">
        <f t="shared" si="63"/>
        <v>1</v>
      </c>
      <c r="N689" t="b">
        <f t="shared" si="64"/>
        <v>1</v>
      </c>
      <c r="O689" t="b">
        <f t="shared" si="65"/>
        <v>0</v>
      </c>
    </row>
    <row r="690" spans="1:15">
      <c r="A690" s="1">
        <v>43837</v>
      </c>
      <c r="B690">
        <v>3241.86010742187</v>
      </c>
      <c r="C690">
        <v>3244.90991210937</v>
      </c>
      <c r="D690">
        <v>3232.42993164062</v>
      </c>
      <c r="E690">
        <v>3237.17993164062</v>
      </c>
      <c r="F690">
        <v>3237.17993164062</v>
      </c>
      <c r="G690">
        <v>3420380000</v>
      </c>
      <c r="H690">
        <f>VLOOKUP(A690,'[1]^VVIX'!$A$2:$F$1006,6,FALSE)</f>
        <v>91.07</v>
      </c>
      <c r="J690">
        <f t="shared" si="66"/>
        <v>-9.10009765625</v>
      </c>
      <c r="K690">
        <f t="shared" si="67"/>
        <v>-253690000</v>
      </c>
      <c r="L690">
        <f t="shared" si="68"/>
        <v>-1.59000400000001</v>
      </c>
      <c r="M690" t="b">
        <f t="shared" si="63"/>
        <v>0</v>
      </c>
      <c r="N690" t="b">
        <f t="shared" si="64"/>
        <v>0</v>
      </c>
      <c r="O690" t="b">
        <f t="shared" si="65"/>
        <v>0</v>
      </c>
    </row>
    <row r="691" spans="1:15">
      <c r="A691" s="1">
        <v>43838</v>
      </c>
      <c r="B691">
        <v>3238.59008789062</v>
      </c>
      <c r="C691">
        <v>3267.07006835937</v>
      </c>
      <c r="D691">
        <v>3236.669921875</v>
      </c>
      <c r="E691">
        <v>3253.05004882812</v>
      </c>
      <c r="F691">
        <v>3253.05004882812</v>
      </c>
      <c r="G691">
        <v>3720890000</v>
      </c>
      <c r="H691">
        <f>VLOOKUP(A691,'[1]^VVIX'!$A$2:$F$1006,6,FALSE)</f>
        <v>90.209999</v>
      </c>
      <c r="J691">
        <f t="shared" si="66"/>
        <v>15.8701171875</v>
      </c>
      <c r="K691">
        <f t="shared" si="67"/>
        <v>300510000</v>
      </c>
      <c r="L691">
        <f t="shared" si="68"/>
        <v>-0.860000999999997</v>
      </c>
      <c r="M691" t="b">
        <f t="shared" si="63"/>
        <v>1</v>
      </c>
      <c r="N691" t="b">
        <f t="shared" si="64"/>
        <v>1</v>
      </c>
      <c r="O691" t="b">
        <f t="shared" si="65"/>
        <v>0</v>
      </c>
    </row>
    <row r="692" spans="1:15">
      <c r="A692" s="1">
        <v>43839</v>
      </c>
      <c r="B692">
        <v>3266.03002929687</v>
      </c>
      <c r="C692">
        <v>3275.580078125</v>
      </c>
      <c r="D692">
        <v>3263.669921875</v>
      </c>
      <c r="E692">
        <v>3274.69995117187</v>
      </c>
      <c r="F692">
        <v>3274.69995117187</v>
      </c>
      <c r="G692">
        <v>3638390000</v>
      </c>
      <c r="H692">
        <f>VLOOKUP(A692,'[1]^VVIX'!$A$2:$F$1006,6,FALSE)</f>
        <v>87.809998</v>
      </c>
      <c r="J692">
        <f t="shared" si="66"/>
        <v>21.64990234375</v>
      </c>
      <c r="K692">
        <f t="shared" si="67"/>
        <v>-82500000</v>
      </c>
      <c r="L692">
        <f t="shared" si="68"/>
        <v>-2.400001</v>
      </c>
      <c r="M692" t="b">
        <f t="shared" si="63"/>
        <v>1</v>
      </c>
      <c r="N692" t="b">
        <f t="shared" si="64"/>
        <v>0</v>
      </c>
      <c r="O692" t="b">
        <f t="shared" si="65"/>
        <v>0</v>
      </c>
    </row>
    <row r="693" spans="1:15">
      <c r="A693" s="1">
        <v>43840</v>
      </c>
      <c r="B693">
        <v>3281.81005859375</v>
      </c>
      <c r="C693">
        <v>3282.98999023437</v>
      </c>
      <c r="D693">
        <v>3260.86010742187</v>
      </c>
      <c r="E693">
        <v>3265.35009765625</v>
      </c>
      <c r="F693">
        <v>3265.35009765625</v>
      </c>
      <c r="G693">
        <v>1631680402</v>
      </c>
      <c r="H693">
        <f>VLOOKUP(A693,'[1]^VVIX'!$A$2:$F$1006,6,FALSE)</f>
        <v>88.330002</v>
      </c>
      <c r="J693">
        <f t="shared" si="66"/>
        <v>-9.34985351562</v>
      </c>
      <c r="K693">
        <f t="shared" si="67"/>
        <v>-2006709598</v>
      </c>
      <c r="L693">
        <f t="shared" si="68"/>
        <v>0.520004</v>
      </c>
      <c r="M693" t="b">
        <f t="shared" si="63"/>
        <v>0</v>
      </c>
      <c r="N693" t="b">
        <f t="shared" si="64"/>
        <v>0</v>
      </c>
      <c r="O693" t="b">
        <f t="shared" si="65"/>
        <v>1</v>
      </c>
    </row>
    <row r="694" spans="1:15">
      <c r="A694" s="1">
        <v>43843</v>
      </c>
      <c r="B694">
        <v>3271.1298828125</v>
      </c>
      <c r="C694">
        <v>3288.1298828125</v>
      </c>
      <c r="D694">
        <v>3268.42993164062</v>
      </c>
      <c r="E694">
        <v>3288.1298828125</v>
      </c>
      <c r="F694">
        <v>3288.1298828125</v>
      </c>
      <c r="G694">
        <v>3456380000</v>
      </c>
      <c r="H694">
        <f>VLOOKUP(A694,'[1]^VVIX'!$A$2:$F$1006,6,FALSE)</f>
        <v>88.480003</v>
      </c>
      <c r="J694">
        <f t="shared" si="66"/>
        <v>22.77978515625</v>
      </c>
      <c r="K694">
        <f t="shared" si="67"/>
        <v>1824699598</v>
      </c>
      <c r="L694">
        <f t="shared" si="68"/>
        <v>0.150001000000003</v>
      </c>
      <c r="M694" t="b">
        <f t="shared" si="63"/>
        <v>1</v>
      </c>
      <c r="N694" t="b">
        <f t="shared" si="64"/>
        <v>1</v>
      </c>
      <c r="O694" t="b">
        <f t="shared" si="65"/>
        <v>1</v>
      </c>
    </row>
    <row r="695" spans="1:15">
      <c r="A695" s="1">
        <v>43844</v>
      </c>
      <c r="B695">
        <v>3285.35009765625</v>
      </c>
      <c r="C695">
        <v>3294.25</v>
      </c>
      <c r="D695">
        <v>3277.18994140625</v>
      </c>
      <c r="E695">
        <v>3283.14990234375</v>
      </c>
      <c r="F695">
        <v>3283.14990234375</v>
      </c>
      <c r="G695">
        <v>3665130000</v>
      </c>
      <c r="H695">
        <f>VLOOKUP(A695,'[1]^VVIX'!$A$2:$F$1006,6,FALSE)</f>
        <v>86.870003</v>
      </c>
      <c r="J695">
        <f t="shared" si="66"/>
        <v>-4.97998046875</v>
      </c>
      <c r="K695">
        <f t="shared" si="67"/>
        <v>208750000</v>
      </c>
      <c r="L695">
        <f t="shared" si="68"/>
        <v>-1.61</v>
      </c>
      <c r="M695" t="b">
        <f t="shared" si="63"/>
        <v>0</v>
      </c>
      <c r="N695" t="b">
        <f t="shared" si="64"/>
        <v>1</v>
      </c>
      <c r="O695" t="b">
        <f t="shared" si="65"/>
        <v>0</v>
      </c>
    </row>
    <row r="696" spans="1:15">
      <c r="A696" s="1">
        <v>43845</v>
      </c>
      <c r="B696">
        <v>3282.27001953125</v>
      </c>
      <c r="C696">
        <v>3298.65991210937</v>
      </c>
      <c r="D696">
        <v>3280.68994140625</v>
      </c>
      <c r="E696">
        <v>3289.2900390625</v>
      </c>
      <c r="F696">
        <v>3289.2900390625</v>
      </c>
      <c r="G696">
        <v>3716840000</v>
      </c>
      <c r="H696">
        <f>VLOOKUP(A696,'[1]^VVIX'!$A$2:$F$1006,6,FALSE)</f>
        <v>91.150002</v>
      </c>
      <c r="J696">
        <f t="shared" si="66"/>
        <v>6.14013671875</v>
      </c>
      <c r="K696">
        <f t="shared" si="67"/>
        <v>51710000</v>
      </c>
      <c r="L696">
        <f t="shared" si="68"/>
        <v>4.279999</v>
      </c>
      <c r="M696" t="b">
        <f t="shared" si="63"/>
        <v>1</v>
      </c>
      <c r="N696" t="b">
        <f t="shared" si="64"/>
        <v>1</v>
      </c>
      <c r="O696" t="b">
        <f t="shared" si="65"/>
        <v>1</v>
      </c>
    </row>
    <row r="697" spans="1:15">
      <c r="A697" s="1">
        <v>43846</v>
      </c>
      <c r="B697">
        <v>3302.96997070312</v>
      </c>
      <c r="C697">
        <v>3317.11010742187</v>
      </c>
      <c r="D697">
        <v>3302.82006835937</v>
      </c>
      <c r="E697">
        <v>3316.81005859375</v>
      </c>
      <c r="F697">
        <v>3316.81005859375</v>
      </c>
      <c r="G697">
        <v>3535080000</v>
      </c>
      <c r="H697">
        <f>VLOOKUP(A697,'[1]^VVIX'!$A$2:$F$1006,6,FALSE)</f>
        <v>90.379997</v>
      </c>
      <c r="J697">
        <f t="shared" si="66"/>
        <v>27.52001953125</v>
      </c>
      <c r="K697">
        <f t="shared" si="67"/>
        <v>-181760000</v>
      </c>
      <c r="L697">
        <f t="shared" si="68"/>
        <v>-0.770004999999998</v>
      </c>
      <c r="M697" t="b">
        <f t="shared" si="63"/>
        <v>1</v>
      </c>
      <c r="N697" t="b">
        <f t="shared" si="64"/>
        <v>0</v>
      </c>
      <c r="O697" t="b">
        <f t="shared" si="65"/>
        <v>0</v>
      </c>
    </row>
    <row r="698" spans="1:15">
      <c r="A698" s="1">
        <v>43847</v>
      </c>
      <c r="B698">
        <v>3323.65991210937</v>
      </c>
      <c r="C698">
        <v>3329.8798828125</v>
      </c>
      <c r="D698">
        <v>3318.86010742187</v>
      </c>
      <c r="E698">
        <v>3329.6201171875</v>
      </c>
      <c r="F698">
        <v>3329.6201171875</v>
      </c>
      <c r="G698">
        <v>3698170000</v>
      </c>
      <c r="H698">
        <f>VLOOKUP(A698,'[1]^VVIX'!$A$2:$F$1006,6,FALSE)</f>
        <v>91.75</v>
      </c>
      <c r="J698">
        <f t="shared" si="66"/>
        <v>12.81005859375</v>
      </c>
      <c r="K698">
        <f t="shared" si="67"/>
        <v>163090000</v>
      </c>
      <c r="L698">
        <f t="shared" si="68"/>
        <v>1.370003</v>
      </c>
      <c r="M698" t="b">
        <f t="shared" si="63"/>
        <v>1</v>
      </c>
      <c r="N698" t="b">
        <f t="shared" si="64"/>
        <v>1</v>
      </c>
      <c r="O698" t="b">
        <f t="shared" si="65"/>
        <v>1</v>
      </c>
    </row>
    <row r="699" spans="1:15">
      <c r="A699" s="1">
        <v>43851</v>
      </c>
      <c r="B699">
        <v>3321.03002929687</v>
      </c>
      <c r="C699">
        <v>3329.7900390625</v>
      </c>
      <c r="D699">
        <v>3316.61010742187</v>
      </c>
      <c r="E699">
        <v>3320.7900390625</v>
      </c>
      <c r="F699">
        <v>3320.7900390625</v>
      </c>
      <c r="G699">
        <v>4105340000</v>
      </c>
      <c r="H699">
        <f>VLOOKUP(A699,'[1]^VVIX'!$A$2:$F$1006,6,FALSE)</f>
        <v>92.980003</v>
      </c>
      <c r="J699">
        <f t="shared" si="66"/>
        <v>-8.830078125</v>
      </c>
      <c r="K699">
        <f t="shared" si="67"/>
        <v>407170000</v>
      </c>
      <c r="L699">
        <f t="shared" si="68"/>
        <v>1.230003</v>
      </c>
      <c r="M699" t="b">
        <f t="shared" si="63"/>
        <v>0</v>
      </c>
      <c r="N699" t="b">
        <f t="shared" si="64"/>
        <v>1</v>
      </c>
      <c r="O699" t="b">
        <f t="shared" si="65"/>
        <v>1</v>
      </c>
    </row>
    <row r="700" spans="1:15">
      <c r="A700" s="1">
        <v>43852</v>
      </c>
      <c r="B700">
        <v>3330.02001953125</v>
      </c>
      <c r="C700">
        <v>3337.77001953125</v>
      </c>
      <c r="D700">
        <v>3320.0400390625</v>
      </c>
      <c r="E700">
        <v>3321.75</v>
      </c>
      <c r="F700">
        <v>3321.75</v>
      </c>
      <c r="G700">
        <v>3619850000</v>
      </c>
      <c r="H700">
        <f>VLOOKUP(A700,'[1]^VVIX'!$A$2:$F$1006,6,FALSE)</f>
        <v>91.110001</v>
      </c>
      <c r="J700">
        <f t="shared" si="66"/>
        <v>0.9599609375</v>
      </c>
      <c r="K700">
        <f t="shared" si="67"/>
        <v>-485490000</v>
      </c>
      <c r="L700">
        <f t="shared" si="68"/>
        <v>-1.870002</v>
      </c>
      <c r="M700" t="b">
        <f t="shared" si="63"/>
        <v>1</v>
      </c>
      <c r="N700" t="b">
        <f t="shared" si="64"/>
        <v>0</v>
      </c>
      <c r="O700" t="b">
        <f t="shared" si="65"/>
        <v>0</v>
      </c>
    </row>
    <row r="701" spans="1:15">
      <c r="A701" s="1">
        <v>43853</v>
      </c>
      <c r="B701">
        <v>3315.77001953125</v>
      </c>
      <c r="C701">
        <v>3326.8798828125</v>
      </c>
      <c r="D701">
        <v>3301.8701171875</v>
      </c>
      <c r="E701">
        <v>3325.5400390625</v>
      </c>
      <c r="F701">
        <v>3325.5400390625</v>
      </c>
      <c r="G701">
        <v>3764860000</v>
      </c>
      <c r="H701">
        <f>VLOOKUP(A701,'[1]^VVIX'!$A$2:$F$1006,6,FALSE)</f>
        <v>92.540001</v>
      </c>
      <c r="J701">
        <f t="shared" si="66"/>
        <v>3.7900390625</v>
      </c>
      <c r="K701">
        <f t="shared" si="67"/>
        <v>145010000</v>
      </c>
      <c r="L701">
        <f t="shared" si="68"/>
        <v>1.43000000000001</v>
      </c>
      <c r="M701" t="b">
        <f t="shared" si="63"/>
        <v>1</v>
      </c>
      <c r="N701" t="b">
        <f t="shared" si="64"/>
        <v>1</v>
      </c>
      <c r="O701" t="b">
        <f t="shared" si="65"/>
        <v>1</v>
      </c>
    </row>
    <row r="702" spans="1:15">
      <c r="A702" s="1">
        <v>43854</v>
      </c>
      <c r="B702">
        <v>3333.10009765625</v>
      </c>
      <c r="C702">
        <v>3333.17993164062</v>
      </c>
      <c r="D702">
        <v>3281.53002929687</v>
      </c>
      <c r="E702">
        <v>3295.46997070312</v>
      </c>
      <c r="F702">
        <v>3295.46997070312</v>
      </c>
      <c r="G702">
        <v>3707130000</v>
      </c>
      <c r="H702">
        <f>VLOOKUP(A702,'[1]^VVIX'!$A$2:$F$1006,6,FALSE)</f>
        <v>98.43</v>
      </c>
      <c r="J702">
        <f t="shared" si="66"/>
        <v>-30.07006835938</v>
      </c>
      <c r="K702">
        <f t="shared" si="67"/>
        <v>-57730000</v>
      </c>
      <c r="L702">
        <f t="shared" si="68"/>
        <v>5.889999</v>
      </c>
      <c r="M702" t="b">
        <f t="shared" si="63"/>
        <v>0</v>
      </c>
      <c r="N702" t="b">
        <f t="shared" si="64"/>
        <v>0</v>
      </c>
      <c r="O702" t="b">
        <f t="shared" si="65"/>
        <v>1</v>
      </c>
    </row>
    <row r="703" spans="1:15">
      <c r="A703" s="1">
        <v>43857</v>
      </c>
      <c r="B703">
        <v>3247.15991210937</v>
      </c>
      <c r="C703">
        <v>3258.85009765625</v>
      </c>
      <c r="D703">
        <v>3234.5</v>
      </c>
      <c r="E703">
        <v>3243.6298828125</v>
      </c>
      <c r="F703">
        <v>3243.6298828125</v>
      </c>
      <c r="G703">
        <v>3823100000</v>
      </c>
      <c r="H703">
        <f>VLOOKUP(A703,'[1]^VVIX'!$A$2:$F$1006,6,FALSE)</f>
        <v>107.389999</v>
      </c>
      <c r="J703">
        <f t="shared" si="66"/>
        <v>-51.84008789062</v>
      </c>
      <c r="K703">
        <f t="shared" si="67"/>
        <v>115970000</v>
      </c>
      <c r="L703">
        <f t="shared" si="68"/>
        <v>8.959999</v>
      </c>
      <c r="M703" t="b">
        <f t="shared" si="63"/>
        <v>0</v>
      </c>
      <c r="N703" t="b">
        <f t="shared" si="64"/>
        <v>1</v>
      </c>
      <c r="O703" t="b">
        <f t="shared" si="65"/>
        <v>1</v>
      </c>
    </row>
    <row r="704" spans="1:15">
      <c r="A704" s="1">
        <v>43858</v>
      </c>
      <c r="B704">
        <v>3255.35009765625</v>
      </c>
      <c r="C704">
        <v>3285.78002929687</v>
      </c>
      <c r="D704">
        <v>3253.21997070312</v>
      </c>
      <c r="E704">
        <v>3276.23999023437</v>
      </c>
      <c r="F704">
        <v>3276.23999023437</v>
      </c>
      <c r="G704">
        <v>3526720000</v>
      </c>
      <c r="H704">
        <f>VLOOKUP(A704,'[1]^VVIX'!$A$2:$F$1006,6,FALSE)</f>
        <v>102.110001</v>
      </c>
      <c r="J704">
        <f t="shared" si="66"/>
        <v>32.61010742187</v>
      </c>
      <c r="K704">
        <f t="shared" si="67"/>
        <v>-296380000</v>
      </c>
      <c r="L704">
        <f t="shared" si="68"/>
        <v>-5.27999800000001</v>
      </c>
      <c r="M704" t="b">
        <f t="shared" si="63"/>
        <v>1</v>
      </c>
      <c r="N704" t="b">
        <f t="shared" si="64"/>
        <v>0</v>
      </c>
      <c r="O704" t="b">
        <f t="shared" si="65"/>
        <v>0</v>
      </c>
    </row>
    <row r="705" spans="1:15">
      <c r="A705" s="1">
        <v>43859</v>
      </c>
      <c r="B705">
        <v>3289.4599609375</v>
      </c>
      <c r="C705">
        <v>3293.46997070312</v>
      </c>
      <c r="D705">
        <v>3271.88989257812</v>
      </c>
      <c r="E705">
        <v>3273.39990234375</v>
      </c>
      <c r="F705">
        <v>3273.39990234375</v>
      </c>
      <c r="G705">
        <v>3584500000</v>
      </c>
      <c r="H705">
        <f>VLOOKUP(A705,'[1]^VVIX'!$A$2:$F$1006,6,FALSE)</f>
        <v>99.07</v>
      </c>
      <c r="J705">
        <f t="shared" si="66"/>
        <v>-2.84008789062</v>
      </c>
      <c r="K705">
        <f t="shared" si="67"/>
        <v>57780000</v>
      </c>
      <c r="L705">
        <f t="shared" si="68"/>
        <v>-3.040001</v>
      </c>
      <c r="M705" t="b">
        <f t="shared" si="63"/>
        <v>0</v>
      </c>
      <c r="N705" t="b">
        <f t="shared" si="64"/>
        <v>1</v>
      </c>
      <c r="O705" t="b">
        <f t="shared" si="65"/>
        <v>0</v>
      </c>
    </row>
    <row r="706" spans="1:15">
      <c r="A706" s="1">
        <v>43860</v>
      </c>
      <c r="B706">
        <v>3256.44995117187</v>
      </c>
      <c r="C706">
        <v>3285.90991210937</v>
      </c>
      <c r="D706">
        <v>3242.80004882812</v>
      </c>
      <c r="E706">
        <v>3283.65991210937</v>
      </c>
      <c r="F706">
        <v>3283.65991210937</v>
      </c>
      <c r="G706">
        <v>3787250000</v>
      </c>
      <c r="H706">
        <f>VLOOKUP(A706,'[1]^VVIX'!$A$2:$F$1006,6,FALSE)</f>
        <v>96.489998</v>
      </c>
      <c r="J706">
        <f t="shared" si="66"/>
        <v>10.26000976562</v>
      </c>
      <c r="K706">
        <f t="shared" si="67"/>
        <v>202750000</v>
      </c>
      <c r="L706">
        <f t="shared" si="68"/>
        <v>-2.58000199999999</v>
      </c>
      <c r="M706" t="b">
        <f t="shared" si="63"/>
        <v>1</v>
      </c>
      <c r="N706" t="b">
        <f t="shared" si="64"/>
        <v>1</v>
      </c>
      <c r="O706" t="b">
        <f t="shared" si="65"/>
        <v>0</v>
      </c>
    </row>
    <row r="707" spans="1:15">
      <c r="A707" s="1">
        <v>43861</v>
      </c>
      <c r="B707">
        <v>3282.330078125</v>
      </c>
      <c r="C707">
        <v>3282.330078125</v>
      </c>
      <c r="D707">
        <v>3214.67993164062</v>
      </c>
      <c r="E707">
        <v>3225.52001953125</v>
      </c>
      <c r="F707">
        <v>3225.52001953125</v>
      </c>
      <c r="G707">
        <v>4527830000</v>
      </c>
      <c r="H707">
        <f>VLOOKUP(A707,'[1]^VVIX'!$A$2:$F$1006,6,FALSE)</f>
        <v>105.599998</v>
      </c>
      <c r="J707">
        <f t="shared" si="66"/>
        <v>-58.13989257812</v>
      </c>
      <c r="K707">
        <f t="shared" si="67"/>
        <v>740580000</v>
      </c>
      <c r="L707">
        <f t="shared" si="68"/>
        <v>9.11</v>
      </c>
      <c r="M707" t="b">
        <f t="shared" si="63"/>
        <v>0</v>
      </c>
      <c r="N707" t="b">
        <f t="shared" si="64"/>
        <v>1</v>
      </c>
      <c r="O707" t="b">
        <f t="shared" si="65"/>
        <v>1</v>
      </c>
    </row>
    <row r="708" spans="1:15">
      <c r="A708" s="1">
        <v>43864</v>
      </c>
      <c r="B708">
        <v>3235.65991210937</v>
      </c>
      <c r="C708">
        <v>3268.43994140625</v>
      </c>
      <c r="D708">
        <v>3235.65991210937</v>
      </c>
      <c r="E708">
        <v>3248.919921875</v>
      </c>
      <c r="F708">
        <v>3248.919921875</v>
      </c>
      <c r="G708">
        <v>3757910000</v>
      </c>
      <c r="H708">
        <f>VLOOKUP(A708,'[1]^VVIX'!$A$2:$F$1006,6,FALSE)</f>
        <v>102.949997</v>
      </c>
      <c r="J708">
        <f t="shared" si="66"/>
        <v>23.39990234375</v>
      </c>
      <c r="K708">
        <f t="shared" si="67"/>
        <v>-769920000</v>
      </c>
      <c r="L708">
        <f t="shared" si="68"/>
        <v>-2.650001</v>
      </c>
      <c r="M708" t="b">
        <f t="shared" ref="M708:M771" si="69">IF(J708&gt;0,TRUE,FALSE())</f>
        <v>1</v>
      </c>
      <c r="N708" t="b">
        <f t="shared" ref="N708:N771" si="70">IF(K708&gt;0,TRUE,FALSE())</f>
        <v>0</v>
      </c>
      <c r="O708" t="b">
        <f t="shared" ref="O708:O771" si="71">IF(L708&gt;0,TRUE,FALSE())</f>
        <v>0</v>
      </c>
    </row>
    <row r="709" spans="1:15">
      <c r="A709" s="1">
        <v>43865</v>
      </c>
      <c r="B709">
        <v>3280.61010742187</v>
      </c>
      <c r="C709">
        <v>3306.919921875</v>
      </c>
      <c r="D709">
        <v>3280.61010742187</v>
      </c>
      <c r="E709">
        <v>3297.59008789062</v>
      </c>
      <c r="F709">
        <v>3297.59008789062</v>
      </c>
      <c r="G709">
        <v>3995320000</v>
      </c>
      <c r="H709">
        <f>VLOOKUP(A709,'[1]^VVIX'!$A$2:$F$1006,6,FALSE)</f>
        <v>96.18</v>
      </c>
      <c r="J709">
        <f t="shared" si="66"/>
        <v>48.67016601562</v>
      </c>
      <c r="K709">
        <f t="shared" si="67"/>
        <v>237410000</v>
      </c>
      <c r="L709">
        <f t="shared" si="68"/>
        <v>-6.76999699999999</v>
      </c>
      <c r="M709" t="b">
        <f t="shared" si="69"/>
        <v>1</v>
      </c>
      <c r="N709" t="b">
        <f t="shared" si="70"/>
        <v>1</v>
      </c>
      <c r="O709" t="b">
        <f t="shared" si="71"/>
        <v>0</v>
      </c>
    </row>
    <row r="710" spans="1:15">
      <c r="A710" s="1">
        <v>43866</v>
      </c>
      <c r="B710">
        <v>3324.90991210937</v>
      </c>
      <c r="C710">
        <v>3337.580078125</v>
      </c>
      <c r="D710">
        <v>3313.75</v>
      </c>
      <c r="E710">
        <v>3334.68994140625</v>
      </c>
      <c r="F710">
        <v>3334.68994140625</v>
      </c>
      <c r="G710">
        <v>4117730000</v>
      </c>
      <c r="H710">
        <f>VLOOKUP(A710,'[1]^VVIX'!$A$2:$F$1006,6,FALSE)</f>
        <v>92.82</v>
      </c>
      <c r="J710">
        <f t="shared" si="66"/>
        <v>37.09985351563</v>
      </c>
      <c r="K710">
        <f t="shared" si="67"/>
        <v>122410000</v>
      </c>
      <c r="L710">
        <f t="shared" si="68"/>
        <v>-3.36000000000001</v>
      </c>
      <c r="M710" t="b">
        <f t="shared" si="69"/>
        <v>1</v>
      </c>
      <c r="N710" t="b">
        <f t="shared" si="70"/>
        <v>1</v>
      </c>
      <c r="O710" t="b">
        <f t="shared" si="71"/>
        <v>0</v>
      </c>
    </row>
    <row r="711" spans="1:15">
      <c r="A711" s="1">
        <v>43867</v>
      </c>
      <c r="B711">
        <v>3344.919921875</v>
      </c>
      <c r="C711">
        <v>3347.9599609375</v>
      </c>
      <c r="D711">
        <v>3334.38989257812</v>
      </c>
      <c r="E711">
        <v>3345.78002929687</v>
      </c>
      <c r="F711">
        <v>3345.78002929687</v>
      </c>
      <c r="G711">
        <v>3868370000</v>
      </c>
      <c r="H711">
        <f>VLOOKUP(A711,'[1]^VVIX'!$A$2:$F$1006,6,FALSE)</f>
        <v>93.610001</v>
      </c>
      <c r="J711">
        <f t="shared" si="66"/>
        <v>11.09008789062</v>
      </c>
      <c r="K711">
        <f t="shared" si="67"/>
        <v>-249360000</v>
      </c>
      <c r="L711">
        <f t="shared" si="68"/>
        <v>0.790001000000004</v>
      </c>
      <c r="M711" t="b">
        <f t="shared" si="69"/>
        <v>1</v>
      </c>
      <c r="N711" t="b">
        <f t="shared" si="70"/>
        <v>0</v>
      </c>
      <c r="O711" t="b">
        <f t="shared" si="71"/>
        <v>1</v>
      </c>
    </row>
    <row r="712" spans="1:15">
      <c r="A712" s="1">
        <v>43868</v>
      </c>
      <c r="B712">
        <v>3335.5400390625</v>
      </c>
      <c r="C712">
        <v>3341.419921875</v>
      </c>
      <c r="D712">
        <v>3322.1201171875</v>
      </c>
      <c r="E712">
        <v>3327.7099609375</v>
      </c>
      <c r="F712">
        <v>3327.7099609375</v>
      </c>
      <c r="G712">
        <v>3730650000</v>
      </c>
      <c r="H712">
        <f>VLOOKUP(A712,'[1]^VVIX'!$A$2:$F$1006,6,FALSE)</f>
        <v>96.010002</v>
      </c>
      <c r="J712">
        <f t="shared" si="66"/>
        <v>-18.07006835937</v>
      </c>
      <c r="K712">
        <f t="shared" si="67"/>
        <v>-137720000</v>
      </c>
      <c r="L712">
        <f t="shared" si="68"/>
        <v>2.400001</v>
      </c>
      <c r="M712" t="b">
        <f t="shared" si="69"/>
        <v>0</v>
      </c>
      <c r="N712" t="b">
        <f t="shared" si="70"/>
        <v>0</v>
      </c>
      <c r="O712" t="b">
        <f t="shared" si="71"/>
        <v>1</v>
      </c>
    </row>
    <row r="713" spans="1:15">
      <c r="A713" s="1">
        <v>43871</v>
      </c>
      <c r="B713">
        <v>3318.28002929687</v>
      </c>
      <c r="C713">
        <v>3352.26000976562</v>
      </c>
      <c r="D713">
        <v>3317.77001953125</v>
      </c>
      <c r="E713">
        <v>3352.09008789062</v>
      </c>
      <c r="F713">
        <v>3352.09008789062</v>
      </c>
      <c r="G713">
        <v>3450350000</v>
      </c>
      <c r="H713">
        <f>VLOOKUP(A713,'[1]^VVIX'!$A$2:$F$1006,6,FALSE)</f>
        <v>96.809998</v>
      </c>
      <c r="J713">
        <f t="shared" si="66"/>
        <v>24.38012695312</v>
      </c>
      <c r="K713">
        <f t="shared" si="67"/>
        <v>-280300000</v>
      </c>
      <c r="L713">
        <f t="shared" si="68"/>
        <v>0.799995999999993</v>
      </c>
      <c r="M713" t="b">
        <f t="shared" si="69"/>
        <v>1</v>
      </c>
      <c r="N713" t="b">
        <f t="shared" si="70"/>
        <v>0</v>
      </c>
      <c r="O713" t="b">
        <f t="shared" si="71"/>
        <v>1</v>
      </c>
    </row>
    <row r="714" spans="1:15">
      <c r="A714" s="1">
        <v>43872</v>
      </c>
      <c r="B714">
        <v>3365.8701171875</v>
      </c>
      <c r="C714">
        <v>3375.6298828125</v>
      </c>
      <c r="D714">
        <v>3352.71997070312</v>
      </c>
      <c r="E714">
        <v>3357.75</v>
      </c>
      <c r="F714">
        <v>3357.75</v>
      </c>
      <c r="G714">
        <v>3760550000</v>
      </c>
      <c r="H714">
        <f>VLOOKUP(A714,'[1]^VVIX'!$A$2:$F$1006,6,FALSE)</f>
        <v>96.959999</v>
      </c>
      <c r="J714">
        <f t="shared" si="66"/>
        <v>5.65991210938</v>
      </c>
      <c r="K714">
        <f t="shared" si="67"/>
        <v>310200000</v>
      </c>
      <c r="L714">
        <f t="shared" si="68"/>
        <v>0.150001000000003</v>
      </c>
      <c r="M714" t="b">
        <f t="shared" si="69"/>
        <v>1</v>
      </c>
      <c r="N714" t="b">
        <f t="shared" si="70"/>
        <v>1</v>
      </c>
      <c r="O714" t="b">
        <f t="shared" si="71"/>
        <v>1</v>
      </c>
    </row>
    <row r="715" spans="1:15">
      <c r="A715" s="1">
        <v>43873</v>
      </c>
      <c r="B715">
        <v>3370.5</v>
      </c>
      <c r="C715">
        <v>3381.46997070312</v>
      </c>
      <c r="D715">
        <v>3369.71997070312</v>
      </c>
      <c r="E715">
        <v>3379.44995117187</v>
      </c>
      <c r="F715">
        <v>3379.44995117187</v>
      </c>
      <c r="G715">
        <v>3926380000</v>
      </c>
      <c r="H715">
        <f>VLOOKUP(A715,'[1]^VVIX'!$A$2:$F$1006,6,FALSE)</f>
        <v>96.650002</v>
      </c>
      <c r="J715">
        <f t="shared" si="66"/>
        <v>21.69995117187</v>
      </c>
      <c r="K715">
        <f t="shared" si="67"/>
        <v>165830000</v>
      </c>
      <c r="L715">
        <f t="shared" si="68"/>
        <v>-0.309996999999996</v>
      </c>
      <c r="M715" t="b">
        <f t="shared" si="69"/>
        <v>1</v>
      </c>
      <c r="N715" t="b">
        <f t="shared" si="70"/>
        <v>1</v>
      </c>
      <c r="O715" t="b">
        <f t="shared" si="71"/>
        <v>0</v>
      </c>
    </row>
    <row r="716" spans="1:15">
      <c r="A716" s="1">
        <v>43874</v>
      </c>
      <c r="B716">
        <v>3365.89990234375</v>
      </c>
      <c r="C716">
        <v>3385.09008789062</v>
      </c>
      <c r="D716">
        <v>3360.52001953125</v>
      </c>
      <c r="E716">
        <v>3373.93994140625</v>
      </c>
      <c r="F716">
        <v>3373.93994140625</v>
      </c>
      <c r="G716">
        <v>3498240000</v>
      </c>
      <c r="H716">
        <f>VLOOKUP(A716,'[1]^VVIX'!$A$2:$F$1006,6,FALSE)</f>
        <v>99.169998</v>
      </c>
      <c r="J716">
        <f t="shared" si="66"/>
        <v>-5.51000976562</v>
      </c>
      <c r="K716">
        <f t="shared" si="67"/>
        <v>-428140000</v>
      </c>
      <c r="L716">
        <f t="shared" si="68"/>
        <v>2.51999600000001</v>
      </c>
      <c r="M716" t="b">
        <f t="shared" si="69"/>
        <v>0</v>
      </c>
      <c r="N716" t="b">
        <f t="shared" si="70"/>
        <v>0</v>
      </c>
      <c r="O716" t="b">
        <f t="shared" si="71"/>
        <v>1</v>
      </c>
    </row>
    <row r="717" spans="1:15">
      <c r="A717" s="1">
        <v>43875</v>
      </c>
      <c r="B717">
        <v>3378.080078125</v>
      </c>
      <c r="C717">
        <v>3380.68994140625</v>
      </c>
      <c r="D717">
        <v>3366.14990234375</v>
      </c>
      <c r="E717">
        <v>3380.15991210937</v>
      </c>
      <c r="F717">
        <v>3380.15991210937</v>
      </c>
      <c r="G717">
        <v>3398040000</v>
      </c>
      <c r="H717">
        <f>VLOOKUP(A717,'[1]^VVIX'!$A$2:$F$1006,6,FALSE)</f>
        <v>98.169998</v>
      </c>
      <c r="J717">
        <f t="shared" si="66"/>
        <v>6.21997070312</v>
      </c>
      <c r="K717">
        <f t="shared" si="67"/>
        <v>-100200000</v>
      </c>
      <c r="L717">
        <f t="shared" si="68"/>
        <v>-1</v>
      </c>
      <c r="M717" t="b">
        <f t="shared" si="69"/>
        <v>1</v>
      </c>
      <c r="N717" t="b">
        <f t="shared" si="70"/>
        <v>0</v>
      </c>
      <c r="O717" t="b">
        <f t="shared" si="71"/>
        <v>0</v>
      </c>
    </row>
    <row r="718" spans="1:15">
      <c r="A718" s="1">
        <v>43879</v>
      </c>
      <c r="B718">
        <v>3369.0400390625</v>
      </c>
      <c r="C718">
        <v>3375.01000976562</v>
      </c>
      <c r="D718">
        <v>3355.61010742187</v>
      </c>
      <c r="E718">
        <v>3370.2900390625</v>
      </c>
      <c r="F718">
        <v>3370.2900390625</v>
      </c>
      <c r="G718">
        <v>1914015420</v>
      </c>
      <c r="H718">
        <f>VLOOKUP(A718,'[1]^VVIX'!$A$2:$F$1006,6,FALSE)</f>
        <v>101.019997</v>
      </c>
      <c r="J718">
        <f t="shared" si="66"/>
        <v>-9.86987304687</v>
      </c>
      <c r="K718">
        <f t="shared" si="67"/>
        <v>-1484024580</v>
      </c>
      <c r="L718">
        <f t="shared" si="68"/>
        <v>2.849999</v>
      </c>
      <c r="M718" t="b">
        <f t="shared" si="69"/>
        <v>0</v>
      </c>
      <c r="N718" t="b">
        <f t="shared" si="70"/>
        <v>0</v>
      </c>
      <c r="O718" t="b">
        <f t="shared" si="71"/>
        <v>1</v>
      </c>
    </row>
    <row r="719" spans="1:15">
      <c r="A719" s="1">
        <v>43880</v>
      </c>
      <c r="B719">
        <v>3380.38989257812</v>
      </c>
      <c r="C719">
        <v>3393.52001953125</v>
      </c>
      <c r="D719">
        <v>3378.830078125</v>
      </c>
      <c r="E719">
        <v>3386.14990234375</v>
      </c>
      <c r="F719">
        <v>3386.14990234375</v>
      </c>
      <c r="G719">
        <v>3600150000</v>
      </c>
      <c r="H719">
        <f>VLOOKUP(A719,'[1]^VVIX'!$A$2:$F$1006,6,FALSE)</f>
        <v>95.919998</v>
      </c>
      <c r="J719">
        <f t="shared" ref="J719:J782" si="72">F719-F718</f>
        <v>15.85986328125</v>
      </c>
      <c r="K719">
        <f t="shared" ref="K719:K782" si="73">G719-G718</f>
        <v>1686134580</v>
      </c>
      <c r="L719">
        <f t="shared" ref="L719:L782" si="74">H719-H718</f>
        <v>-5.099999</v>
      </c>
      <c r="M719" t="b">
        <f t="shared" si="69"/>
        <v>1</v>
      </c>
      <c r="N719" t="b">
        <f t="shared" si="70"/>
        <v>1</v>
      </c>
      <c r="O719" t="b">
        <f t="shared" si="71"/>
        <v>0</v>
      </c>
    </row>
    <row r="720" spans="1:15">
      <c r="A720" s="1">
        <v>43881</v>
      </c>
      <c r="B720">
        <v>3380.44995117187</v>
      </c>
      <c r="C720">
        <v>3389.14990234375</v>
      </c>
      <c r="D720">
        <v>3341.02001953125</v>
      </c>
      <c r="E720">
        <v>3373.22998046875</v>
      </c>
      <c r="F720">
        <v>3373.22998046875</v>
      </c>
      <c r="G720">
        <v>4007320000</v>
      </c>
      <c r="H720">
        <f>VLOOKUP(A720,'[1]^VVIX'!$A$2:$F$1006,6,FALSE)</f>
        <v>99.480003</v>
      </c>
      <c r="J720">
        <f t="shared" si="72"/>
        <v>-12.919921875</v>
      </c>
      <c r="K720">
        <f t="shared" si="73"/>
        <v>407170000</v>
      </c>
      <c r="L720">
        <f t="shared" si="74"/>
        <v>3.56000499999999</v>
      </c>
      <c r="M720" t="b">
        <f t="shared" si="69"/>
        <v>0</v>
      </c>
      <c r="N720" t="b">
        <f t="shared" si="70"/>
        <v>1</v>
      </c>
      <c r="O720" t="b">
        <f t="shared" si="71"/>
        <v>1</v>
      </c>
    </row>
    <row r="721" spans="1:15">
      <c r="A721" s="1">
        <v>43882</v>
      </c>
      <c r="B721">
        <v>3360.5</v>
      </c>
      <c r="C721">
        <v>3360.76000976562</v>
      </c>
      <c r="D721">
        <v>3328.44995117187</v>
      </c>
      <c r="E721">
        <v>3337.75</v>
      </c>
      <c r="F721">
        <v>3337.75</v>
      </c>
      <c r="G721">
        <v>3899270000</v>
      </c>
      <c r="H721">
        <f>VLOOKUP(A721,'[1]^VVIX'!$A$2:$F$1006,6,FALSE)</f>
        <v>104.860001</v>
      </c>
      <c r="J721">
        <f t="shared" si="72"/>
        <v>-35.47998046875</v>
      </c>
      <c r="K721">
        <f t="shared" si="73"/>
        <v>-108050000</v>
      </c>
      <c r="L721">
        <f t="shared" si="74"/>
        <v>5.379998</v>
      </c>
      <c r="M721" t="b">
        <f t="shared" si="69"/>
        <v>0</v>
      </c>
      <c r="N721" t="b">
        <f t="shared" si="70"/>
        <v>0</v>
      </c>
      <c r="O721" t="b">
        <f t="shared" si="71"/>
        <v>1</v>
      </c>
    </row>
    <row r="722" spans="1:15">
      <c r="A722" s="1">
        <v>43885</v>
      </c>
      <c r="B722">
        <v>3257.61010742187</v>
      </c>
      <c r="C722">
        <v>3259.81005859375</v>
      </c>
      <c r="D722">
        <v>3214.64990234375</v>
      </c>
      <c r="E722">
        <v>3225.88989257812</v>
      </c>
      <c r="F722">
        <v>3225.88989257812</v>
      </c>
      <c r="G722">
        <v>4842960000</v>
      </c>
      <c r="H722">
        <f>VLOOKUP(A722,'[1]^VVIX'!$A$2:$F$1006,6,FALSE)</f>
        <v>112.720001</v>
      </c>
      <c r="J722">
        <f t="shared" si="72"/>
        <v>-111.86010742188</v>
      </c>
      <c r="K722">
        <f t="shared" si="73"/>
        <v>943690000</v>
      </c>
      <c r="L722">
        <f t="shared" si="74"/>
        <v>7.86</v>
      </c>
      <c r="M722" t="b">
        <f t="shared" si="69"/>
        <v>0</v>
      </c>
      <c r="N722" t="b">
        <f t="shared" si="70"/>
        <v>1</v>
      </c>
      <c r="O722" t="b">
        <f t="shared" si="71"/>
        <v>1</v>
      </c>
    </row>
    <row r="723" spans="1:15">
      <c r="A723" s="1">
        <v>43886</v>
      </c>
      <c r="B723">
        <v>3238.93994140625</v>
      </c>
      <c r="C723">
        <v>3246.98999023437</v>
      </c>
      <c r="D723">
        <v>3118.77001953125</v>
      </c>
      <c r="E723">
        <v>3128.2099609375</v>
      </c>
      <c r="F723">
        <v>3128.2099609375</v>
      </c>
      <c r="G723">
        <v>5591510000</v>
      </c>
      <c r="H723">
        <f>VLOOKUP(A723,'[1]^VVIX'!$A$2:$F$1006,6,FALSE)</f>
        <v>121.010002</v>
      </c>
      <c r="J723">
        <f t="shared" si="72"/>
        <v>-97.67993164062</v>
      </c>
      <c r="K723">
        <f t="shared" si="73"/>
        <v>748550000</v>
      </c>
      <c r="L723">
        <f t="shared" si="74"/>
        <v>8.290001</v>
      </c>
      <c r="M723" t="b">
        <f t="shared" si="69"/>
        <v>0</v>
      </c>
      <c r="N723" t="b">
        <f t="shared" si="70"/>
        <v>1</v>
      </c>
      <c r="O723" t="b">
        <f t="shared" si="71"/>
        <v>1</v>
      </c>
    </row>
    <row r="724" spans="1:15">
      <c r="A724" s="1">
        <v>43887</v>
      </c>
      <c r="B724">
        <v>3139.89990234375</v>
      </c>
      <c r="C724">
        <v>3182.51000976562</v>
      </c>
      <c r="D724">
        <v>3108.98999023437</v>
      </c>
      <c r="E724">
        <v>3116.38989257812</v>
      </c>
      <c r="F724">
        <v>3116.38989257812</v>
      </c>
      <c r="G724">
        <v>5478110000</v>
      </c>
      <c r="H724">
        <f>VLOOKUP(A724,'[1]^VVIX'!$A$2:$F$1006,6,FALSE)</f>
        <v>113.440002</v>
      </c>
      <c r="J724">
        <f t="shared" si="72"/>
        <v>-11.82006835938</v>
      </c>
      <c r="K724">
        <f t="shared" si="73"/>
        <v>-113400000</v>
      </c>
      <c r="L724">
        <f t="shared" si="74"/>
        <v>-7.56999999999999</v>
      </c>
      <c r="M724" t="b">
        <f t="shared" si="69"/>
        <v>0</v>
      </c>
      <c r="N724" t="b">
        <f t="shared" si="70"/>
        <v>0</v>
      </c>
      <c r="O724" t="b">
        <f t="shared" si="71"/>
        <v>0</v>
      </c>
    </row>
    <row r="725" spans="1:15">
      <c r="A725" s="1">
        <v>43888</v>
      </c>
      <c r="B725">
        <v>3062.5400390625</v>
      </c>
      <c r="C725">
        <v>3097.07006835937</v>
      </c>
      <c r="D725">
        <v>2977.38989257812</v>
      </c>
      <c r="E725">
        <v>2978.76000976562</v>
      </c>
      <c r="F725">
        <v>2978.76000976562</v>
      </c>
      <c r="G725">
        <v>7058840000</v>
      </c>
      <c r="H725">
        <f>VLOOKUP(A725,'[1]^VVIX'!$A$2:$F$1006,6,FALSE)</f>
        <v>118</v>
      </c>
      <c r="J725">
        <f t="shared" si="72"/>
        <v>-137.6298828125</v>
      </c>
      <c r="K725">
        <f t="shared" si="73"/>
        <v>1580730000</v>
      </c>
      <c r="L725">
        <f t="shared" si="74"/>
        <v>4.55999799999999</v>
      </c>
      <c r="M725" t="b">
        <f t="shared" si="69"/>
        <v>0</v>
      </c>
      <c r="N725" t="b">
        <f t="shared" si="70"/>
        <v>1</v>
      </c>
      <c r="O725" t="b">
        <f t="shared" si="71"/>
        <v>1</v>
      </c>
    </row>
    <row r="726" spans="1:15">
      <c r="A726" s="1">
        <v>43889</v>
      </c>
      <c r="B726">
        <v>2916.89990234375</v>
      </c>
      <c r="C726">
        <v>2959.71997070312</v>
      </c>
      <c r="D726">
        <v>2855.84008789062</v>
      </c>
      <c r="E726">
        <v>2954.21997070312</v>
      </c>
      <c r="F726">
        <v>2954.21997070312</v>
      </c>
      <c r="G726">
        <v>8563850000</v>
      </c>
      <c r="H726">
        <f>VLOOKUP(A726,'[1]^VVIX'!$A$2:$F$1006,6,FALSE)</f>
        <v>125.730003</v>
      </c>
      <c r="J726">
        <f t="shared" si="72"/>
        <v>-24.5400390625</v>
      </c>
      <c r="K726">
        <f t="shared" si="73"/>
        <v>1505010000</v>
      </c>
      <c r="L726">
        <f t="shared" si="74"/>
        <v>7.730003</v>
      </c>
      <c r="M726" t="b">
        <f t="shared" si="69"/>
        <v>0</v>
      </c>
      <c r="N726" t="b">
        <f t="shared" si="70"/>
        <v>1</v>
      </c>
      <c r="O726" t="b">
        <f t="shared" si="71"/>
        <v>1</v>
      </c>
    </row>
    <row r="727" spans="1:15">
      <c r="A727" s="1">
        <v>43892</v>
      </c>
      <c r="B727">
        <v>2974.28002929687</v>
      </c>
      <c r="C727">
        <v>3090.9599609375</v>
      </c>
      <c r="D727">
        <v>2945.18994140625</v>
      </c>
      <c r="E727">
        <v>3090.22998046875</v>
      </c>
      <c r="F727">
        <v>3090.22998046875</v>
      </c>
      <c r="G727">
        <v>6376400000</v>
      </c>
      <c r="H727">
        <f>VLOOKUP(A727,'[1]^VVIX'!$A$2:$F$1006,6,FALSE)</f>
        <v>114.690002</v>
      </c>
      <c r="J727">
        <f t="shared" si="72"/>
        <v>136.01000976563</v>
      </c>
      <c r="K727">
        <f t="shared" si="73"/>
        <v>-2187450000</v>
      </c>
      <c r="L727">
        <f t="shared" si="74"/>
        <v>-11.040001</v>
      </c>
      <c r="M727" t="b">
        <f t="shared" si="69"/>
        <v>1</v>
      </c>
      <c r="N727" t="b">
        <f t="shared" si="70"/>
        <v>0</v>
      </c>
      <c r="O727" t="b">
        <f t="shared" si="71"/>
        <v>0</v>
      </c>
    </row>
    <row r="728" spans="1:15">
      <c r="A728" s="1">
        <v>43893</v>
      </c>
      <c r="B728">
        <v>3096.4599609375</v>
      </c>
      <c r="C728">
        <v>3136.71997070312</v>
      </c>
      <c r="D728">
        <v>2976.6298828125</v>
      </c>
      <c r="E728">
        <v>3003.3701171875</v>
      </c>
      <c r="F728">
        <v>3003.3701171875</v>
      </c>
      <c r="G728">
        <v>6355940000</v>
      </c>
      <c r="H728">
        <f>VLOOKUP(A728,'[1]^VVIX'!$A$2:$F$1006,6,FALSE)</f>
        <v>116.720001</v>
      </c>
      <c r="J728">
        <f t="shared" si="72"/>
        <v>-86.85986328125</v>
      </c>
      <c r="K728">
        <f t="shared" si="73"/>
        <v>-20460000</v>
      </c>
      <c r="L728">
        <f t="shared" si="74"/>
        <v>2.02999899999999</v>
      </c>
      <c r="M728" t="b">
        <f t="shared" si="69"/>
        <v>0</v>
      </c>
      <c r="N728" t="b">
        <f t="shared" si="70"/>
        <v>0</v>
      </c>
      <c r="O728" t="b">
        <f t="shared" si="71"/>
        <v>1</v>
      </c>
    </row>
    <row r="729" spans="1:15">
      <c r="A729" s="1">
        <v>43894</v>
      </c>
      <c r="B729">
        <v>3045.75</v>
      </c>
      <c r="C729">
        <v>3130.96997070312</v>
      </c>
      <c r="D729">
        <v>3034.3798828125</v>
      </c>
      <c r="E729">
        <v>3130.1201171875</v>
      </c>
      <c r="F729">
        <v>3130.1201171875</v>
      </c>
      <c r="G729">
        <v>5035480000</v>
      </c>
      <c r="H729">
        <f>VLOOKUP(A729,'[1]^VVIX'!$A$2:$F$1006,6,FALSE)</f>
        <v>113.970001</v>
      </c>
      <c r="J729">
        <f t="shared" si="72"/>
        <v>126.75</v>
      </c>
      <c r="K729">
        <f t="shared" si="73"/>
        <v>-1320460000</v>
      </c>
      <c r="L729">
        <f t="shared" si="74"/>
        <v>-2.75</v>
      </c>
      <c r="M729" t="b">
        <f t="shared" si="69"/>
        <v>1</v>
      </c>
      <c r="N729" t="b">
        <f t="shared" si="70"/>
        <v>0</v>
      </c>
      <c r="O729" t="b">
        <f t="shared" si="71"/>
        <v>0</v>
      </c>
    </row>
    <row r="730" spans="1:15">
      <c r="A730" s="1">
        <v>43895</v>
      </c>
      <c r="B730">
        <v>3075.69995117187</v>
      </c>
      <c r="C730">
        <v>3083.0400390625</v>
      </c>
      <c r="D730">
        <v>2999.830078125</v>
      </c>
      <c r="E730">
        <v>3023.93994140625</v>
      </c>
      <c r="F730">
        <v>3023.93994140625</v>
      </c>
      <c r="G730">
        <v>5575550000</v>
      </c>
      <c r="H730">
        <f>VLOOKUP(A730,'[1]^VVIX'!$A$2:$F$1006,6,FALSE)</f>
        <v>119.660004</v>
      </c>
      <c r="J730">
        <f t="shared" si="72"/>
        <v>-106.18017578125</v>
      </c>
      <c r="K730">
        <f t="shared" si="73"/>
        <v>540070000</v>
      </c>
      <c r="L730">
        <f t="shared" si="74"/>
        <v>5.690003</v>
      </c>
      <c r="M730" t="b">
        <f t="shared" si="69"/>
        <v>0</v>
      </c>
      <c r="N730" t="b">
        <f t="shared" si="70"/>
        <v>1</v>
      </c>
      <c r="O730" t="b">
        <f t="shared" si="71"/>
        <v>1</v>
      </c>
    </row>
    <row r="731" spans="1:15">
      <c r="A731" s="1">
        <v>43896</v>
      </c>
      <c r="B731">
        <v>2954.19995117187</v>
      </c>
      <c r="C731">
        <v>2985.92993164062</v>
      </c>
      <c r="D731">
        <v>2901.5400390625</v>
      </c>
      <c r="E731">
        <v>2972.3701171875</v>
      </c>
      <c r="F731">
        <v>2972.3701171875</v>
      </c>
      <c r="G731">
        <v>6552140000</v>
      </c>
      <c r="H731">
        <f>VLOOKUP(A731,'[1]^VVIX'!$A$2:$F$1006,6,FALSE)</f>
        <v>127.160004</v>
      </c>
      <c r="J731">
        <f t="shared" si="72"/>
        <v>-51.56982421875</v>
      </c>
      <c r="K731">
        <f t="shared" si="73"/>
        <v>976590000</v>
      </c>
      <c r="L731">
        <f t="shared" si="74"/>
        <v>7.5</v>
      </c>
      <c r="M731" t="b">
        <f t="shared" si="69"/>
        <v>0</v>
      </c>
      <c r="N731" t="b">
        <f t="shared" si="70"/>
        <v>1</v>
      </c>
      <c r="O731" t="b">
        <f t="shared" si="71"/>
        <v>1</v>
      </c>
    </row>
    <row r="732" spans="1:15">
      <c r="A732" s="1">
        <v>43899</v>
      </c>
      <c r="B732">
        <v>2863.88989257812</v>
      </c>
      <c r="C732">
        <v>2863.88989257812</v>
      </c>
      <c r="D732">
        <v>2734.42993164062</v>
      </c>
      <c r="E732">
        <v>2746.56005859375</v>
      </c>
      <c r="F732">
        <v>2746.56005859375</v>
      </c>
      <c r="G732">
        <v>8423050000</v>
      </c>
      <c r="H732">
        <f>VLOOKUP(A732,'[1]^VVIX'!$A$2:$F$1006,6,FALSE)</f>
        <v>137.190002</v>
      </c>
      <c r="J732">
        <f t="shared" si="72"/>
        <v>-225.81005859375</v>
      </c>
      <c r="K732">
        <f t="shared" si="73"/>
        <v>1870910000</v>
      </c>
      <c r="L732">
        <f t="shared" si="74"/>
        <v>10.029998</v>
      </c>
      <c r="M732" t="b">
        <f t="shared" si="69"/>
        <v>0</v>
      </c>
      <c r="N732" t="b">
        <f t="shared" si="70"/>
        <v>1</v>
      </c>
      <c r="O732" t="b">
        <f t="shared" si="71"/>
        <v>1</v>
      </c>
    </row>
    <row r="733" spans="1:15">
      <c r="A733" s="1">
        <v>43900</v>
      </c>
      <c r="B733">
        <v>2813.47998046875</v>
      </c>
      <c r="C733">
        <v>2882.59008789062</v>
      </c>
      <c r="D733">
        <v>2734</v>
      </c>
      <c r="E733">
        <v>2882.22998046875</v>
      </c>
      <c r="F733">
        <v>2882.22998046875</v>
      </c>
      <c r="G733">
        <v>7635960000</v>
      </c>
      <c r="H733">
        <f>VLOOKUP(A733,'[1]^VVIX'!$A$2:$F$1006,6,FALSE)</f>
        <v>138.820007</v>
      </c>
      <c r="J733">
        <f t="shared" si="72"/>
        <v>135.669921875</v>
      </c>
      <c r="K733">
        <f t="shared" si="73"/>
        <v>-787090000</v>
      </c>
      <c r="L733">
        <f t="shared" si="74"/>
        <v>1.63000500000001</v>
      </c>
      <c r="M733" t="b">
        <f t="shared" si="69"/>
        <v>1</v>
      </c>
      <c r="N733" t="b">
        <f t="shared" si="70"/>
        <v>0</v>
      </c>
      <c r="O733" t="b">
        <f t="shared" si="71"/>
        <v>1</v>
      </c>
    </row>
    <row r="734" spans="1:15">
      <c r="A734" s="1">
        <v>43901</v>
      </c>
      <c r="B734">
        <v>2825.60009765625</v>
      </c>
      <c r="C734">
        <v>2825.60009765625</v>
      </c>
      <c r="D734">
        <v>2707.21997070312</v>
      </c>
      <c r="E734">
        <v>2741.3798828125</v>
      </c>
      <c r="F734">
        <v>2741.3798828125</v>
      </c>
      <c r="G734">
        <v>7374110000</v>
      </c>
      <c r="H734">
        <f>VLOOKUP(A734,'[1]^VVIX'!$A$2:$F$1006,6,FALSE)</f>
        <v>146.929993</v>
      </c>
      <c r="J734">
        <f t="shared" si="72"/>
        <v>-140.85009765625</v>
      </c>
      <c r="K734">
        <f t="shared" si="73"/>
        <v>-261850000</v>
      </c>
      <c r="L734">
        <f t="shared" si="74"/>
        <v>8.10998599999999</v>
      </c>
      <c r="M734" t="b">
        <f t="shared" si="69"/>
        <v>0</v>
      </c>
      <c r="N734" t="b">
        <f t="shared" si="70"/>
        <v>0</v>
      </c>
      <c r="O734" t="b">
        <f t="shared" si="71"/>
        <v>1</v>
      </c>
    </row>
    <row r="735" spans="1:15">
      <c r="A735" s="1">
        <v>43902</v>
      </c>
      <c r="B735">
        <v>2630.86010742187</v>
      </c>
      <c r="C735">
        <v>2660.94995117187</v>
      </c>
      <c r="D735">
        <v>2478.86010742187</v>
      </c>
      <c r="E735">
        <v>2480.63989257812</v>
      </c>
      <c r="F735">
        <v>2480.63989257812</v>
      </c>
      <c r="G735">
        <v>8829380000</v>
      </c>
      <c r="H735">
        <f>VLOOKUP(A735,'[1]^VVIX'!$A$2:$F$1006,6,FALSE)</f>
        <v>155.050003</v>
      </c>
      <c r="J735">
        <f t="shared" si="72"/>
        <v>-260.73999023438</v>
      </c>
      <c r="K735">
        <f t="shared" si="73"/>
        <v>1455270000</v>
      </c>
      <c r="L735">
        <f t="shared" si="74"/>
        <v>8.12001000000001</v>
      </c>
      <c r="M735" t="b">
        <f t="shared" si="69"/>
        <v>0</v>
      </c>
      <c r="N735" t="b">
        <f t="shared" si="70"/>
        <v>1</v>
      </c>
      <c r="O735" t="b">
        <f t="shared" si="71"/>
        <v>1</v>
      </c>
    </row>
    <row r="736" spans="1:15">
      <c r="A736" s="1">
        <v>43903</v>
      </c>
      <c r="B736">
        <v>2569.98999023437</v>
      </c>
      <c r="C736">
        <v>2711.330078125</v>
      </c>
      <c r="D736">
        <v>2492.3701171875</v>
      </c>
      <c r="E736">
        <v>2711.02001953125</v>
      </c>
      <c r="F736">
        <v>2711.02001953125</v>
      </c>
      <c r="G736">
        <v>708668739</v>
      </c>
      <c r="H736">
        <f>VLOOKUP(A736,'[1]^VVIX'!$A$2:$F$1006,6,FALSE)</f>
        <v>171.279999</v>
      </c>
      <c r="J736">
        <f t="shared" si="72"/>
        <v>230.38012695313</v>
      </c>
      <c r="K736">
        <f t="shared" si="73"/>
        <v>-8120711261</v>
      </c>
      <c r="L736">
        <f t="shared" si="74"/>
        <v>16.229996</v>
      </c>
      <c r="M736" t="b">
        <f t="shared" si="69"/>
        <v>1</v>
      </c>
      <c r="N736" t="b">
        <f t="shared" si="70"/>
        <v>0</v>
      </c>
      <c r="O736" t="b">
        <f t="shared" si="71"/>
        <v>1</v>
      </c>
    </row>
    <row r="737" spans="1:15">
      <c r="A737" s="1">
        <v>43903</v>
      </c>
      <c r="B737">
        <v>2569.98999023437</v>
      </c>
      <c r="C737">
        <v>2711.330078125</v>
      </c>
      <c r="D737">
        <v>2492.3701171875</v>
      </c>
      <c r="E737">
        <v>2711.02001953125</v>
      </c>
      <c r="F737">
        <v>2711.02001953125</v>
      </c>
      <c r="G737">
        <v>8258670000</v>
      </c>
      <c r="H737">
        <f>VLOOKUP(A737,'[1]^VVIX'!$A$2:$F$1006,6,FALSE)</f>
        <v>171.279999</v>
      </c>
      <c r="J737">
        <f t="shared" si="72"/>
        <v>0</v>
      </c>
      <c r="K737">
        <f t="shared" si="73"/>
        <v>7550001261</v>
      </c>
      <c r="L737">
        <f t="shared" si="74"/>
        <v>0</v>
      </c>
      <c r="M737" t="b">
        <f t="shared" si="69"/>
        <v>0</v>
      </c>
      <c r="N737" t="b">
        <f t="shared" si="70"/>
        <v>1</v>
      </c>
      <c r="O737" t="b">
        <f t="shared" si="71"/>
        <v>0</v>
      </c>
    </row>
    <row r="738" spans="1:15">
      <c r="A738" s="1">
        <v>43906</v>
      </c>
      <c r="B738">
        <v>2508.59008789062</v>
      </c>
      <c r="C738">
        <v>2562.97998046875</v>
      </c>
      <c r="D738">
        <v>2380.93994140625</v>
      </c>
      <c r="E738">
        <v>2386.1298828125</v>
      </c>
      <c r="F738">
        <v>2386.1298828125</v>
      </c>
      <c r="G738">
        <v>7781540000</v>
      </c>
      <c r="H738">
        <f>VLOOKUP(A738,'[1]^VVIX'!$A$2:$F$1006,6,FALSE)</f>
        <v>207.589996</v>
      </c>
      <c r="J738">
        <f t="shared" si="72"/>
        <v>-324.89013671875</v>
      </c>
      <c r="K738">
        <f t="shared" si="73"/>
        <v>-477130000</v>
      </c>
      <c r="L738">
        <f t="shared" si="74"/>
        <v>36.309997</v>
      </c>
      <c r="M738" t="b">
        <f t="shared" si="69"/>
        <v>0</v>
      </c>
      <c r="N738" t="b">
        <f t="shared" si="70"/>
        <v>0</v>
      </c>
      <c r="O738" t="b">
        <f t="shared" si="71"/>
        <v>1</v>
      </c>
    </row>
    <row r="739" spans="1:15">
      <c r="A739" s="1">
        <v>43907</v>
      </c>
      <c r="B739">
        <v>2425.65991210937</v>
      </c>
      <c r="C739">
        <v>2553.92993164062</v>
      </c>
      <c r="D739">
        <v>2367.0400390625</v>
      </c>
      <c r="E739">
        <v>2529.18994140625</v>
      </c>
      <c r="F739">
        <v>2529.18994140625</v>
      </c>
      <c r="G739">
        <v>8358500000</v>
      </c>
      <c r="H739">
        <f>VLOOKUP(A739,'[1]^VVIX'!$A$2:$F$1006,6,FALSE)</f>
        <v>194.429993</v>
      </c>
      <c r="J739">
        <f t="shared" si="72"/>
        <v>143.06005859375</v>
      </c>
      <c r="K739">
        <f t="shared" si="73"/>
        <v>576960000</v>
      </c>
      <c r="L739">
        <f t="shared" si="74"/>
        <v>-13.160003</v>
      </c>
      <c r="M739" t="b">
        <f t="shared" si="69"/>
        <v>1</v>
      </c>
      <c r="N739" t="b">
        <f t="shared" si="70"/>
        <v>1</v>
      </c>
      <c r="O739" t="b">
        <f t="shared" si="71"/>
        <v>0</v>
      </c>
    </row>
    <row r="740" spans="1:15">
      <c r="A740" s="1">
        <v>43908</v>
      </c>
      <c r="B740">
        <v>2436.5</v>
      </c>
      <c r="C740">
        <v>2453.57006835937</v>
      </c>
      <c r="D740">
        <v>2280.52001953125</v>
      </c>
      <c r="E740">
        <v>2398.10009765625</v>
      </c>
      <c r="F740">
        <v>2398.10009765625</v>
      </c>
      <c r="G740">
        <v>8755780000</v>
      </c>
      <c r="H740">
        <f>VLOOKUP(A740,'[1]^VVIX'!$A$2:$F$1006,6,FALSE)</f>
        <v>181.330002</v>
      </c>
      <c r="J740">
        <f t="shared" si="72"/>
        <v>-131.08984375</v>
      </c>
      <c r="K740">
        <f t="shared" si="73"/>
        <v>397280000</v>
      </c>
      <c r="L740">
        <f t="shared" si="74"/>
        <v>-13.099991</v>
      </c>
      <c r="M740" t="b">
        <f t="shared" si="69"/>
        <v>0</v>
      </c>
      <c r="N740" t="b">
        <f t="shared" si="70"/>
        <v>1</v>
      </c>
      <c r="O740" t="b">
        <f t="shared" si="71"/>
        <v>0</v>
      </c>
    </row>
    <row r="741" spans="1:15">
      <c r="A741" s="1">
        <v>43909</v>
      </c>
      <c r="B741">
        <v>2393.47998046875</v>
      </c>
      <c r="C741">
        <v>2466.96997070312</v>
      </c>
      <c r="D741">
        <v>2319.78002929687</v>
      </c>
      <c r="E741">
        <v>2409.38989257812</v>
      </c>
      <c r="F741">
        <v>2409.38989257812</v>
      </c>
      <c r="G741">
        <v>7946710000</v>
      </c>
      <c r="H741">
        <f>VLOOKUP(A741,'[1]^VVIX'!$A$2:$F$1006,6,FALSE)</f>
        <v>181.759995</v>
      </c>
      <c r="J741">
        <f t="shared" si="72"/>
        <v>11.28979492187</v>
      </c>
      <c r="K741">
        <f t="shared" si="73"/>
        <v>-809070000</v>
      </c>
      <c r="L741">
        <f t="shared" si="74"/>
        <v>0.429992999999996</v>
      </c>
      <c r="M741" t="b">
        <f t="shared" si="69"/>
        <v>1</v>
      </c>
      <c r="N741" t="b">
        <f t="shared" si="70"/>
        <v>0</v>
      </c>
      <c r="O741" t="b">
        <f t="shared" si="71"/>
        <v>1</v>
      </c>
    </row>
    <row r="742" spans="1:15">
      <c r="A742" s="1">
        <v>43910</v>
      </c>
      <c r="B742">
        <v>2431.93994140625</v>
      </c>
      <c r="C742">
        <v>2453.01000976562</v>
      </c>
      <c r="D742">
        <v>2295.56005859375</v>
      </c>
      <c r="E742">
        <v>2304.919921875</v>
      </c>
      <c r="F742">
        <v>2304.919921875</v>
      </c>
      <c r="G742">
        <v>9044690000</v>
      </c>
      <c r="H742">
        <f>VLOOKUP(A742,'[1]^VVIX'!$A$2:$F$1006,6,FALSE)</f>
        <v>187.179993</v>
      </c>
      <c r="J742">
        <f t="shared" si="72"/>
        <v>-104.46997070312</v>
      </c>
      <c r="K742">
        <f t="shared" si="73"/>
        <v>1097980000</v>
      </c>
      <c r="L742">
        <f t="shared" si="74"/>
        <v>5.41999799999999</v>
      </c>
      <c r="M742" t="b">
        <f t="shared" si="69"/>
        <v>0</v>
      </c>
      <c r="N742" t="b">
        <f t="shared" si="70"/>
        <v>1</v>
      </c>
      <c r="O742" t="b">
        <f t="shared" si="71"/>
        <v>1</v>
      </c>
    </row>
    <row r="743" spans="1:15">
      <c r="A743" s="1">
        <v>43913</v>
      </c>
      <c r="B743">
        <v>2290.7099609375</v>
      </c>
      <c r="C743">
        <v>2300.72998046875</v>
      </c>
      <c r="D743">
        <v>2191.86010742187</v>
      </c>
      <c r="E743">
        <v>2237.39990234375</v>
      </c>
      <c r="F743">
        <v>2237.39990234375</v>
      </c>
      <c r="G743">
        <v>7402180000</v>
      </c>
      <c r="H743">
        <f>VLOOKUP(A743,'[1]^VVIX'!$A$2:$F$1006,6,FALSE)</f>
        <v>167.929993</v>
      </c>
      <c r="J743">
        <f t="shared" si="72"/>
        <v>-67.52001953125</v>
      </c>
      <c r="K743">
        <f t="shared" si="73"/>
        <v>-1642510000</v>
      </c>
      <c r="L743">
        <f t="shared" si="74"/>
        <v>-19.25</v>
      </c>
      <c r="M743" t="b">
        <f t="shared" si="69"/>
        <v>0</v>
      </c>
      <c r="N743" t="b">
        <f t="shared" si="70"/>
        <v>0</v>
      </c>
      <c r="O743" t="b">
        <f t="shared" si="71"/>
        <v>0</v>
      </c>
    </row>
    <row r="744" spans="1:15">
      <c r="A744" s="1">
        <v>43914</v>
      </c>
      <c r="B744">
        <v>2344.43994140625</v>
      </c>
      <c r="C744">
        <v>2449.7099609375</v>
      </c>
      <c r="D744">
        <v>2344.43994140625</v>
      </c>
      <c r="E744">
        <v>2447.330078125</v>
      </c>
      <c r="F744">
        <v>2447.330078125</v>
      </c>
      <c r="G744">
        <v>7547350000</v>
      </c>
      <c r="H744">
        <f>VLOOKUP(A744,'[1]^VVIX'!$A$2:$F$1006,6,FALSE)</f>
        <v>171.910004</v>
      </c>
      <c r="J744">
        <f t="shared" si="72"/>
        <v>209.93017578125</v>
      </c>
      <c r="K744">
        <f t="shared" si="73"/>
        <v>145170000</v>
      </c>
      <c r="L744">
        <f t="shared" si="74"/>
        <v>3.98001099999999</v>
      </c>
      <c r="M744" t="b">
        <f t="shared" si="69"/>
        <v>1</v>
      </c>
      <c r="N744" t="b">
        <f t="shared" si="70"/>
        <v>1</v>
      </c>
      <c r="O744" t="b">
        <f t="shared" si="71"/>
        <v>1</v>
      </c>
    </row>
    <row r="745" spans="1:15">
      <c r="A745" s="1">
        <v>43915</v>
      </c>
      <c r="B745">
        <v>2457.77001953125</v>
      </c>
      <c r="C745">
        <v>2571.419921875</v>
      </c>
      <c r="D745">
        <v>2407.53002929687</v>
      </c>
      <c r="E745">
        <v>2475.56005859375</v>
      </c>
      <c r="F745">
        <v>2475.56005859375</v>
      </c>
      <c r="G745">
        <v>8285670000</v>
      </c>
      <c r="H745">
        <f>VLOOKUP(A745,'[1]^VVIX'!$A$2:$F$1006,6,FALSE)</f>
        <v>171.889999</v>
      </c>
      <c r="J745">
        <f t="shared" si="72"/>
        <v>28.22998046875</v>
      </c>
      <c r="K745">
        <f t="shared" si="73"/>
        <v>738320000</v>
      </c>
      <c r="L745">
        <f t="shared" si="74"/>
        <v>-0.0200049999999976</v>
      </c>
      <c r="M745" t="b">
        <f t="shared" si="69"/>
        <v>1</v>
      </c>
      <c r="N745" t="b">
        <f t="shared" si="70"/>
        <v>1</v>
      </c>
      <c r="O745" t="b">
        <f t="shared" si="71"/>
        <v>0</v>
      </c>
    </row>
    <row r="746" spans="1:15">
      <c r="A746" s="1">
        <v>43916</v>
      </c>
      <c r="B746">
        <v>2501.2900390625</v>
      </c>
      <c r="C746">
        <v>2637.01000976562</v>
      </c>
      <c r="D746">
        <v>2500.71997070312</v>
      </c>
      <c r="E746">
        <v>2630.07006835937</v>
      </c>
      <c r="F746">
        <v>2630.07006835937</v>
      </c>
      <c r="G746">
        <v>7753160000</v>
      </c>
      <c r="H746">
        <f>VLOOKUP(A746,'[1]^VVIX'!$A$2:$F$1006,6,FALSE)</f>
        <v>169.580002</v>
      </c>
      <c r="J746">
        <f t="shared" si="72"/>
        <v>154.51000976562</v>
      </c>
      <c r="K746">
        <f t="shared" si="73"/>
        <v>-532510000</v>
      </c>
      <c r="L746">
        <f t="shared" si="74"/>
        <v>-2.30999699999998</v>
      </c>
      <c r="M746" t="b">
        <f t="shared" si="69"/>
        <v>1</v>
      </c>
      <c r="N746" t="b">
        <f t="shared" si="70"/>
        <v>0</v>
      </c>
      <c r="O746" t="b">
        <f t="shared" si="71"/>
        <v>0</v>
      </c>
    </row>
    <row r="747" spans="1:15">
      <c r="A747" s="1">
        <v>43917</v>
      </c>
      <c r="B747">
        <v>2555.8701171875</v>
      </c>
      <c r="C747">
        <v>2615.90991210937</v>
      </c>
      <c r="D747">
        <v>2520.02001953125</v>
      </c>
      <c r="E747">
        <v>2541.46997070312</v>
      </c>
      <c r="F747">
        <v>2541.46997070312</v>
      </c>
      <c r="G747">
        <v>6194330000</v>
      </c>
      <c r="H747">
        <f>VLOOKUP(A747,'[1]^VVIX'!$A$2:$F$1006,6,FALSE)</f>
        <v>168.710007</v>
      </c>
      <c r="J747">
        <f t="shared" si="72"/>
        <v>-88.60009765625</v>
      </c>
      <c r="K747">
        <f t="shared" si="73"/>
        <v>-1558830000</v>
      </c>
      <c r="L747">
        <f t="shared" si="74"/>
        <v>-0.869995000000017</v>
      </c>
      <c r="M747" t="b">
        <f t="shared" si="69"/>
        <v>0</v>
      </c>
      <c r="N747" t="b">
        <f t="shared" si="70"/>
        <v>0</v>
      </c>
      <c r="O747" t="b">
        <f t="shared" si="71"/>
        <v>0</v>
      </c>
    </row>
    <row r="748" spans="1:15">
      <c r="A748" s="1">
        <v>43920</v>
      </c>
      <c r="B748">
        <v>2558.97998046875</v>
      </c>
      <c r="C748">
        <v>2631.80004882812</v>
      </c>
      <c r="D748">
        <v>2545.28002929687</v>
      </c>
      <c r="E748">
        <v>2626.64990234375</v>
      </c>
      <c r="F748">
        <v>2626.64990234375</v>
      </c>
      <c r="G748">
        <v>5746220000</v>
      </c>
      <c r="H748">
        <f>VLOOKUP(A748,'[1]^VVIX'!$A$2:$F$1006,6,FALSE)</f>
        <v>157.660004</v>
      </c>
      <c r="J748">
        <f t="shared" si="72"/>
        <v>85.17993164063</v>
      </c>
      <c r="K748">
        <f t="shared" si="73"/>
        <v>-448110000</v>
      </c>
      <c r="L748">
        <f t="shared" si="74"/>
        <v>-11.050003</v>
      </c>
      <c r="M748" t="b">
        <f t="shared" si="69"/>
        <v>1</v>
      </c>
      <c r="N748" t="b">
        <f t="shared" si="70"/>
        <v>0</v>
      </c>
      <c r="O748" t="b">
        <f t="shared" si="71"/>
        <v>0</v>
      </c>
    </row>
    <row r="749" spans="1:15">
      <c r="A749" s="1">
        <v>43921</v>
      </c>
      <c r="B749">
        <v>2614.68994140625</v>
      </c>
      <c r="C749">
        <v>2641.38989257812</v>
      </c>
      <c r="D749">
        <v>2571.14990234375</v>
      </c>
      <c r="E749">
        <v>2584.59008789062</v>
      </c>
      <c r="F749">
        <v>2584.59008789062</v>
      </c>
      <c r="G749">
        <v>6568290000</v>
      </c>
      <c r="H749">
        <f>VLOOKUP(A749,'[1]^VVIX'!$A$2:$F$1006,6,FALSE)</f>
        <v>152.919998</v>
      </c>
      <c r="J749">
        <f t="shared" si="72"/>
        <v>-42.05981445313</v>
      </c>
      <c r="K749">
        <f t="shared" si="73"/>
        <v>822070000</v>
      </c>
      <c r="L749">
        <f t="shared" si="74"/>
        <v>-4.74000599999999</v>
      </c>
      <c r="M749" t="b">
        <f t="shared" si="69"/>
        <v>0</v>
      </c>
      <c r="N749" t="b">
        <f t="shared" si="70"/>
        <v>1</v>
      </c>
      <c r="O749" t="b">
        <f t="shared" si="71"/>
        <v>0</v>
      </c>
    </row>
    <row r="750" spans="1:15">
      <c r="A750" s="1">
        <v>43922</v>
      </c>
      <c r="B750">
        <v>2498.080078125</v>
      </c>
      <c r="C750">
        <v>2522.75</v>
      </c>
      <c r="D750">
        <v>2447.48999023437</v>
      </c>
      <c r="E750">
        <v>2470.5</v>
      </c>
      <c r="F750">
        <v>2470.5</v>
      </c>
      <c r="G750">
        <v>5947900000</v>
      </c>
      <c r="H750">
        <f>VLOOKUP(A750,'[1]^VVIX'!$A$2:$F$1006,6,FALSE)</f>
        <v>156.990005</v>
      </c>
      <c r="J750">
        <f t="shared" si="72"/>
        <v>-114.09008789062</v>
      </c>
      <c r="K750">
        <f t="shared" si="73"/>
        <v>-620390000</v>
      </c>
      <c r="L750">
        <f t="shared" si="74"/>
        <v>4.070007</v>
      </c>
      <c r="M750" t="b">
        <f t="shared" si="69"/>
        <v>0</v>
      </c>
      <c r="N750" t="b">
        <f t="shared" si="70"/>
        <v>0</v>
      </c>
      <c r="O750" t="b">
        <f t="shared" si="71"/>
        <v>1</v>
      </c>
    </row>
    <row r="751" spans="1:15">
      <c r="A751" s="1">
        <v>43923</v>
      </c>
      <c r="B751">
        <v>2458.5400390625</v>
      </c>
      <c r="C751">
        <v>2533.21997070312</v>
      </c>
      <c r="D751">
        <v>2455.7900390625</v>
      </c>
      <c r="E751">
        <v>2526.89990234375</v>
      </c>
      <c r="F751">
        <v>2526.89990234375</v>
      </c>
      <c r="G751">
        <v>6454990000</v>
      </c>
      <c r="H751">
        <f>VLOOKUP(A751,'[1]^VVIX'!$A$2:$F$1006,6,FALSE)</f>
        <v>147.330002</v>
      </c>
      <c r="J751">
        <f t="shared" si="72"/>
        <v>56.39990234375</v>
      </c>
      <c r="K751">
        <f t="shared" si="73"/>
        <v>507090000</v>
      </c>
      <c r="L751">
        <f t="shared" si="74"/>
        <v>-9.66000299999999</v>
      </c>
      <c r="M751" t="b">
        <f t="shared" si="69"/>
        <v>1</v>
      </c>
      <c r="N751" t="b">
        <f t="shared" si="70"/>
        <v>1</v>
      </c>
      <c r="O751" t="b">
        <f t="shared" si="71"/>
        <v>0</v>
      </c>
    </row>
    <row r="752" spans="1:15">
      <c r="A752" s="1">
        <v>43924</v>
      </c>
      <c r="B752">
        <v>2514.919921875</v>
      </c>
      <c r="C752">
        <v>2538.17993164062</v>
      </c>
      <c r="D752">
        <v>2459.9599609375</v>
      </c>
      <c r="E752">
        <v>2488.64990234375</v>
      </c>
      <c r="F752">
        <v>2488.64990234375</v>
      </c>
      <c r="G752">
        <v>6087190000</v>
      </c>
      <c r="H752">
        <f>VLOOKUP(A752,'[1]^VVIX'!$A$2:$F$1006,6,FALSE)</f>
        <v>143.520004</v>
      </c>
      <c r="J752">
        <f t="shared" si="72"/>
        <v>-38.25</v>
      </c>
      <c r="K752">
        <f t="shared" si="73"/>
        <v>-367800000</v>
      </c>
      <c r="L752">
        <f t="shared" si="74"/>
        <v>-3.80999800000001</v>
      </c>
      <c r="M752" t="b">
        <f t="shared" si="69"/>
        <v>0</v>
      </c>
      <c r="N752" t="b">
        <f t="shared" si="70"/>
        <v>0</v>
      </c>
      <c r="O752" t="b">
        <f t="shared" si="71"/>
        <v>0</v>
      </c>
    </row>
    <row r="753" spans="1:15">
      <c r="A753" s="1">
        <v>43927</v>
      </c>
      <c r="B753">
        <v>2578.28002929687</v>
      </c>
      <c r="C753">
        <v>2676.85009765625</v>
      </c>
      <c r="D753">
        <v>2574.57006835937</v>
      </c>
      <c r="E753">
        <v>2663.67993164062</v>
      </c>
      <c r="F753">
        <v>2663.67993164062</v>
      </c>
      <c r="G753">
        <v>6391860000</v>
      </c>
      <c r="H753">
        <f>VLOOKUP(A753,'[1]^VVIX'!$A$2:$F$1006,6,FALSE)</f>
        <v>143.300003</v>
      </c>
      <c r="J753">
        <f t="shared" si="72"/>
        <v>175.03002929687</v>
      </c>
      <c r="K753">
        <f t="shared" si="73"/>
        <v>304670000</v>
      </c>
      <c r="L753">
        <f t="shared" si="74"/>
        <v>-0.220000999999996</v>
      </c>
      <c r="M753" t="b">
        <f t="shared" si="69"/>
        <v>1</v>
      </c>
      <c r="N753" t="b">
        <f t="shared" si="70"/>
        <v>1</v>
      </c>
      <c r="O753" t="b">
        <f t="shared" si="71"/>
        <v>0</v>
      </c>
    </row>
    <row r="754" spans="1:15">
      <c r="A754" s="1">
        <v>43928</v>
      </c>
      <c r="B754">
        <v>2738.64990234375</v>
      </c>
      <c r="C754">
        <v>2756.88989257812</v>
      </c>
      <c r="D754">
        <v>2657.669921875</v>
      </c>
      <c r="E754">
        <v>2659.40991210937</v>
      </c>
      <c r="F754">
        <v>2659.40991210937</v>
      </c>
      <c r="G754">
        <v>7040720000</v>
      </c>
      <c r="H754">
        <f>VLOOKUP(A754,'[1]^VVIX'!$A$2:$F$1006,6,FALSE)</f>
        <v>134.449997</v>
      </c>
      <c r="J754">
        <f t="shared" si="72"/>
        <v>-4.27001953125</v>
      </c>
      <c r="K754">
        <f t="shared" si="73"/>
        <v>648860000</v>
      </c>
      <c r="L754">
        <f t="shared" si="74"/>
        <v>-8.85000600000001</v>
      </c>
      <c r="M754" t="b">
        <f t="shared" si="69"/>
        <v>0</v>
      </c>
      <c r="N754" t="b">
        <f t="shared" si="70"/>
        <v>1</v>
      </c>
      <c r="O754" t="b">
        <f t="shared" si="71"/>
        <v>0</v>
      </c>
    </row>
    <row r="755" spans="1:15">
      <c r="A755" s="1">
        <v>43929</v>
      </c>
      <c r="B755">
        <v>2685</v>
      </c>
      <c r="C755">
        <v>2760.75</v>
      </c>
      <c r="D755">
        <v>2663.30004882812</v>
      </c>
      <c r="E755">
        <v>2749.97998046875</v>
      </c>
      <c r="F755">
        <v>2749.97998046875</v>
      </c>
      <c r="G755">
        <v>5856370000</v>
      </c>
      <c r="H755">
        <f>VLOOKUP(A755,'[1]^VVIX'!$A$2:$F$1006,6,FALSE)</f>
        <v>141.369995</v>
      </c>
      <c r="J755">
        <f t="shared" si="72"/>
        <v>90.57006835938</v>
      </c>
      <c r="K755">
        <f t="shared" si="73"/>
        <v>-1184350000</v>
      </c>
      <c r="L755">
        <f t="shared" si="74"/>
        <v>6.91999799999999</v>
      </c>
      <c r="M755" t="b">
        <f t="shared" si="69"/>
        <v>1</v>
      </c>
      <c r="N755" t="b">
        <f t="shared" si="70"/>
        <v>0</v>
      </c>
      <c r="O755" t="b">
        <f t="shared" si="71"/>
        <v>1</v>
      </c>
    </row>
    <row r="756" spans="1:15">
      <c r="A756" s="1">
        <v>43930</v>
      </c>
      <c r="B756">
        <v>2776.98999023437</v>
      </c>
      <c r="C756">
        <v>2818.57006835937</v>
      </c>
      <c r="D756">
        <v>2762.36010742187</v>
      </c>
      <c r="E756">
        <v>2789.82006835937</v>
      </c>
      <c r="F756">
        <v>2789.82006835937</v>
      </c>
      <c r="G756">
        <v>7880140000</v>
      </c>
      <c r="H756">
        <f>VLOOKUP(A756,'[1]^VVIX'!$A$2:$F$1006,6,FALSE)</f>
        <v>137.75</v>
      </c>
      <c r="J756">
        <f t="shared" si="72"/>
        <v>39.84008789062</v>
      </c>
      <c r="K756">
        <f t="shared" si="73"/>
        <v>2023770000</v>
      </c>
      <c r="L756">
        <f t="shared" si="74"/>
        <v>-3.61999499999999</v>
      </c>
      <c r="M756" t="b">
        <f t="shared" si="69"/>
        <v>1</v>
      </c>
      <c r="N756" t="b">
        <f t="shared" si="70"/>
        <v>1</v>
      </c>
      <c r="O756" t="b">
        <f t="shared" si="71"/>
        <v>0</v>
      </c>
    </row>
    <row r="757" spans="1:15">
      <c r="A757" s="1">
        <v>43934</v>
      </c>
      <c r="B757">
        <v>2782.4599609375</v>
      </c>
      <c r="C757">
        <v>2782.4599609375</v>
      </c>
      <c r="D757">
        <v>2735.05004882812</v>
      </c>
      <c r="E757">
        <v>2741.23999023437</v>
      </c>
      <c r="F757">
        <v>2741.23999023437</v>
      </c>
      <c r="G757">
        <v>706300303</v>
      </c>
      <c r="H757">
        <f>VLOOKUP(A757,'[1]^VVIX'!$A$2:$F$1006,6,FALSE)</f>
        <v>138.679993</v>
      </c>
      <c r="J757">
        <f t="shared" si="72"/>
        <v>-48.580078125</v>
      </c>
      <c r="K757">
        <f t="shared" si="73"/>
        <v>-7173839697</v>
      </c>
      <c r="L757">
        <f t="shared" si="74"/>
        <v>0.929992999999996</v>
      </c>
      <c r="M757" t="b">
        <f t="shared" si="69"/>
        <v>0</v>
      </c>
      <c r="N757" t="b">
        <f t="shared" si="70"/>
        <v>0</v>
      </c>
      <c r="O757" t="b">
        <f t="shared" si="71"/>
        <v>1</v>
      </c>
    </row>
    <row r="758" spans="1:15">
      <c r="A758" s="1">
        <v>43935</v>
      </c>
      <c r="B758">
        <v>2805.10009765625</v>
      </c>
      <c r="C758">
        <v>2851.85009765625</v>
      </c>
      <c r="D758">
        <v>2805.10009765625</v>
      </c>
      <c r="E758">
        <v>2846.06005859375</v>
      </c>
      <c r="F758">
        <v>2846.06005859375</v>
      </c>
      <c r="G758">
        <v>5567400000</v>
      </c>
      <c r="H758">
        <f>VLOOKUP(A758,'[1]^VVIX'!$A$2:$F$1006,6,FALSE)</f>
        <v>131.779999</v>
      </c>
      <c r="J758">
        <f t="shared" si="72"/>
        <v>104.82006835938</v>
      </c>
      <c r="K758">
        <f t="shared" si="73"/>
        <v>4861099697</v>
      </c>
      <c r="L758">
        <f t="shared" si="74"/>
        <v>-6.89999399999999</v>
      </c>
      <c r="M758" t="b">
        <f t="shared" si="69"/>
        <v>1</v>
      </c>
      <c r="N758" t="b">
        <f t="shared" si="70"/>
        <v>1</v>
      </c>
      <c r="O758" t="b">
        <f t="shared" si="71"/>
        <v>0</v>
      </c>
    </row>
    <row r="759" spans="1:15">
      <c r="A759" s="1">
        <v>43936</v>
      </c>
      <c r="B759">
        <v>2795.63989257812</v>
      </c>
      <c r="C759">
        <v>2801.8798828125</v>
      </c>
      <c r="D759">
        <v>2761.5400390625</v>
      </c>
      <c r="E759">
        <v>2783.36010742187</v>
      </c>
      <c r="F759">
        <v>2783.36010742187</v>
      </c>
      <c r="G759">
        <v>5203390000</v>
      </c>
      <c r="H759">
        <f>VLOOKUP(A759,'[1]^VVIX'!$A$2:$F$1006,6,FALSE)</f>
        <v>135.929993</v>
      </c>
      <c r="J759">
        <f t="shared" si="72"/>
        <v>-62.69995117188</v>
      </c>
      <c r="K759">
        <f t="shared" si="73"/>
        <v>-364010000</v>
      </c>
      <c r="L759">
        <f t="shared" si="74"/>
        <v>4.14999399999999</v>
      </c>
      <c r="M759" t="b">
        <f t="shared" si="69"/>
        <v>0</v>
      </c>
      <c r="N759" t="b">
        <f t="shared" si="70"/>
        <v>0</v>
      </c>
      <c r="O759" t="b">
        <f t="shared" si="71"/>
        <v>1</v>
      </c>
    </row>
    <row r="760" spans="1:15">
      <c r="A760" s="1">
        <v>43937</v>
      </c>
      <c r="B760">
        <v>2799.34008789062</v>
      </c>
      <c r="C760">
        <v>2806.51000976562</v>
      </c>
      <c r="D760">
        <v>2764.32006835937</v>
      </c>
      <c r="E760">
        <v>2799.55004882812</v>
      </c>
      <c r="F760">
        <v>2799.55004882812</v>
      </c>
      <c r="G760">
        <v>5179990000</v>
      </c>
      <c r="H760">
        <f>VLOOKUP(A760,'[1]^VVIX'!$A$2:$F$1006,6,FALSE)</f>
        <v>129.550003</v>
      </c>
      <c r="J760">
        <f t="shared" si="72"/>
        <v>16.18994140625</v>
      </c>
      <c r="K760">
        <f t="shared" si="73"/>
        <v>-23400000</v>
      </c>
      <c r="L760">
        <f t="shared" si="74"/>
        <v>-6.37998999999999</v>
      </c>
      <c r="M760" t="b">
        <f t="shared" si="69"/>
        <v>1</v>
      </c>
      <c r="N760" t="b">
        <f t="shared" si="70"/>
        <v>0</v>
      </c>
      <c r="O760" t="b">
        <f t="shared" si="71"/>
        <v>0</v>
      </c>
    </row>
    <row r="761" spans="1:15">
      <c r="A761" s="1">
        <v>43938</v>
      </c>
      <c r="B761">
        <v>2842.42993164062</v>
      </c>
      <c r="C761">
        <v>2879.21997070312</v>
      </c>
      <c r="D761">
        <v>2830.8798828125</v>
      </c>
      <c r="E761">
        <v>2874.56005859375</v>
      </c>
      <c r="F761">
        <v>2874.56005859375</v>
      </c>
      <c r="G761">
        <v>5792140000</v>
      </c>
      <c r="H761">
        <f>VLOOKUP(A761,'[1]^VVIX'!$A$2:$F$1006,6,FALSE)</f>
        <v>127.150002</v>
      </c>
      <c r="J761">
        <f t="shared" si="72"/>
        <v>75.01000976563</v>
      </c>
      <c r="K761">
        <f t="shared" si="73"/>
        <v>612150000</v>
      </c>
      <c r="L761">
        <f t="shared" si="74"/>
        <v>-2.400001</v>
      </c>
      <c r="M761" t="b">
        <f t="shared" si="69"/>
        <v>1</v>
      </c>
      <c r="N761" t="b">
        <f t="shared" si="70"/>
        <v>1</v>
      </c>
      <c r="O761" t="b">
        <f t="shared" si="71"/>
        <v>0</v>
      </c>
    </row>
    <row r="762" spans="1:15">
      <c r="A762" s="1">
        <v>43941</v>
      </c>
      <c r="B762">
        <v>2845.6201171875</v>
      </c>
      <c r="C762">
        <v>2868.97998046875</v>
      </c>
      <c r="D762">
        <v>2820.42993164062</v>
      </c>
      <c r="E762">
        <v>2823.15991210937</v>
      </c>
      <c r="F762">
        <v>2823.15991210937</v>
      </c>
      <c r="G762">
        <v>5220160000</v>
      </c>
      <c r="H762">
        <f>VLOOKUP(A762,'[1]^VVIX'!$A$2:$F$1006,6,FALSE)</f>
        <v>132.039993</v>
      </c>
      <c r="J762">
        <f t="shared" si="72"/>
        <v>-51.40014648438</v>
      </c>
      <c r="K762">
        <f t="shared" si="73"/>
        <v>-571980000</v>
      </c>
      <c r="L762">
        <f t="shared" si="74"/>
        <v>4.88999100000001</v>
      </c>
      <c r="M762" t="b">
        <f t="shared" si="69"/>
        <v>0</v>
      </c>
      <c r="N762" t="b">
        <f t="shared" si="70"/>
        <v>0</v>
      </c>
      <c r="O762" t="b">
        <f t="shared" si="71"/>
        <v>1</v>
      </c>
    </row>
    <row r="763" spans="1:15">
      <c r="A763" s="1">
        <v>43942</v>
      </c>
      <c r="B763">
        <v>2784.81005859375</v>
      </c>
      <c r="C763">
        <v>2785.5400390625</v>
      </c>
      <c r="D763">
        <v>2727.10009765625</v>
      </c>
      <c r="E763">
        <v>2752.56005859375</v>
      </c>
      <c r="F763">
        <v>2752.56005859375</v>
      </c>
      <c r="G763">
        <v>1987991347</v>
      </c>
      <c r="H763">
        <f>VLOOKUP(A763,'[1]^VVIX'!$A$2:$F$1006,6,FALSE)</f>
        <v>132.220001</v>
      </c>
      <c r="J763">
        <f t="shared" si="72"/>
        <v>-70.59985351562</v>
      </c>
      <c r="K763">
        <f t="shared" si="73"/>
        <v>-3232168653</v>
      </c>
      <c r="L763">
        <f t="shared" si="74"/>
        <v>0.180007999999987</v>
      </c>
      <c r="M763" t="b">
        <f t="shared" si="69"/>
        <v>0</v>
      </c>
      <c r="N763" t="b">
        <f t="shared" si="70"/>
        <v>0</v>
      </c>
      <c r="O763" t="b">
        <f t="shared" si="71"/>
        <v>1</v>
      </c>
    </row>
    <row r="764" spans="1:15">
      <c r="A764" s="1">
        <v>43943</v>
      </c>
      <c r="B764">
        <v>2787.88989257812</v>
      </c>
      <c r="C764">
        <v>2815.10009765625</v>
      </c>
      <c r="D764">
        <v>2775.94995117187</v>
      </c>
      <c r="E764">
        <v>2799.31005859375</v>
      </c>
      <c r="F764">
        <v>2799.31005859375</v>
      </c>
      <c r="G764">
        <v>5049660000</v>
      </c>
      <c r="H764">
        <f>VLOOKUP(A764,'[1]^VVIX'!$A$2:$F$1006,6,FALSE)</f>
        <v>124.099998</v>
      </c>
      <c r="J764">
        <f t="shared" si="72"/>
        <v>46.75</v>
      </c>
      <c r="K764">
        <f t="shared" si="73"/>
        <v>3061668653</v>
      </c>
      <c r="L764">
        <f t="shared" si="74"/>
        <v>-8.120003</v>
      </c>
      <c r="M764" t="b">
        <f t="shared" si="69"/>
        <v>1</v>
      </c>
      <c r="N764" t="b">
        <f t="shared" si="70"/>
        <v>1</v>
      </c>
      <c r="O764" t="b">
        <f t="shared" si="71"/>
        <v>0</v>
      </c>
    </row>
    <row r="765" spans="1:15">
      <c r="A765" s="1">
        <v>43944</v>
      </c>
      <c r="B765">
        <v>2810.419921875</v>
      </c>
      <c r="C765">
        <v>2844.89990234375</v>
      </c>
      <c r="D765">
        <v>2794.26000976562</v>
      </c>
      <c r="E765">
        <v>2797.80004882812</v>
      </c>
      <c r="F765">
        <v>2797.80004882812</v>
      </c>
      <c r="G765">
        <v>5756520000</v>
      </c>
      <c r="H765">
        <f>VLOOKUP(A765,'[1]^VVIX'!$A$2:$F$1006,6,FALSE)</f>
        <v>121.860001</v>
      </c>
      <c r="J765">
        <f t="shared" si="72"/>
        <v>-1.51000976563</v>
      </c>
      <c r="K765">
        <f t="shared" si="73"/>
        <v>706860000</v>
      </c>
      <c r="L765">
        <f t="shared" si="74"/>
        <v>-2.239997</v>
      </c>
      <c r="M765" t="b">
        <f t="shared" si="69"/>
        <v>0</v>
      </c>
      <c r="N765" t="b">
        <f t="shared" si="70"/>
        <v>1</v>
      </c>
      <c r="O765" t="b">
        <f t="shared" si="71"/>
        <v>0</v>
      </c>
    </row>
    <row r="766" spans="1:15">
      <c r="A766" s="1">
        <v>43945</v>
      </c>
      <c r="B766">
        <v>2812.63989257812</v>
      </c>
      <c r="C766">
        <v>2842.7099609375</v>
      </c>
      <c r="D766">
        <v>2791.76000976562</v>
      </c>
      <c r="E766">
        <v>2836.73999023437</v>
      </c>
      <c r="F766">
        <v>2836.73999023437</v>
      </c>
      <c r="G766">
        <v>5374480000</v>
      </c>
      <c r="H766">
        <f>VLOOKUP(A766,'[1]^VVIX'!$A$2:$F$1006,6,FALSE)</f>
        <v>119.879997</v>
      </c>
      <c r="J766">
        <f t="shared" si="72"/>
        <v>38.93994140625</v>
      </c>
      <c r="K766">
        <f t="shared" si="73"/>
        <v>-382040000</v>
      </c>
      <c r="L766">
        <f t="shared" si="74"/>
        <v>-1.98000399999999</v>
      </c>
      <c r="M766" t="b">
        <f t="shared" si="69"/>
        <v>1</v>
      </c>
      <c r="N766" t="b">
        <f t="shared" si="70"/>
        <v>0</v>
      </c>
      <c r="O766" t="b">
        <f t="shared" si="71"/>
        <v>0</v>
      </c>
    </row>
    <row r="767" spans="1:15">
      <c r="A767" s="1">
        <v>43948</v>
      </c>
      <c r="B767">
        <v>2854.64990234375</v>
      </c>
      <c r="C767">
        <v>2887.71997070312</v>
      </c>
      <c r="D767">
        <v>2852.88989257812</v>
      </c>
      <c r="E767">
        <v>2877.8701171875</v>
      </c>
      <c r="F767">
        <v>2877.8701171875</v>
      </c>
      <c r="G767">
        <v>2575401588</v>
      </c>
      <c r="H767">
        <f>VLOOKUP(A767,'[1]^VVIX'!$A$2:$F$1006,6,FALSE)</f>
        <v>120.559998</v>
      </c>
      <c r="J767">
        <f t="shared" si="72"/>
        <v>41.13012695313</v>
      </c>
      <c r="K767">
        <f t="shared" si="73"/>
        <v>-2799078412</v>
      </c>
      <c r="L767">
        <f t="shared" si="74"/>
        <v>0.68000099999999</v>
      </c>
      <c r="M767" t="b">
        <f t="shared" si="69"/>
        <v>1</v>
      </c>
      <c r="N767" t="b">
        <f t="shared" si="70"/>
        <v>0</v>
      </c>
      <c r="O767" t="b">
        <f t="shared" si="71"/>
        <v>1</v>
      </c>
    </row>
    <row r="768" spans="1:15">
      <c r="A768" s="1">
        <v>43949</v>
      </c>
      <c r="B768">
        <v>2909.9599609375</v>
      </c>
      <c r="C768">
        <v>2921.14990234375</v>
      </c>
      <c r="D768">
        <v>2860.7099609375</v>
      </c>
      <c r="E768">
        <v>2863.38989257812</v>
      </c>
      <c r="F768">
        <v>2863.38989257812</v>
      </c>
      <c r="G768">
        <v>5672880000</v>
      </c>
      <c r="H768">
        <f>VLOOKUP(A768,'[1]^VVIX'!$A$2:$F$1006,6,FALSE)</f>
        <v>117.790001</v>
      </c>
      <c r="J768">
        <f t="shared" si="72"/>
        <v>-14.48022460938</v>
      </c>
      <c r="K768">
        <f t="shared" si="73"/>
        <v>3097478412</v>
      </c>
      <c r="L768">
        <f t="shared" si="74"/>
        <v>-2.76999699999999</v>
      </c>
      <c r="M768" t="b">
        <f t="shared" si="69"/>
        <v>0</v>
      </c>
      <c r="N768" t="b">
        <f t="shared" si="70"/>
        <v>1</v>
      </c>
      <c r="O768" t="b">
        <f t="shared" si="71"/>
        <v>0</v>
      </c>
    </row>
    <row r="769" spans="1:15">
      <c r="A769" s="1">
        <v>43950</v>
      </c>
      <c r="B769">
        <v>2918.4599609375</v>
      </c>
      <c r="C769">
        <v>2954.86010742187</v>
      </c>
      <c r="D769">
        <v>2912.15991210937</v>
      </c>
      <c r="E769">
        <v>2939.51000976562</v>
      </c>
      <c r="F769">
        <v>2939.51000976562</v>
      </c>
      <c r="G769">
        <v>6620140000</v>
      </c>
      <c r="H769">
        <f>VLOOKUP(A769,'[1]^VVIX'!$A$2:$F$1006,6,FALSE)</f>
        <v>115.980003</v>
      </c>
      <c r="J769">
        <f t="shared" si="72"/>
        <v>76.1201171875</v>
      </c>
      <c r="K769">
        <f t="shared" si="73"/>
        <v>947260000</v>
      </c>
      <c r="L769">
        <f t="shared" si="74"/>
        <v>-1.80999800000001</v>
      </c>
      <c r="M769" t="b">
        <f t="shared" si="69"/>
        <v>1</v>
      </c>
      <c r="N769" t="b">
        <f t="shared" si="70"/>
        <v>1</v>
      </c>
      <c r="O769" t="b">
        <f t="shared" si="71"/>
        <v>0</v>
      </c>
    </row>
    <row r="770" spans="1:15">
      <c r="A770" s="1">
        <v>43951</v>
      </c>
      <c r="B770">
        <v>2930.90991210937</v>
      </c>
      <c r="C770">
        <v>2930.90991210937</v>
      </c>
      <c r="D770">
        <v>2892.46997070312</v>
      </c>
      <c r="E770">
        <v>2912.42993164062</v>
      </c>
      <c r="F770">
        <v>2912.42993164062</v>
      </c>
      <c r="G770">
        <v>6523120000</v>
      </c>
      <c r="H770">
        <f>VLOOKUP(A770,'[1]^VVIX'!$A$2:$F$1006,6,FALSE)</f>
        <v>118.529999</v>
      </c>
      <c r="J770">
        <f t="shared" si="72"/>
        <v>-27.080078125</v>
      </c>
      <c r="K770">
        <f t="shared" si="73"/>
        <v>-97020000</v>
      </c>
      <c r="L770">
        <f t="shared" si="74"/>
        <v>2.54999600000001</v>
      </c>
      <c r="M770" t="b">
        <f t="shared" si="69"/>
        <v>0</v>
      </c>
      <c r="N770" t="b">
        <f t="shared" si="70"/>
        <v>0</v>
      </c>
      <c r="O770" t="b">
        <f t="shared" si="71"/>
        <v>1</v>
      </c>
    </row>
    <row r="771" spans="1:15">
      <c r="A771" s="1">
        <v>43952</v>
      </c>
      <c r="B771">
        <v>2869.09008789062</v>
      </c>
      <c r="C771">
        <v>2869.09008789062</v>
      </c>
      <c r="D771">
        <v>2821.89990234375</v>
      </c>
      <c r="E771">
        <v>2830.7099609375</v>
      </c>
      <c r="F771">
        <v>2830.7099609375</v>
      </c>
      <c r="G771">
        <v>2914265069</v>
      </c>
      <c r="H771">
        <f>VLOOKUP(A771,'[1]^VVIX'!$A$2:$F$1006,6,FALSE)</f>
        <v>122.150002</v>
      </c>
      <c r="J771">
        <f t="shared" si="72"/>
        <v>-81.71997070312</v>
      </c>
      <c r="K771">
        <f t="shared" si="73"/>
        <v>-3608854931</v>
      </c>
      <c r="L771">
        <f t="shared" si="74"/>
        <v>3.620003</v>
      </c>
      <c r="M771" t="b">
        <f t="shared" si="69"/>
        <v>0</v>
      </c>
      <c r="N771" t="b">
        <f t="shared" si="70"/>
        <v>0</v>
      </c>
      <c r="O771" t="b">
        <f t="shared" si="71"/>
        <v>1</v>
      </c>
    </row>
    <row r="772" spans="1:15">
      <c r="A772" s="1">
        <v>43955</v>
      </c>
      <c r="B772">
        <v>2815.01000976562</v>
      </c>
      <c r="C772">
        <v>2844.23999023437</v>
      </c>
      <c r="D772">
        <v>2797.85009765625</v>
      </c>
      <c r="E772">
        <v>2842.73999023437</v>
      </c>
      <c r="F772">
        <v>2842.73999023437</v>
      </c>
      <c r="G772">
        <v>4723140000</v>
      </c>
      <c r="H772">
        <f>VLOOKUP(A772,'[1]^VVIX'!$A$2:$F$1006,6,FALSE)</f>
        <v>121.25</v>
      </c>
      <c r="J772">
        <f t="shared" si="72"/>
        <v>12.03002929687</v>
      </c>
      <c r="K772">
        <f t="shared" si="73"/>
        <v>1808874931</v>
      </c>
      <c r="L772">
        <f t="shared" si="74"/>
        <v>-0.900002000000001</v>
      </c>
      <c r="M772" t="b">
        <f t="shared" ref="M772:M835" si="75">IF(J772&gt;0,TRUE,FALSE())</f>
        <v>1</v>
      </c>
      <c r="N772" t="b">
        <f t="shared" ref="N772:N835" si="76">IF(K772&gt;0,TRUE,FALSE())</f>
        <v>1</v>
      </c>
      <c r="O772" t="b">
        <f t="shared" ref="O772:O835" si="77">IF(L772&gt;0,TRUE,FALSE())</f>
        <v>0</v>
      </c>
    </row>
    <row r="773" spans="1:15">
      <c r="A773" s="1">
        <v>43956</v>
      </c>
      <c r="B773">
        <v>2868.8798828125</v>
      </c>
      <c r="C773">
        <v>2898.22998046875</v>
      </c>
      <c r="D773">
        <v>2863.55004882812</v>
      </c>
      <c r="E773">
        <v>2868.43994140625</v>
      </c>
      <c r="F773">
        <v>2868.43994140625</v>
      </c>
      <c r="G773">
        <v>5129590000</v>
      </c>
      <c r="H773">
        <f>VLOOKUP(A773,'[1]^VVIX'!$A$2:$F$1006,6,FALSE)</f>
        <v>118.870003</v>
      </c>
      <c r="J773">
        <f t="shared" si="72"/>
        <v>25.69995117188</v>
      </c>
      <c r="K773">
        <f t="shared" si="73"/>
        <v>406450000</v>
      </c>
      <c r="L773">
        <f t="shared" si="74"/>
        <v>-2.379997</v>
      </c>
      <c r="M773" t="b">
        <f t="shared" si="75"/>
        <v>1</v>
      </c>
      <c r="N773" t="b">
        <f t="shared" si="76"/>
        <v>1</v>
      </c>
      <c r="O773" t="b">
        <f t="shared" si="77"/>
        <v>0</v>
      </c>
    </row>
    <row r="774" spans="1:15">
      <c r="A774" s="1">
        <v>43957</v>
      </c>
      <c r="B774">
        <v>2883.13989257812</v>
      </c>
      <c r="C774">
        <v>2891.11010742187</v>
      </c>
      <c r="D774">
        <v>2847.64990234375</v>
      </c>
      <c r="E774">
        <v>2848.419921875</v>
      </c>
      <c r="F774">
        <v>2848.419921875</v>
      </c>
      <c r="G774">
        <v>4861920000</v>
      </c>
      <c r="H774">
        <f>VLOOKUP(A774,'[1]^VVIX'!$A$2:$F$1006,6,FALSE)</f>
        <v>119.160004</v>
      </c>
      <c r="J774">
        <f t="shared" si="72"/>
        <v>-20.02001953125</v>
      </c>
      <c r="K774">
        <f t="shared" si="73"/>
        <v>-267670000</v>
      </c>
      <c r="L774">
        <f t="shared" si="74"/>
        <v>0.290001000000004</v>
      </c>
      <c r="M774" t="b">
        <f t="shared" si="75"/>
        <v>0</v>
      </c>
      <c r="N774" t="b">
        <f t="shared" si="76"/>
        <v>0</v>
      </c>
      <c r="O774" t="b">
        <f t="shared" si="77"/>
        <v>1</v>
      </c>
    </row>
    <row r="775" spans="1:15">
      <c r="A775" s="1">
        <v>43958</v>
      </c>
      <c r="B775">
        <v>2878.26000976562</v>
      </c>
      <c r="C775">
        <v>2901.919921875</v>
      </c>
      <c r="D775">
        <v>2876.47998046875</v>
      </c>
      <c r="E775">
        <v>2881.18994140625</v>
      </c>
      <c r="F775">
        <v>2881.18994140625</v>
      </c>
      <c r="G775">
        <v>5164640000</v>
      </c>
      <c r="H775">
        <f>VLOOKUP(A775,'[1]^VVIX'!$A$2:$F$1006,6,FALSE)</f>
        <v>115.830002</v>
      </c>
      <c r="J775">
        <f t="shared" si="72"/>
        <v>32.77001953125</v>
      </c>
      <c r="K775">
        <f t="shared" si="73"/>
        <v>302720000</v>
      </c>
      <c r="L775">
        <f t="shared" si="74"/>
        <v>-3.33000200000001</v>
      </c>
      <c r="M775" t="b">
        <f t="shared" si="75"/>
        <v>1</v>
      </c>
      <c r="N775" t="b">
        <f t="shared" si="76"/>
        <v>1</v>
      </c>
      <c r="O775" t="b">
        <f t="shared" si="77"/>
        <v>0</v>
      </c>
    </row>
    <row r="776" spans="1:15">
      <c r="A776" s="1">
        <v>43959</v>
      </c>
      <c r="B776">
        <v>2908.830078125</v>
      </c>
      <c r="C776">
        <v>2932.15991210937</v>
      </c>
      <c r="D776">
        <v>2902.8798828125</v>
      </c>
      <c r="E776">
        <v>2929.80004882812</v>
      </c>
      <c r="F776">
        <v>2929.80004882812</v>
      </c>
      <c r="G776">
        <v>4857160000</v>
      </c>
      <c r="H776">
        <f>VLOOKUP(A776,'[1]^VVIX'!$A$2:$F$1006,6,FALSE)</f>
        <v>115.650002</v>
      </c>
      <c r="J776">
        <f t="shared" si="72"/>
        <v>48.61010742187</v>
      </c>
      <c r="K776">
        <f t="shared" si="73"/>
        <v>-307480000</v>
      </c>
      <c r="L776">
        <f t="shared" si="74"/>
        <v>-0.179999999999993</v>
      </c>
      <c r="M776" t="b">
        <f t="shared" si="75"/>
        <v>1</v>
      </c>
      <c r="N776" t="b">
        <f t="shared" si="76"/>
        <v>0</v>
      </c>
      <c r="O776" t="b">
        <f t="shared" si="77"/>
        <v>0</v>
      </c>
    </row>
    <row r="777" spans="1:15">
      <c r="A777" s="1">
        <v>43962</v>
      </c>
      <c r="B777">
        <v>2915.4599609375</v>
      </c>
      <c r="C777">
        <v>2944.25</v>
      </c>
      <c r="D777">
        <v>2903.43994140625</v>
      </c>
      <c r="E777">
        <v>2930.18994140625</v>
      </c>
      <c r="F777">
        <v>2930.18994140625</v>
      </c>
      <c r="G777">
        <v>4807320000</v>
      </c>
      <c r="H777">
        <f>VLOOKUP(A777,'[1]^VVIX'!$A$2:$F$1006,6,FALSE)</f>
        <v>118.709999</v>
      </c>
      <c r="J777">
        <f t="shared" si="72"/>
        <v>0.389892578130002</v>
      </c>
      <c r="K777">
        <f t="shared" si="73"/>
        <v>-49840000</v>
      </c>
      <c r="L777">
        <f t="shared" si="74"/>
        <v>3.059997</v>
      </c>
      <c r="M777" t="b">
        <f t="shared" si="75"/>
        <v>1</v>
      </c>
      <c r="N777" t="b">
        <f t="shared" si="76"/>
        <v>0</v>
      </c>
      <c r="O777" t="b">
        <f t="shared" si="77"/>
        <v>1</v>
      </c>
    </row>
    <row r="778" spans="1:15">
      <c r="A778" s="1">
        <v>43963</v>
      </c>
      <c r="B778">
        <v>2939.5</v>
      </c>
      <c r="C778">
        <v>2945.82006835937</v>
      </c>
      <c r="D778">
        <v>2869.59008789062</v>
      </c>
      <c r="E778">
        <v>2870.1201171875</v>
      </c>
      <c r="F778">
        <v>2870.1201171875</v>
      </c>
      <c r="G778">
        <v>5107710000</v>
      </c>
      <c r="H778">
        <f>VLOOKUP(A778,'[1]^VVIX'!$A$2:$F$1006,6,FALSE)</f>
        <v>130.75</v>
      </c>
      <c r="J778">
        <f t="shared" si="72"/>
        <v>-60.06982421875</v>
      </c>
      <c r="K778">
        <f t="shared" si="73"/>
        <v>300390000</v>
      </c>
      <c r="L778">
        <f t="shared" si="74"/>
        <v>12.040001</v>
      </c>
      <c r="M778" t="b">
        <f t="shared" si="75"/>
        <v>0</v>
      </c>
      <c r="N778" t="b">
        <f t="shared" si="76"/>
        <v>1</v>
      </c>
      <c r="O778" t="b">
        <f t="shared" si="77"/>
        <v>1</v>
      </c>
    </row>
    <row r="779" spans="1:15">
      <c r="A779" s="1">
        <v>43964</v>
      </c>
      <c r="B779">
        <v>2865.86010742187</v>
      </c>
      <c r="C779">
        <v>2874.13989257812</v>
      </c>
      <c r="D779">
        <v>2793.14990234375</v>
      </c>
      <c r="E779">
        <v>2820</v>
      </c>
      <c r="F779">
        <v>2820</v>
      </c>
      <c r="G779">
        <v>6143130000</v>
      </c>
      <c r="H779">
        <f>VLOOKUP(A779,'[1]^VVIX'!$A$2:$F$1006,6,FALSE)</f>
        <v>142.75</v>
      </c>
      <c r="J779">
        <f t="shared" si="72"/>
        <v>-50.1201171875</v>
      </c>
      <c r="K779">
        <f t="shared" si="73"/>
        <v>1035420000</v>
      </c>
      <c r="L779">
        <f t="shared" si="74"/>
        <v>12</v>
      </c>
      <c r="M779" t="b">
        <f t="shared" si="75"/>
        <v>0</v>
      </c>
      <c r="N779" t="b">
        <f t="shared" si="76"/>
        <v>1</v>
      </c>
      <c r="O779" t="b">
        <f t="shared" si="77"/>
        <v>1</v>
      </c>
    </row>
    <row r="780" spans="1:15">
      <c r="A780" s="1">
        <v>43965</v>
      </c>
      <c r="B780">
        <v>2794.5400390625</v>
      </c>
      <c r="C780">
        <v>2852.80004882812</v>
      </c>
      <c r="D780">
        <v>2766.63989257812</v>
      </c>
      <c r="E780">
        <v>2852.5</v>
      </c>
      <c r="F780">
        <v>2852.5</v>
      </c>
      <c r="G780">
        <v>5641920000</v>
      </c>
      <c r="H780">
        <f>VLOOKUP(A780,'[1]^VVIX'!$A$2:$F$1006,6,FALSE)</f>
        <v>137.050003</v>
      </c>
      <c r="J780">
        <f t="shared" si="72"/>
        <v>32.5</v>
      </c>
      <c r="K780">
        <f t="shared" si="73"/>
        <v>-501210000</v>
      </c>
      <c r="L780">
        <f t="shared" si="74"/>
        <v>-5.699997</v>
      </c>
      <c r="M780" t="b">
        <f t="shared" si="75"/>
        <v>1</v>
      </c>
      <c r="N780" t="b">
        <f t="shared" si="76"/>
        <v>0</v>
      </c>
      <c r="O780" t="b">
        <f t="shared" si="77"/>
        <v>0</v>
      </c>
    </row>
    <row r="781" spans="1:15">
      <c r="A781" s="1">
        <v>43966</v>
      </c>
      <c r="B781">
        <v>2829.94995117187</v>
      </c>
      <c r="C781">
        <v>2865.01000976562</v>
      </c>
      <c r="D781">
        <v>2816.78002929687</v>
      </c>
      <c r="E781">
        <v>2863.69995117187</v>
      </c>
      <c r="F781">
        <v>2863.69995117187</v>
      </c>
      <c r="G781">
        <v>5477040000</v>
      </c>
      <c r="H781">
        <f>VLOOKUP(A781,'[1]^VVIX'!$A$2:$F$1006,6,FALSE)</f>
        <v>133.020004</v>
      </c>
      <c r="J781">
        <f t="shared" si="72"/>
        <v>11.19995117187</v>
      </c>
      <c r="K781">
        <f t="shared" si="73"/>
        <v>-164880000</v>
      </c>
      <c r="L781">
        <f t="shared" si="74"/>
        <v>-4.029999</v>
      </c>
      <c r="M781" t="b">
        <f t="shared" si="75"/>
        <v>1</v>
      </c>
      <c r="N781" t="b">
        <f t="shared" si="76"/>
        <v>0</v>
      </c>
      <c r="O781" t="b">
        <f t="shared" si="77"/>
        <v>0</v>
      </c>
    </row>
    <row r="782" spans="1:15">
      <c r="A782" s="1">
        <v>43969</v>
      </c>
      <c r="B782">
        <v>2913.86010742187</v>
      </c>
      <c r="C782">
        <v>2968.09008789062</v>
      </c>
      <c r="D782">
        <v>2913.86010742187</v>
      </c>
      <c r="E782">
        <v>2953.90991210937</v>
      </c>
      <c r="F782">
        <v>2953.90991210937</v>
      </c>
      <c r="G782">
        <v>6364290000</v>
      </c>
      <c r="H782">
        <f>VLOOKUP(A782,'[1]^VVIX'!$A$2:$F$1006,6,FALSE)</f>
        <v>125.900002</v>
      </c>
      <c r="J782">
        <f t="shared" si="72"/>
        <v>90.2099609375</v>
      </c>
      <c r="K782">
        <f t="shared" si="73"/>
        <v>887250000</v>
      </c>
      <c r="L782">
        <f t="shared" si="74"/>
        <v>-7.120002</v>
      </c>
      <c r="M782" t="b">
        <f t="shared" si="75"/>
        <v>1</v>
      </c>
      <c r="N782" t="b">
        <f t="shared" si="76"/>
        <v>1</v>
      </c>
      <c r="O782" t="b">
        <f t="shared" si="77"/>
        <v>0</v>
      </c>
    </row>
    <row r="783" spans="1:15">
      <c r="A783" s="1">
        <v>43970</v>
      </c>
      <c r="B783">
        <v>2948.59008789062</v>
      </c>
      <c r="C783">
        <v>2964.2099609375</v>
      </c>
      <c r="D783">
        <v>2922.35009765625</v>
      </c>
      <c r="E783">
        <v>2922.93994140625</v>
      </c>
      <c r="F783">
        <v>2922.93994140625</v>
      </c>
      <c r="G783">
        <v>4969330000</v>
      </c>
      <c r="H783">
        <f>VLOOKUP(A783,'[1]^VVIX'!$A$2:$F$1006,6,FALSE)</f>
        <v>125.599998</v>
      </c>
      <c r="J783">
        <f t="shared" ref="J783:J846" si="78">F783-F782</f>
        <v>-30.96997070312</v>
      </c>
      <c r="K783">
        <f t="shared" ref="K783:K846" si="79">G783-G782</f>
        <v>-1394960000</v>
      </c>
      <c r="L783">
        <f t="shared" ref="L783:L846" si="80">H783-H782</f>
        <v>-0.300004000000001</v>
      </c>
      <c r="M783" t="b">
        <f t="shared" si="75"/>
        <v>0</v>
      </c>
      <c r="N783" t="b">
        <f t="shared" si="76"/>
        <v>0</v>
      </c>
      <c r="O783" t="b">
        <f t="shared" si="77"/>
        <v>0</v>
      </c>
    </row>
    <row r="784" spans="1:15">
      <c r="A784" s="1">
        <v>43971</v>
      </c>
      <c r="B784">
        <v>2953.6298828125</v>
      </c>
      <c r="C784">
        <v>2980.2900390625</v>
      </c>
      <c r="D784">
        <v>2953.6298828125</v>
      </c>
      <c r="E784">
        <v>2971.61010742187</v>
      </c>
      <c r="F784">
        <v>2971.61010742187</v>
      </c>
      <c r="G784">
        <v>4992970000</v>
      </c>
      <c r="H784">
        <f>VLOOKUP(A784,'[1]^VVIX'!$A$2:$F$1006,6,FALSE)</f>
        <v>120.040001</v>
      </c>
      <c r="J784">
        <f t="shared" si="78"/>
        <v>48.67016601562</v>
      </c>
      <c r="K784">
        <f t="shared" si="79"/>
        <v>23640000</v>
      </c>
      <c r="L784">
        <f t="shared" si="80"/>
        <v>-5.559997</v>
      </c>
      <c r="M784" t="b">
        <f t="shared" si="75"/>
        <v>1</v>
      </c>
      <c r="N784" t="b">
        <f t="shared" si="76"/>
        <v>1</v>
      </c>
      <c r="O784" t="b">
        <f t="shared" si="77"/>
        <v>0</v>
      </c>
    </row>
    <row r="785" spans="1:15">
      <c r="A785" s="1">
        <v>43972</v>
      </c>
      <c r="B785">
        <v>2969.94995117187</v>
      </c>
      <c r="C785">
        <v>2978.5</v>
      </c>
      <c r="D785">
        <v>2938.57006835937</v>
      </c>
      <c r="E785">
        <v>2948.51000976562</v>
      </c>
      <c r="F785">
        <v>2948.51000976562</v>
      </c>
      <c r="G785">
        <v>4966940000</v>
      </c>
      <c r="H785">
        <f>VLOOKUP(A785,'[1]^VVIX'!$A$2:$F$1006,6,FALSE)</f>
        <v>122.080002</v>
      </c>
      <c r="J785">
        <f t="shared" si="78"/>
        <v>-23.10009765625</v>
      </c>
      <c r="K785">
        <f t="shared" si="79"/>
        <v>-26030000</v>
      </c>
      <c r="L785">
        <f t="shared" si="80"/>
        <v>2.04000099999999</v>
      </c>
      <c r="M785" t="b">
        <f t="shared" si="75"/>
        <v>0</v>
      </c>
      <c r="N785" t="b">
        <f t="shared" si="76"/>
        <v>0</v>
      </c>
      <c r="O785" t="b">
        <f t="shared" si="77"/>
        <v>1</v>
      </c>
    </row>
    <row r="786" spans="1:15">
      <c r="A786" s="1">
        <v>43973</v>
      </c>
      <c r="B786">
        <v>2948.05004882812</v>
      </c>
      <c r="C786">
        <v>2954.7900390625</v>
      </c>
      <c r="D786">
        <v>2933.59008789062</v>
      </c>
      <c r="E786">
        <v>2949.92993164062</v>
      </c>
      <c r="F786">
        <v>2949.92993164062</v>
      </c>
      <c r="G786">
        <v>1525060585</v>
      </c>
      <c r="H786">
        <f>VLOOKUP(A786,'[1]^VVIX'!$A$2:$F$1006,6,FALSE)</f>
        <v>118.379997</v>
      </c>
      <c r="J786">
        <f t="shared" si="78"/>
        <v>1.419921875</v>
      </c>
      <c r="K786">
        <f t="shared" si="79"/>
        <v>-3441879415</v>
      </c>
      <c r="L786">
        <f t="shared" si="80"/>
        <v>-3.70000499999999</v>
      </c>
      <c r="M786" t="b">
        <f t="shared" si="75"/>
        <v>1</v>
      </c>
      <c r="N786" t="b">
        <f t="shared" si="76"/>
        <v>0</v>
      </c>
      <c r="O786" t="b">
        <f t="shared" si="77"/>
        <v>0</v>
      </c>
    </row>
    <row r="787" spans="1:15">
      <c r="A787" s="1">
        <v>43977</v>
      </c>
      <c r="B787">
        <v>3004.080078125</v>
      </c>
      <c r="C787">
        <v>3021.71997070312</v>
      </c>
      <c r="D787">
        <v>2988.169921875</v>
      </c>
      <c r="E787">
        <v>2991.77001953125</v>
      </c>
      <c r="F787">
        <v>2991.77001953125</v>
      </c>
      <c r="G787">
        <v>5837060000</v>
      </c>
      <c r="H787">
        <f>VLOOKUP(A787,'[1]^VVIX'!$A$2:$F$1006,6,FALSE)</f>
        <v>113.589996</v>
      </c>
      <c r="J787">
        <f t="shared" si="78"/>
        <v>41.84008789063</v>
      </c>
      <c r="K787">
        <f t="shared" si="79"/>
        <v>4311999415</v>
      </c>
      <c r="L787">
        <f t="shared" si="80"/>
        <v>-4.790001</v>
      </c>
      <c r="M787" t="b">
        <f t="shared" si="75"/>
        <v>1</v>
      </c>
      <c r="N787" t="b">
        <f t="shared" si="76"/>
        <v>1</v>
      </c>
      <c r="O787" t="b">
        <f t="shared" si="77"/>
        <v>0</v>
      </c>
    </row>
    <row r="788" spans="1:15">
      <c r="A788" s="1">
        <v>43978</v>
      </c>
      <c r="B788">
        <v>3015.64990234375</v>
      </c>
      <c r="C788">
        <v>3036.25</v>
      </c>
      <c r="D788">
        <v>2969.75</v>
      </c>
      <c r="E788">
        <v>3036.1298828125</v>
      </c>
      <c r="F788">
        <v>3036.1298828125</v>
      </c>
      <c r="G788">
        <v>6371230000</v>
      </c>
      <c r="H788">
        <f>VLOOKUP(A788,'[1]^VVIX'!$A$2:$F$1006,6,FALSE)</f>
        <v>109.82</v>
      </c>
      <c r="J788">
        <f t="shared" si="78"/>
        <v>44.35986328125</v>
      </c>
      <c r="K788">
        <f t="shared" si="79"/>
        <v>534170000</v>
      </c>
      <c r="L788">
        <f t="shared" si="80"/>
        <v>-3.76999600000001</v>
      </c>
      <c r="M788" t="b">
        <f t="shared" si="75"/>
        <v>1</v>
      </c>
      <c r="N788" t="b">
        <f t="shared" si="76"/>
        <v>1</v>
      </c>
      <c r="O788" t="b">
        <f t="shared" si="77"/>
        <v>0</v>
      </c>
    </row>
    <row r="789" spans="1:15">
      <c r="A789" s="1">
        <v>43979</v>
      </c>
      <c r="B789">
        <v>3046.61010742187</v>
      </c>
      <c r="C789">
        <v>3068.669921875</v>
      </c>
      <c r="D789">
        <v>3023.39990234375</v>
      </c>
      <c r="E789">
        <v>3029.72998046875</v>
      </c>
      <c r="F789">
        <v>3029.72998046875</v>
      </c>
      <c r="G789">
        <v>5402670000</v>
      </c>
      <c r="H789">
        <f>VLOOKUP(A789,'[1]^VVIX'!$A$2:$F$1006,6,FALSE)</f>
        <v>108.989998</v>
      </c>
      <c r="J789">
        <f t="shared" si="78"/>
        <v>-6.39990234375</v>
      </c>
      <c r="K789">
        <f t="shared" si="79"/>
        <v>-968560000</v>
      </c>
      <c r="L789">
        <f t="shared" si="80"/>
        <v>-0.830001999999993</v>
      </c>
      <c r="M789" t="b">
        <f t="shared" si="75"/>
        <v>0</v>
      </c>
      <c r="N789" t="b">
        <f t="shared" si="76"/>
        <v>0</v>
      </c>
      <c r="O789" t="b">
        <f t="shared" si="77"/>
        <v>0</v>
      </c>
    </row>
    <row r="790" spans="1:15">
      <c r="A790" s="1">
        <v>43980</v>
      </c>
      <c r="B790">
        <v>3025.169921875</v>
      </c>
      <c r="C790">
        <v>3049.169921875</v>
      </c>
      <c r="D790">
        <v>2998.61010742187</v>
      </c>
      <c r="E790">
        <v>3044.31005859375</v>
      </c>
      <c r="F790">
        <v>3044.31005859375</v>
      </c>
      <c r="G790">
        <v>7275080000</v>
      </c>
      <c r="H790">
        <f>VLOOKUP(A790,'[1]^VVIX'!$A$2:$F$1006,6,FALSE)</f>
        <v>105.599998</v>
      </c>
      <c r="J790">
        <f t="shared" si="78"/>
        <v>14.580078125</v>
      </c>
      <c r="K790">
        <f t="shared" si="79"/>
        <v>1872410000</v>
      </c>
      <c r="L790">
        <f t="shared" si="80"/>
        <v>-3.39</v>
      </c>
      <c r="M790" t="b">
        <f t="shared" si="75"/>
        <v>1</v>
      </c>
      <c r="N790" t="b">
        <f t="shared" si="76"/>
        <v>1</v>
      </c>
      <c r="O790" t="b">
        <f t="shared" si="77"/>
        <v>0</v>
      </c>
    </row>
    <row r="791" spans="1:15">
      <c r="A791" s="1">
        <v>43983</v>
      </c>
      <c r="B791">
        <v>3038.78002929687</v>
      </c>
      <c r="C791">
        <v>3062.17993164062</v>
      </c>
      <c r="D791">
        <v>3031.5400390625</v>
      </c>
      <c r="E791">
        <v>3055.72998046875</v>
      </c>
      <c r="F791">
        <v>3055.72998046875</v>
      </c>
      <c r="G791">
        <v>4673410000</v>
      </c>
      <c r="H791">
        <f>VLOOKUP(A791,'[1]^VVIX'!$A$2:$F$1006,6,FALSE)</f>
        <v>106.470001</v>
      </c>
      <c r="J791">
        <f t="shared" si="78"/>
        <v>11.419921875</v>
      </c>
      <c r="K791">
        <f t="shared" si="79"/>
        <v>-2601670000</v>
      </c>
      <c r="L791">
        <f t="shared" si="80"/>
        <v>0.870002999999997</v>
      </c>
      <c r="M791" t="b">
        <f t="shared" si="75"/>
        <v>1</v>
      </c>
      <c r="N791" t="b">
        <f t="shared" si="76"/>
        <v>0</v>
      </c>
      <c r="O791" t="b">
        <f t="shared" si="77"/>
        <v>1</v>
      </c>
    </row>
    <row r="792" spans="1:15">
      <c r="A792" s="1">
        <v>43984</v>
      </c>
      <c r="B792">
        <v>3064.78002929687</v>
      </c>
      <c r="C792">
        <v>3081.07006835937</v>
      </c>
      <c r="D792">
        <v>3051.63989257812</v>
      </c>
      <c r="E792">
        <v>3080.82006835937</v>
      </c>
      <c r="F792">
        <v>3080.82006835937</v>
      </c>
      <c r="G792">
        <v>5187230000</v>
      </c>
      <c r="H792">
        <f>VLOOKUP(A792,'[1]^VVIX'!$A$2:$F$1006,6,FALSE)</f>
        <v>104.830002</v>
      </c>
      <c r="J792">
        <f t="shared" si="78"/>
        <v>25.09008789062</v>
      </c>
      <c r="K792">
        <f t="shared" si="79"/>
        <v>513820000</v>
      </c>
      <c r="L792">
        <f t="shared" si="80"/>
        <v>-1.639999</v>
      </c>
      <c r="M792" t="b">
        <f t="shared" si="75"/>
        <v>1</v>
      </c>
      <c r="N792" t="b">
        <f t="shared" si="76"/>
        <v>1</v>
      </c>
      <c r="O792" t="b">
        <f t="shared" si="77"/>
        <v>0</v>
      </c>
    </row>
    <row r="793" spans="1:15">
      <c r="A793" s="1">
        <v>43985</v>
      </c>
      <c r="B793">
        <v>3098.89990234375</v>
      </c>
      <c r="C793">
        <v>3130.93994140625</v>
      </c>
      <c r="D793">
        <v>3098.89990234375</v>
      </c>
      <c r="E793">
        <v>3122.8701171875</v>
      </c>
      <c r="F793">
        <v>3122.8701171875</v>
      </c>
      <c r="G793">
        <v>5989560000</v>
      </c>
      <c r="H793">
        <f>VLOOKUP(A793,'[1]^VVIX'!$A$2:$F$1006,6,FALSE)</f>
        <v>106.849998</v>
      </c>
      <c r="J793">
        <f t="shared" si="78"/>
        <v>42.05004882813</v>
      </c>
      <c r="K793">
        <f t="shared" si="79"/>
        <v>802330000</v>
      </c>
      <c r="L793">
        <f t="shared" si="80"/>
        <v>2.01999600000001</v>
      </c>
      <c r="M793" t="b">
        <f t="shared" si="75"/>
        <v>1</v>
      </c>
      <c r="N793" t="b">
        <f t="shared" si="76"/>
        <v>1</v>
      </c>
      <c r="O793" t="b">
        <f t="shared" si="77"/>
        <v>1</v>
      </c>
    </row>
    <row r="794" spans="1:15">
      <c r="A794" s="1">
        <v>43986</v>
      </c>
      <c r="B794">
        <v>3111.56005859375</v>
      </c>
      <c r="C794">
        <v>3128.90991210937</v>
      </c>
      <c r="D794">
        <v>3090.40991210937</v>
      </c>
      <c r="E794">
        <v>3112.35009765625</v>
      </c>
      <c r="F794">
        <v>3112.35009765625</v>
      </c>
      <c r="G794">
        <v>6428130000</v>
      </c>
      <c r="H794">
        <f>VLOOKUP(A794,'[1]^VVIX'!$A$2:$F$1006,6,FALSE)</f>
        <v>109.879997</v>
      </c>
      <c r="J794">
        <f t="shared" si="78"/>
        <v>-10.52001953125</v>
      </c>
      <c r="K794">
        <f t="shared" si="79"/>
        <v>438570000</v>
      </c>
      <c r="L794">
        <f t="shared" si="80"/>
        <v>3.029999</v>
      </c>
      <c r="M794" t="b">
        <f t="shared" si="75"/>
        <v>0</v>
      </c>
      <c r="N794" t="b">
        <f t="shared" si="76"/>
        <v>1</v>
      </c>
      <c r="O794" t="b">
        <f t="shared" si="77"/>
        <v>1</v>
      </c>
    </row>
    <row r="795" spans="1:15">
      <c r="A795" s="1">
        <v>43987</v>
      </c>
      <c r="B795">
        <v>3163.84008789062</v>
      </c>
      <c r="C795">
        <v>3211.71997070312</v>
      </c>
      <c r="D795">
        <v>3163.84008789062</v>
      </c>
      <c r="E795">
        <v>3193.92993164062</v>
      </c>
      <c r="F795">
        <v>3193.92993164062</v>
      </c>
      <c r="G795">
        <v>471466888</v>
      </c>
      <c r="H795">
        <f>VLOOKUP(A795,'[1]^VVIX'!$A$2:$F$1006,6,FALSE)</f>
        <v>107.589996</v>
      </c>
      <c r="J795">
        <f t="shared" si="78"/>
        <v>81.57983398437</v>
      </c>
      <c r="K795">
        <f t="shared" si="79"/>
        <v>-5956663112</v>
      </c>
      <c r="L795">
        <f t="shared" si="80"/>
        <v>-2.290001</v>
      </c>
      <c r="M795" t="b">
        <f t="shared" si="75"/>
        <v>1</v>
      </c>
      <c r="N795" t="b">
        <f t="shared" si="76"/>
        <v>0</v>
      </c>
      <c r="O795" t="b">
        <f t="shared" si="77"/>
        <v>0</v>
      </c>
    </row>
    <row r="796" spans="1:15">
      <c r="A796" s="1">
        <v>43990</v>
      </c>
      <c r="B796">
        <v>3199.919921875</v>
      </c>
      <c r="C796">
        <v>3233.1298828125</v>
      </c>
      <c r="D796">
        <v>3196</v>
      </c>
      <c r="E796">
        <v>3232.38989257812</v>
      </c>
      <c r="F796">
        <v>3232.38989257812</v>
      </c>
      <c r="G796">
        <v>8437380000</v>
      </c>
      <c r="H796">
        <f>VLOOKUP(A796,'[1]^VVIX'!$A$2:$F$1006,6,FALSE)</f>
        <v>110.050003</v>
      </c>
      <c r="J796">
        <f t="shared" si="78"/>
        <v>38.4599609375</v>
      </c>
      <c r="K796">
        <f t="shared" si="79"/>
        <v>7965913112</v>
      </c>
      <c r="L796">
        <f t="shared" si="80"/>
        <v>2.460007</v>
      </c>
      <c r="M796" t="b">
        <f t="shared" si="75"/>
        <v>1</v>
      </c>
      <c r="N796" t="b">
        <f t="shared" si="76"/>
        <v>1</v>
      </c>
      <c r="O796" t="b">
        <f t="shared" si="77"/>
        <v>1</v>
      </c>
    </row>
    <row r="797" spans="1:15">
      <c r="A797" s="1">
        <v>43991</v>
      </c>
      <c r="B797">
        <v>3213.32006835937</v>
      </c>
      <c r="C797">
        <v>3222.7099609375</v>
      </c>
      <c r="D797">
        <v>3193.11010742187</v>
      </c>
      <c r="E797">
        <v>3207.17993164062</v>
      </c>
      <c r="F797">
        <v>3207.17993164062</v>
      </c>
      <c r="G797">
        <v>6382620000</v>
      </c>
      <c r="H797">
        <f>VLOOKUP(A797,'[1]^VVIX'!$A$2:$F$1006,6,FALSE)</f>
        <v>111</v>
      </c>
      <c r="J797">
        <f t="shared" si="78"/>
        <v>-25.2099609375</v>
      </c>
      <c r="K797">
        <f t="shared" si="79"/>
        <v>-2054760000</v>
      </c>
      <c r="L797">
        <f t="shared" si="80"/>
        <v>0.949996999999996</v>
      </c>
      <c r="M797" t="b">
        <f t="shared" si="75"/>
        <v>0</v>
      </c>
      <c r="N797" t="b">
        <f t="shared" si="76"/>
        <v>0</v>
      </c>
      <c r="O797" t="b">
        <f t="shared" si="77"/>
        <v>1</v>
      </c>
    </row>
    <row r="798" spans="1:15">
      <c r="A798" s="1">
        <v>43992</v>
      </c>
      <c r="B798">
        <v>3213.419921875</v>
      </c>
      <c r="C798">
        <v>3223.27001953125</v>
      </c>
      <c r="D798">
        <v>3181.48999023437</v>
      </c>
      <c r="E798">
        <v>3190.13989257812</v>
      </c>
      <c r="F798">
        <v>3190.13989257812</v>
      </c>
      <c r="G798">
        <v>6570840000</v>
      </c>
      <c r="H798">
        <f>VLOOKUP(A798,'[1]^VVIX'!$A$2:$F$1006,6,FALSE)</f>
        <v>116.529999</v>
      </c>
      <c r="J798">
        <f t="shared" si="78"/>
        <v>-17.0400390625</v>
      </c>
      <c r="K798">
        <f t="shared" si="79"/>
        <v>188220000</v>
      </c>
      <c r="L798">
        <f t="shared" si="80"/>
        <v>5.529999</v>
      </c>
      <c r="M798" t="b">
        <f t="shared" si="75"/>
        <v>0</v>
      </c>
      <c r="N798" t="b">
        <f t="shared" si="76"/>
        <v>1</v>
      </c>
      <c r="O798" t="b">
        <f t="shared" si="77"/>
        <v>1</v>
      </c>
    </row>
    <row r="799" spans="1:15">
      <c r="A799" s="1">
        <v>43993</v>
      </c>
      <c r="B799">
        <v>3123.53002929687</v>
      </c>
      <c r="C799">
        <v>3123.53002929687</v>
      </c>
      <c r="D799">
        <v>2999.48999023437</v>
      </c>
      <c r="E799">
        <v>3002.10009765625</v>
      </c>
      <c r="F799">
        <v>3002.10009765625</v>
      </c>
      <c r="G799">
        <v>7018890000</v>
      </c>
      <c r="H799" t="str">
        <f>VLOOKUP(A799,'[1]^VVIX'!$A$2:$F$1006,6,FALSE)</f>
        <v>null</v>
      </c>
      <c r="J799">
        <f t="shared" si="78"/>
        <v>-188.03979492187</v>
      </c>
      <c r="K799">
        <f t="shared" si="79"/>
        <v>448050000</v>
      </c>
      <c r="L799" t="e">
        <f t="shared" si="80"/>
        <v>#VALUE!</v>
      </c>
      <c r="M799" t="b">
        <f t="shared" si="75"/>
        <v>0</v>
      </c>
      <c r="N799" t="b">
        <f t="shared" si="76"/>
        <v>1</v>
      </c>
      <c r="O799" t="e">
        <f t="shared" si="77"/>
        <v>#VALUE!</v>
      </c>
    </row>
    <row r="800" spans="1:15">
      <c r="A800" s="1">
        <v>43994</v>
      </c>
      <c r="B800">
        <v>3071.0400390625</v>
      </c>
      <c r="C800">
        <v>3088.419921875</v>
      </c>
      <c r="D800">
        <v>2984.46997070312</v>
      </c>
      <c r="E800">
        <v>3041.31005859375</v>
      </c>
      <c r="F800">
        <v>3041.31005859375</v>
      </c>
      <c r="G800">
        <v>5832250000</v>
      </c>
      <c r="H800">
        <f>VLOOKUP(A800,'[1]^VVIX'!$A$2:$F$1006,6,FALSE)</f>
        <v>151.600006</v>
      </c>
      <c r="J800">
        <f t="shared" si="78"/>
        <v>39.2099609375</v>
      </c>
      <c r="K800">
        <f t="shared" si="79"/>
        <v>-1186640000</v>
      </c>
      <c r="L800" t="e">
        <f t="shared" si="80"/>
        <v>#VALUE!</v>
      </c>
      <c r="M800" t="b">
        <f t="shared" si="75"/>
        <v>1</v>
      </c>
      <c r="N800" t="b">
        <f t="shared" si="76"/>
        <v>0</v>
      </c>
      <c r="O800" t="e">
        <f t="shared" si="77"/>
        <v>#VALUE!</v>
      </c>
    </row>
    <row r="801" spans="1:15">
      <c r="A801" s="1">
        <v>43997</v>
      </c>
      <c r="B801">
        <v>2993.76000976562</v>
      </c>
      <c r="C801">
        <v>3079.76000976562</v>
      </c>
      <c r="D801">
        <v>2965.65991210937</v>
      </c>
      <c r="E801">
        <v>3066.59008789062</v>
      </c>
      <c r="F801">
        <v>3066.59008789062</v>
      </c>
      <c r="G801">
        <v>5740660000</v>
      </c>
      <c r="H801">
        <f>VLOOKUP(A801,'[1]^VVIX'!$A$2:$F$1006,6,FALSE)</f>
        <v>141.830002</v>
      </c>
      <c r="J801">
        <f t="shared" si="78"/>
        <v>25.28002929687</v>
      </c>
      <c r="K801">
        <f t="shared" si="79"/>
        <v>-91590000</v>
      </c>
      <c r="L801">
        <f t="shared" si="80"/>
        <v>-9.770004</v>
      </c>
      <c r="M801" t="b">
        <f t="shared" si="75"/>
        <v>1</v>
      </c>
      <c r="N801" t="b">
        <f t="shared" si="76"/>
        <v>0</v>
      </c>
      <c r="O801" t="b">
        <f t="shared" si="77"/>
        <v>0</v>
      </c>
    </row>
    <row r="802" spans="1:15">
      <c r="A802" s="1">
        <v>43998</v>
      </c>
      <c r="B802">
        <v>3131</v>
      </c>
      <c r="C802">
        <v>3153.44995117187</v>
      </c>
      <c r="D802">
        <v>3076.06005859375</v>
      </c>
      <c r="E802">
        <v>3124.73999023437</v>
      </c>
      <c r="F802">
        <v>3124.73999023437</v>
      </c>
      <c r="G802">
        <v>5829240000</v>
      </c>
      <c r="H802">
        <f>VLOOKUP(A802,'[1]^VVIX'!$A$2:$F$1006,6,FALSE)</f>
        <v>143.240005</v>
      </c>
      <c r="J802">
        <f t="shared" si="78"/>
        <v>58.14990234375</v>
      </c>
      <c r="K802">
        <f t="shared" si="79"/>
        <v>88580000</v>
      </c>
      <c r="L802">
        <f t="shared" si="80"/>
        <v>1.41000299999999</v>
      </c>
      <c r="M802" t="b">
        <f t="shared" si="75"/>
        <v>1</v>
      </c>
      <c r="N802" t="b">
        <f t="shared" si="76"/>
        <v>1</v>
      </c>
      <c r="O802" t="b">
        <f t="shared" si="77"/>
        <v>1</v>
      </c>
    </row>
    <row r="803" spans="1:15">
      <c r="A803" s="1">
        <v>43999</v>
      </c>
      <c r="B803">
        <v>3136.1298828125</v>
      </c>
      <c r="C803">
        <v>3141.15991210937</v>
      </c>
      <c r="D803">
        <v>3108.03002929687</v>
      </c>
      <c r="E803">
        <v>3113.48999023437</v>
      </c>
      <c r="F803">
        <v>3113.48999023437</v>
      </c>
      <c r="G803">
        <v>4549390000</v>
      </c>
      <c r="H803">
        <f>VLOOKUP(A803,'[1]^VVIX'!$A$2:$F$1006,6,FALSE)</f>
        <v>139.940002</v>
      </c>
      <c r="J803">
        <f t="shared" si="78"/>
        <v>-11.25</v>
      </c>
      <c r="K803">
        <f t="shared" si="79"/>
        <v>-1279850000</v>
      </c>
      <c r="L803">
        <f t="shared" si="80"/>
        <v>-3.300003</v>
      </c>
      <c r="M803" t="b">
        <f t="shared" si="75"/>
        <v>0</v>
      </c>
      <c r="N803" t="b">
        <f t="shared" si="76"/>
        <v>0</v>
      </c>
      <c r="O803" t="b">
        <f t="shared" si="77"/>
        <v>0</v>
      </c>
    </row>
    <row r="804" spans="1:15">
      <c r="A804" s="1">
        <v>44000</v>
      </c>
      <c r="B804">
        <v>3101.63989257812</v>
      </c>
      <c r="C804">
        <v>3120</v>
      </c>
      <c r="D804">
        <v>3093.51000976562</v>
      </c>
      <c r="E804">
        <v>3115.34008789062</v>
      </c>
      <c r="F804">
        <v>3115.34008789062</v>
      </c>
      <c r="G804">
        <v>4429030000</v>
      </c>
      <c r="H804">
        <f>VLOOKUP(A804,'[1]^VVIX'!$A$2:$F$1006,6,FALSE)</f>
        <v>135.830002</v>
      </c>
      <c r="J804">
        <f t="shared" si="78"/>
        <v>1.85009765625</v>
      </c>
      <c r="K804">
        <f t="shared" si="79"/>
        <v>-120360000</v>
      </c>
      <c r="L804">
        <f t="shared" si="80"/>
        <v>-4.10999999999999</v>
      </c>
      <c r="M804" t="b">
        <f t="shared" si="75"/>
        <v>1</v>
      </c>
      <c r="N804" t="b">
        <f t="shared" si="76"/>
        <v>0</v>
      </c>
      <c r="O804" t="b">
        <f t="shared" si="77"/>
        <v>0</v>
      </c>
    </row>
    <row r="805" spans="1:15">
      <c r="A805" s="1">
        <v>44001</v>
      </c>
      <c r="B805">
        <v>3140.2900390625</v>
      </c>
      <c r="C805">
        <v>3155.53002929687</v>
      </c>
      <c r="D805">
        <v>3083.11010742187</v>
      </c>
      <c r="E805">
        <v>3097.73999023437</v>
      </c>
      <c r="F805">
        <v>3097.73999023437</v>
      </c>
      <c r="G805">
        <v>8327780000</v>
      </c>
      <c r="H805">
        <f>VLOOKUP(A805,'[1]^VVIX'!$A$2:$F$1006,6,FALSE)</f>
        <v>138.350006</v>
      </c>
      <c r="J805">
        <f t="shared" si="78"/>
        <v>-17.60009765625</v>
      </c>
      <c r="K805">
        <f t="shared" si="79"/>
        <v>3898750000</v>
      </c>
      <c r="L805">
        <f t="shared" si="80"/>
        <v>2.520004</v>
      </c>
      <c r="M805" t="b">
        <f t="shared" si="75"/>
        <v>0</v>
      </c>
      <c r="N805" t="b">
        <f t="shared" si="76"/>
        <v>1</v>
      </c>
      <c r="O805" t="b">
        <f t="shared" si="77"/>
        <v>1</v>
      </c>
    </row>
    <row r="806" spans="1:15">
      <c r="A806" s="1">
        <v>44004</v>
      </c>
      <c r="B806">
        <v>3094.419921875</v>
      </c>
      <c r="C806">
        <v>3120.919921875</v>
      </c>
      <c r="D806">
        <v>3079.38989257812</v>
      </c>
      <c r="E806">
        <v>3117.86010742187</v>
      </c>
      <c r="F806">
        <v>3117.86010742187</v>
      </c>
      <c r="G806">
        <v>4665380000</v>
      </c>
      <c r="H806">
        <f>VLOOKUP(A806,'[1]^VVIX'!$A$2:$F$1006,6,FALSE)</f>
        <v>133.979996</v>
      </c>
      <c r="J806">
        <f t="shared" si="78"/>
        <v>20.1201171875</v>
      </c>
      <c r="K806">
        <f t="shared" si="79"/>
        <v>-3662400000</v>
      </c>
      <c r="L806">
        <f t="shared" si="80"/>
        <v>-4.37001000000001</v>
      </c>
      <c r="M806" t="b">
        <f t="shared" si="75"/>
        <v>1</v>
      </c>
      <c r="N806" t="b">
        <f t="shared" si="76"/>
        <v>0</v>
      </c>
      <c r="O806" t="b">
        <f t="shared" si="77"/>
        <v>0</v>
      </c>
    </row>
    <row r="807" spans="1:15">
      <c r="A807" s="1">
        <v>44005</v>
      </c>
      <c r="B807">
        <v>3138.69995117187</v>
      </c>
      <c r="C807">
        <v>3154.89990234375</v>
      </c>
      <c r="D807">
        <v>3127.1201171875</v>
      </c>
      <c r="E807">
        <v>3131.2900390625</v>
      </c>
      <c r="F807">
        <v>3131.2900390625</v>
      </c>
      <c r="G807">
        <v>4704830000</v>
      </c>
      <c r="H807">
        <f>VLOOKUP(A807,'[1]^VVIX'!$A$2:$F$1006,6,FALSE)</f>
        <v>130.729996</v>
      </c>
      <c r="J807">
        <f t="shared" si="78"/>
        <v>13.42993164063</v>
      </c>
      <c r="K807">
        <f t="shared" si="79"/>
        <v>39450000</v>
      </c>
      <c r="L807">
        <f t="shared" si="80"/>
        <v>-3.25</v>
      </c>
      <c r="M807" t="b">
        <f t="shared" si="75"/>
        <v>1</v>
      </c>
      <c r="N807" t="b">
        <f t="shared" si="76"/>
        <v>1</v>
      </c>
      <c r="O807" t="b">
        <f t="shared" si="77"/>
        <v>0</v>
      </c>
    </row>
    <row r="808" spans="1:15">
      <c r="A808" s="1">
        <v>44006</v>
      </c>
      <c r="B808">
        <v>3114.39990234375</v>
      </c>
      <c r="C808">
        <v>3115.01000976562</v>
      </c>
      <c r="D808">
        <v>3032.1298828125</v>
      </c>
      <c r="E808">
        <v>3060.14990234375</v>
      </c>
      <c r="F808">
        <v>3060.14990234375</v>
      </c>
      <c r="G808">
        <v>1579978621</v>
      </c>
      <c r="H808">
        <f>VLOOKUP(A808,'[1]^VVIX'!$A$2:$F$1006,6,FALSE)</f>
        <v>136.889999</v>
      </c>
      <c r="J808">
        <f t="shared" si="78"/>
        <v>-71.14013671875</v>
      </c>
      <c r="K808">
        <f t="shared" si="79"/>
        <v>-3124851379</v>
      </c>
      <c r="L808">
        <f t="shared" si="80"/>
        <v>6.16000299999999</v>
      </c>
      <c r="M808" t="b">
        <f t="shared" si="75"/>
        <v>0</v>
      </c>
      <c r="N808" t="b">
        <f t="shared" si="76"/>
        <v>0</v>
      </c>
      <c r="O808" t="b">
        <f t="shared" si="77"/>
        <v>1</v>
      </c>
    </row>
    <row r="809" spans="1:15">
      <c r="A809" s="1">
        <v>44007</v>
      </c>
      <c r="B809">
        <v>3046.60009765625</v>
      </c>
      <c r="C809">
        <v>3086.25</v>
      </c>
      <c r="D809">
        <v>3024.01000976562</v>
      </c>
      <c r="E809">
        <v>3083.76000976562</v>
      </c>
      <c r="F809">
        <v>3083.76000976562</v>
      </c>
      <c r="G809">
        <v>4815420000</v>
      </c>
      <c r="H809">
        <f>VLOOKUP(A809,'[1]^VVIX'!$A$2:$F$1006,6,FALSE)</f>
        <v>127.199997</v>
      </c>
      <c r="J809">
        <f t="shared" si="78"/>
        <v>23.61010742187</v>
      </c>
      <c r="K809">
        <f t="shared" si="79"/>
        <v>3235441379</v>
      </c>
      <c r="L809">
        <f t="shared" si="80"/>
        <v>-9.69000199999999</v>
      </c>
      <c r="M809" t="b">
        <f t="shared" si="75"/>
        <v>1</v>
      </c>
      <c r="N809" t="b">
        <f t="shared" si="76"/>
        <v>1</v>
      </c>
      <c r="O809" t="b">
        <f t="shared" si="77"/>
        <v>0</v>
      </c>
    </row>
    <row r="810" spans="1:15">
      <c r="A810" s="1">
        <v>44008</v>
      </c>
      <c r="B810">
        <v>3073.19995117187</v>
      </c>
      <c r="C810">
        <v>3073.72998046875</v>
      </c>
      <c r="D810">
        <v>3004.6298828125</v>
      </c>
      <c r="E810">
        <v>3009.05004882812</v>
      </c>
      <c r="F810">
        <v>3009.05004882812</v>
      </c>
      <c r="G810">
        <v>8098120000</v>
      </c>
      <c r="H810">
        <f>VLOOKUP(A810,'[1]^VVIX'!$A$2:$F$1006,6,FALSE)</f>
        <v>128.630005</v>
      </c>
      <c r="J810">
        <f t="shared" si="78"/>
        <v>-74.7099609375</v>
      </c>
      <c r="K810">
        <f t="shared" si="79"/>
        <v>3282700000</v>
      </c>
      <c r="L810">
        <f t="shared" si="80"/>
        <v>1.43000800000002</v>
      </c>
      <c r="M810" t="b">
        <f t="shared" si="75"/>
        <v>0</v>
      </c>
      <c r="N810" t="b">
        <f t="shared" si="76"/>
        <v>1</v>
      </c>
      <c r="O810" t="b">
        <f t="shared" si="77"/>
        <v>1</v>
      </c>
    </row>
    <row r="811" spans="1:15">
      <c r="A811" s="1">
        <v>44011</v>
      </c>
      <c r="B811">
        <v>3018.59008789062</v>
      </c>
      <c r="C811">
        <v>3053.88989257812</v>
      </c>
      <c r="D811">
        <v>2999.73999023437</v>
      </c>
      <c r="E811">
        <v>3053.23999023437</v>
      </c>
      <c r="F811">
        <v>3053.23999023437</v>
      </c>
      <c r="G811">
        <v>4462770000</v>
      </c>
      <c r="H811">
        <f>VLOOKUP(A811,'[1]^VVIX'!$A$2:$F$1006,6,FALSE)</f>
        <v>121.32</v>
      </c>
      <c r="J811">
        <f t="shared" si="78"/>
        <v>44.18994140625</v>
      </c>
      <c r="K811">
        <f t="shared" si="79"/>
        <v>-3635350000</v>
      </c>
      <c r="L811">
        <f t="shared" si="80"/>
        <v>-7.31000500000002</v>
      </c>
      <c r="M811" t="b">
        <f t="shared" si="75"/>
        <v>1</v>
      </c>
      <c r="N811" t="b">
        <f t="shared" si="76"/>
        <v>0</v>
      </c>
      <c r="O811" t="b">
        <f t="shared" si="77"/>
        <v>0</v>
      </c>
    </row>
    <row r="812" spans="1:15">
      <c r="A812" s="1">
        <v>44012</v>
      </c>
      <c r="B812">
        <v>3050.19995117187</v>
      </c>
      <c r="C812">
        <v>3111.51000976562</v>
      </c>
      <c r="D812">
        <v>3047.830078125</v>
      </c>
      <c r="E812">
        <v>3100.2900390625</v>
      </c>
      <c r="F812">
        <v>3100.2900390625</v>
      </c>
      <c r="G812">
        <v>4696280000</v>
      </c>
      <c r="H812">
        <f>VLOOKUP(A812,'[1]^VVIX'!$A$2:$F$1006,6,FALSE)</f>
        <v>120.760002</v>
      </c>
      <c r="J812">
        <f t="shared" si="78"/>
        <v>47.05004882813</v>
      </c>
      <c r="K812">
        <f t="shared" si="79"/>
        <v>233510000</v>
      </c>
      <c r="L812">
        <f t="shared" si="80"/>
        <v>-0.559997999999993</v>
      </c>
      <c r="M812" t="b">
        <f t="shared" si="75"/>
        <v>1</v>
      </c>
      <c r="N812" t="b">
        <f t="shared" si="76"/>
        <v>1</v>
      </c>
      <c r="O812" t="b">
        <f t="shared" si="77"/>
        <v>0</v>
      </c>
    </row>
    <row r="813" spans="1:15">
      <c r="A813" s="1">
        <v>44013</v>
      </c>
      <c r="B813">
        <v>3105.919921875</v>
      </c>
      <c r="C813">
        <v>3128.43994140625</v>
      </c>
      <c r="D813">
        <v>3101.169921875</v>
      </c>
      <c r="E813">
        <v>3115.86010742187</v>
      </c>
      <c r="F813">
        <v>3115.86010742187</v>
      </c>
      <c r="G813">
        <v>2697727407</v>
      </c>
      <c r="H813">
        <f>VLOOKUP(A813,'[1]^VVIX'!$A$2:$F$1006,6,FALSE)</f>
        <v>120.830002</v>
      </c>
      <c r="J813">
        <f t="shared" si="78"/>
        <v>15.57006835937</v>
      </c>
      <c r="K813">
        <f t="shared" si="79"/>
        <v>-1998552593</v>
      </c>
      <c r="L813">
        <f t="shared" si="80"/>
        <v>0.0699999999999932</v>
      </c>
      <c r="M813" t="b">
        <f t="shared" si="75"/>
        <v>1</v>
      </c>
      <c r="N813" t="b">
        <f t="shared" si="76"/>
        <v>0</v>
      </c>
      <c r="O813" t="b">
        <f t="shared" si="77"/>
        <v>1</v>
      </c>
    </row>
    <row r="814" spans="1:15">
      <c r="A814" s="1">
        <v>44014</v>
      </c>
      <c r="B814">
        <v>3143.63989257812</v>
      </c>
      <c r="C814">
        <v>3165.81005859375</v>
      </c>
      <c r="D814">
        <v>3124.52001953125</v>
      </c>
      <c r="E814">
        <v>3130.01000976562</v>
      </c>
      <c r="F814">
        <v>3130.01000976562</v>
      </c>
      <c r="G814">
        <v>4190830000</v>
      </c>
      <c r="H814">
        <f>VLOOKUP(A814,'[1]^VVIX'!$A$2:$F$1006,6,FALSE)</f>
        <v>115.470001</v>
      </c>
      <c r="J814">
        <f t="shared" si="78"/>
        <v>14.14990234375</v>
      </c>
      <c r="K814">
        <f t="shared" si="79"/>
        <v>1493102593</v>
      </c>
      <c r="L814">
        <f t="shared" si="80"/>
        <v>-5.360001</v>
      </c>
      <c r="M814" t="b">
        <f t="shared" si="75"/>
        <v>1</v>
      </c>
      <c r="N814" t="b">
        <f t="shared" si="76"/>
        <v>1</v>
      </c>
      <c r="O814" t="b">
        <f t="shared" si="77"/>
        <v>0</v>
      </c>
    </row>
    <row r="815" spans="1:15">
      <c r="A815" s="1">
        <v>44018</v>
      </c>
      <c r="B815">
        <v>3155.2900390625</v>
      </c>
      <c r="C815">
        <v>3182.59008789062</v>
      </c>
      <c r="D815">
        <v>3155.2900390625</v>
      </c>
      <c r="E815">
        <v>3179.71997070312</v>
      </c>
      <c r="F815">
        <v>3179.71997070312</v>
      </c>
      <c r="G815">
        <v>4736450000</v>
      </c>
      <c r="H815">
        <f>VLOOKUP(A815,'[1]^VVIX'!$A$2:$F$1006,6,FALSE)</f>
        <v>116.57</v>
      </c>
      <c r="J815">
        <f t="shared" si="78"/>
        <v>49.7099609375</v>
      </c>
      <c r="K815">
        <f t="shared" si="79"/>
        <v>545620000</v>
      </c>
      <c r="L815">
        <f t="shared" si="80"/>
        <v>1.099999</v>
      </c>
      <c r="M815" t="b">
        <f t="shared" si="75"/>
        <v>1</v>
      </c>
      <c r="N815" t="b">
        <f t="shared" si="76"/>
        <v>1</v>
      </c>
      <c r="O815" t="b">
        <f t="shared" si="77"/>
        <v>1</v>
      </c>
    </row>
    <row r="816" spans="1:15">
      <c r="A816" s="1">
        <v>44019</v>
      </c>
      <c r="B816">
        <v>3166.43994140625</v>
      </c>
      <c r="C816">
        <v>3184.14990234375</v>
      </c>
      <c r="D816">
        <v>3142.92993164062</v>
      </c>
      <c r="E816">
        <v>3145.32006835937</v>
      </c>
      <c r="F816">
        <v>3145.32006835937</v>
      </c>
      <c r="G816">
        <v>2268760983</v>
      </c>
      <c r="H816">
        <f>VLOOKUP(A816,'[1]^VVIX'!$A$2:$F$1006,6,FALSE)</f>
        <v>118.120003</v>
      </c>
      <c r="J816">
        <f t="shared" si="78"/>
        <v>-34.39990234375</v>
      </c>
      <c r="K816">
        <f t="shared" si="79"/>
        <v>-2467689017</v>
      </c>
      <c r="L816">
        <f t="shared" si="80"/>
        <v>1.550003</v>
      </c>
      <c r="M816" t="b">
        <f t="shared" si="75"/>
        <v>0</v>
      </c>
      <c r="N816" t="b">
        <f t="shared" si="76"/>
        <v>0</v>
      </c>
      <c r="O816" t="b">
        <f t="shared" si="77"/>
        <v>1</v>
      </c>
    </row>
    <row r="817" spans="1:15">
      <c r="A817" s="1">
        <v>44020</v>
      </c>
      <c r="B817">
        <v>3153.07006835937</v>
      </c>
      <c r="C817">
        <v>3171.80004882812</v>
      </c>
      <c r="D817">
        <v>3136.53002929687</v>
      </c>
      <c r="E817">
        <v>3169.93994140625</v>
      </c>
      <c r="F817">
        <v>3169.93994140625</v>
      </c>
      <c r="G817">
        <v>4927700000</v>
      </c>
      <c r="H817">
        <f>VLOOKUP(A817,'[1]^VVIX'!$A$2:$F$1006,6,FALSE)</f>
        <v>113.339996</v>
      </c>
      <c r="J817">
        <f t="shared" si="78"/>
        <v>24.61987304688</v>
      </c>
      <c r="K817">
        <f t="shared" si="79"/>
        <v>2658939017</v>
      </c>
      <c r="L817">
        <f t="shared" si="80"/>
        <v>-4.780007</v>
      </c>
      <c r="M817" t="b">
        <f t="shared" si="75"/>
        <v>1</v>
      </c>
      <c r="N817" t="b">
        <f t="shared" si="76"/>
        <v>1</v>
      </c>
      <c r="O817" t="b">
        <f t="shared" si="77"/>
        <v>0</v>
      </c>
    </row>
    <row r="818" spans="1:15">
      <c r="A818" s="1">
        <v>44021</v>
      </c>
      <c r="B818">
        <v>3176.169921875</v>
      </c>
      <c r="C818">
        <v>3179.78002929687</v>
      </c>
      <c r="D818">
        <v>3115.69995117187</v>
      </c>
      <c r="E818">
        <v>3152.05004882812</v>
      </c>
      <c r="F818">
        <v>3152.05004882812</v>
      </c>
      <c r="G818">
        <v>4829020000</v>
      </c>
      <c r="H818">
        <f>VLOOKUP(A818,'[1]^VVIX'!$A$2:$F$1006,6,FALSE)</f>
        <v>115.110001</v>
      </c>
      <c r="J818">
        <f t="shared" si="78"/>
        <v>-17.88989257813</v>
      </c>
      <c r="K818">
        <f t="shared" si="79"/>
        <v>-98680000</v>
      </c>
      <c r="L818">
        <f t="shared" si="80"/>
        <v>1.770005</v>
      </c>
      <c r="M818" t="b">
        <f t="shared" si="75"/>
        <v>0</v>
      </c>
      <c r="N818" t="b">
        <f t="shared" si="76"/>
        <v>0</v>
      </c>
      <c r="O818" t="b">
        <f t="shared" si="77"/>
        <v>1</v>
      </c>
    </row>
    <row r="819" spans="1:15">
      <c r="A819" s="1">
        <v>44022</v>
      </c>
      <c r="B819">
        <v>3152.46997070312</v>
      </c>
      <c r="C819">
        <v>3186.82006835937</v>
      </c>
      <c r="D819">
        <v>3136.21997070312</v>
      </c>
      <c r="E819">
        <v>3185.0400390625</v>
      </c>
      <c r="F819">
        <v>3185.0400390625</v>
      </c>
      <c r="G819">
        <v>4515340000</v>
      </c>
      <c r="H819">
        <f>VLOOKUP(A819,'[1]^VVIX'!$A$2:$F$1006,6,FALSE)</f>
        <v>109.709999</v>
      </c>
      <c r="J819">
        <f t="shared" si="78"/>
        <v>32.98999023438</v>
      </c>
      <c r="K819">
        <f t="shared" si="79"/>
        <v>-313680000</v>
      </c>
      <c r="L819">
        <f t="shared" si="80"/>
        <v>-5.400002</v>
      </c>
      <c r="M819" t="b">
        <f t="shared" si="75"/>
        <v>1</v>
      </c>
      <c r="N819" t="b">
        <f t="shared" si="76"/>
        <v>0</v>
      </c>
      <c r="O819" t="b">
        <f t="shared" si="77"/>
        <v>0</v>
      </c>
    </row>
    <row r="820" spans="1:15">
      <c r="A820" s="1">
        <v>44025</v>
      </c>
      <c r="B820">
        <v>3205.080078125</v>
      </c>
      <c r="C820">
        <v>3235.32006835937</v>
      </c>
      <c r="D820">
        <v>3149.42993164062</v>
      </c>
      <c r="E820">
        <v>3155.21997070312</v>
      </c>
      <c r="F820">
        <v>3155.21997070312</v>
      </c>
      <c r="G820">
        <v>4890780000</v>
      </c>
      <c r="H820">
        <f>VLOOKUP(A820,'[1]^VVIX'!$A$2:$F$1006,6,FALSE)</f>
        <v>123.300003</v>
      </c>
      <c r="J820">
        <f t="shared" si="78"/>
        <v>-29.82006835938</v>
      </c>
      <c r="K820">
        <f t="shared" si="79"/>
        <v>375440000</v>
      </c>
      <c r="L820">
        <f t="shared" si="80"/>
        <v>13.590004</v>
      </c>
      <c r="M820" t="b">
        <f t="shared" si="75"/>
        <v>0</v>
      </c>
      <c r="N820" t="b">
        <f t="shared" si="76"/>
        <v>1</v>
      </c>
      <c r="O820" t="b">
        <f t="shared" si="77"/>
        <v>1</v>
      </c>
    </row>
    <row r="821" spans="1:15">
      <c r="A821" s="1">
        <v>44026</v>
      </c>
      <c r="B821">
        <v>3141.11010742187</v>
      </c>
      <c r="C821">
        <v>3200.94995117187</v>
      </c>
      <c r="D821">
        <v>3127.65991210937</v>
      </c>
      <c r="E821">
        <v>3197.52001953125</v>
      </c>
      <c r="F821">
        <v>3197.52001953125</v>
      </c>
      <c r="G821">
        <v>2628539056</v>
      </c>
      <c r="H821">
        <f>VLOOKUP(A821,'[1]^VVIX'!$A$2:$F$1006,6,FALSE)</f>
        <v>112.75</v>
      </c>
      <c r="J821">
        <f t="shared" si="78"/>
        <v>42.30004882813</v>
      </c>
      <c r="K821">
        <f t="shared" si="79"/>
        <v>-2262240944</v>
      </c>
      <c r="L821">
        <f t="shared" si="80"/>
        <v>-10.550003</v>
      </c>
      <c r="M821" t="b">
        <f t="shared" si="75"/>
        <v>1</v>
      </c>
      <c r="N821" t="b">
        <f t="shared" si="76"/>
        <v>0</v>
      </c>
      <c r="O821" t="b">
        <f t="shared" si="77"/>
        <v>0</v>
      </c>
    </row>
    <row r="822" spans="1:15">
      <c r="A822" s="1">
        <v>44027</v>
      </c>
      <c r="B822">
        <v>3225.97998046875</v>
      </c>
      <c r="C822">
        <v>3238.28002929687</v>
      </c>
      <c r="D822">
        <v>3200.76000976562</v>
      </c>
      <c r="E822">
        <v>3226.56005859375</v>
      </c>
      <c r="F822">
        <v>3226.56005859375</v>
      </c>
      <c r="G822">
        <v>2841976156</v>
      </c>
      <c r="H822">
        <f>VLOOKUP(A822,'[1]^VVIX'!$A$2:$F$1006,6,FALSE)</f>
        <v>113.709999</v>
      </c>
      <c r="J822">
        <f t="shared" si="78"/>
        <v>29.0400390625</v>
      </c>
      <c r="K822">
        <f t="shared" si="79"/>
        <v>213437100</v>
      </c>
      <c r="L822">
        <f t="shared" si="80"/>
        <v>0.959998999999996</v>
      </c>
      <c r="M822" t="b">
        <f t="shared" si="75"/>
        <v>1</v>
      </c>
      <c r="N822" t="b">
        <f t="shared" si="76"/>
        <v>1</v>
      </c>
      <c r="O822" t="b">
        <f t="shared" si="77"/>
        <v>1</v>
      </c>
    </row>
    <row r="823" spans="1:15">
      <c r="A823" s="1">
        <v>44028</v>
      </c>
      <c r="B823">
        <v>3208.36010742187</v>
      </c>
      <c r="C823">
        <v>3220.38989257812</v>
      </c>
      <c r="D823">
        <v>3198.59008789062</v>
      </c>
      <c r="E823">
        <v>3215.57006835937</v>
      </c>
      <c r="F823">
        <v>3215.57006835937</v>
      </c>
      <c r="G823">
        <v>2209581968</v>
      </c>
      <c r="H823">
        <f>VLOOKUP(A823,'[1]^VVIX'!$A$2:$F$1006,6,FALSE)</f>
        <v>115.620003</v>
      </c>
      <c r="J823">
        <f t="shared" si="78"/>
        <v>-10.98999023438</v>
      </c>
      <c r="K823">
        <f t="shared" si="79"/>
        <v>-632394188</v>
      </c>
      <c r="L823">
        <f t="shared" si="80"/>
        <v>1.910004</v>
      </c>
      <c r="M823" t="b">
        <f t="shared" si="75"/>
        <v>0</v>
      </c>
      <c r="N823" t="b">
        <f t="shared" si="76"/>
        <v>0</v>
      </c>
      <c r="O823" t="b">
        <f t="shared" si="77"/>
        <v>1</v>
      </c>
    </row>
    <row r="824" spans="1:15">
      <c r="A824" s="1">
        <v>44029</v>
      </c>
      <c r="B824">
        <v>3224.2099609375</v>
      </c>
      <c r="C824">
        <v>3233.52001953125</v>
      </c>
      <c r="D824">
        <v>3205.64990234375</v>
      </c>
      <c r="E824">
        <v>3224.72998046875</v>
      </c>
      <c r="F824">
        <v>3224.72998046875</v>
      </c>
      <c r="G824">
        <v>3993830000</v>
      </c>
      <c r="H824">
        <f>VLOOKUP(A824,'[1]^VVIX'!$A$2:$F$1006,6,FALSE)</f>
        <v>117.970001</v>
      </c>
      <c r="J824">
        <f t="shared" si="78"/>
        <v>9.15991210938</v>
      </c>
      <c r="K824">
        <f t="shared" si="79"/>
        <v>1784248032</v>
      </c>
      <c r="L824">
        <f t="shared" si="80"/>
        <v>2.349998</v>
      </c>
      <c r="M824" t="b">
        <f t="shared" si="75"/>
        <v>1</v>
      </c>
      <c r="N824" t="b">
        <f t="shared" si="76"/>
        <v>1</v>
      </c>
      <c r="O824" t="b">
        <f t="shared" si="77"/>
        <v>1</v>
      </c>
    </row>
    <row r="825" spans="1:15">
      <c r="A825" s="1">
        <v>44032</v>
      </c>
      <c r="B825">
        <v>3224.2900390625</v>
      </c>
      <c r="C825">
        <v>3257.21997070312</v>
      </c>
      <c r="D825">
        <v>3215.15991210937</v>
      </c>
      <c r="E825">
        <v>3256.59008789062</v>
      </c>
      <c r="F825">
        <v>3256.59008789062</v>
      </c>
      <c r="G825">
        <v>1660208602</v>
      </c>
      <c r="H825">
        <f>VLOOKUP(A825,'[1]^VVIX'!$A$2:$F$1006,6,FALSE)</f>
        <v>112.510002</v>
      </c>
      <c r="J825">
        <f t="shared" si="78"/>
        <v>31.86010742187</v>
      </c>
      <c r="K825">
        <f t="shared" si="79"/>
        <v>-2333621398</v>
      </c>
      <c r="L825">
        <f t="shared" si="80"/>
        <v>-5.459999</v>
      </c>
      <c r="M825" t="b">
        <f t="shared" si="75"/>
        <v>1</v>
      </c>
      <c r="N825" t="b">
        <f t="shared" si="76"/>
        <v>0</v>
      </c>
      <c r="O825" t="b">
        <f t="shared" si="77"/>
        <v>0</v>
      </c>
    </row>
    <row r="826" spans="1:15">
      <c r="A826" s="1">
        <v>44033</v>
      </c>
      <c r="B826">
        <v>3268.52001953125</v>
      </c>
      <c r="C826">
        <v>3277.2900390625</v>
      </c>
      <c r="D826">
        <v>3247.77001953125</v>
      </c>
      <c r="E826">
        <v>3257.30004882812</v>
      </c>
      <c r="F826">
        <v>3257.30004882812</v>
      </c>
      <c r="G826">
        <v>4547960000</v>
      </c>
      <c r="H826">
        <f>VLOOKUP(A826,'[1]^VVIX'!$A$2:$F$1006,6,FALSE)</f>
        <v>115.459999</v>
      </c>
      <c r="J826">
        <f t="shared" si="78"/>
        <v>0.7099609375</v>
      </c>
      <c r="K826">
        <f t="shared" si="79"/>
        <v>2887751398</v>
      </c>
      <c r="L826">
        <f t="shared" si="80"/>
        <v>2.949997</v>
      </c>
      <c r="M826" t="b">
        <f t="shared" si="75"/>
        <v>1</v>
      </c>
      <c r="N826" t="b">
        <f t="shared" si="76"/>
        <v>1</v>
      </c>
      <c r="O826" t="b">
        <f t="shared" si="77"/>
        <v>1</v>
      </c>
    </row>
    <row r="827" spans="1:15">
      <c r="A827" s="1">
        <v>44034</v>
      </c>
      <c r="B827">
        <v>3254.86010742187</v>
      </c>
      <c r="C827">
        <v>3270.77001953125</v>
      </c>
      <c r="D827">
        <v>3253.10009765625</v>
      </c>
      <c r="E827">
        <v>3268.01000976562</v>
      </c>
      <c r="F827">
        <v>3268.01000976562</v>
      </c>
      <c r="G827">
        <v>1330187231</v>
      </c>
      <c r="H827">
        <f>VLOOKUP(A827,'[1]^VVIX'!$A$2:$F$1006,6,FALSE)</f>
        <v>112.839996</v>
      </c>
      <c r="J827">
        <f t="shared" si="78"/>
        <v>10.7099609375</v>
      </c>
      <c r="K827">
        <f t="shared" si="79"/>
        <v>-3217772769</v>
      </c>
      <c r="L827">
        <f t="shared" si="80"/>
        <v>-2.620003</v>
      </c>
      <c r="M827" t="b">
        <f t="shared" si="75"/>
        <v>1</v>
      </c>
      <c r="N827" t="b">
        <f t="shared" si="76"/>
        <v>0</v>
      </c>
      <c r="O827" t="b">
        <f t="shared" si="77"/>
        <v>0</v>
      </c>
    </row>
    <row r="828" spans="1:15">
      <c r="A828" s="1">
        <v>44035</v>
      </c>
      <c r="B828">
        <v>3271.63989257812</v>
      </c>
      <c r="C828">
        <v>3279.98999023437</v>
      </c>
      <c r="D828">
        <v>3222.65991210937</v>
      </c>
      <c r="E828">
        <v>3235.65991210937</v>
      </c>
      <c r="F828">
        <v>3235.65991210937</v>
      </c>
      <c r="G828">
        <v>2737810512</v>
      </c>
      <c r="H828">
        <f>VLOOKUP(A828,'[1]^VVIX'!$A$2:$F$1006,6,FALSE)</f>
        <v>116.699997</v>
      </c>
      <c r="J828">
        <f t="shared" si="78"/>
        <v>-32.35009765625</v>
      </c>
      <c r="K828">
        <f t="shared" si="79"/>
        <v>1407623281</v>
      </c>
      <c r="L828">
        <f t="shared" si="80"/>
        <v>3.860001</v>
      </c>
      <c r="M828" t="b">
        <f t="shared" si="75"/>
        <v>0</v>
      </c>
      <c r="N828" t="b">
        <f t="shared" si="76"/>
        <v>1</v>
      </c>
      <c r="O828" t="b">
        <f t="shared" si="77"/>
        <v>1</v>
      </c>
    </row>
    <row r="829" spans="1:15">
      <c r="A829" s="1">
        <v>44036</v>
      </c>
      <c r="B829">
        <v>3218.580078125</v>
      </c>
      <c r="C829">
        <v>3227.26000976562</v>
      </c>
      <c r="D829">
        <v>3200.05004882812</v>
      </c>
      <c r="E829">
        <v>3215.6298828125</v>
      </c>
      <c r="F829">
        <v>3215.6298828125</v>
      </c>
      <c r="G829">
        <v>3894900000</v>
      </c>
      <c r="H829">
        <f>VLOOKUP(A829,'[1]^VVIX'!$A$2:$F$1006,6,FALSE)</f>
        <v>117.220001</v>
      </c>
      <c r="J829">
        <f t="shared" si="78"/>
        <v>-20.03002929687</v>
      </c>
      <c r="K829">
        <f t="shared" si="79"/>
        <v>1157089488</v>
      </c>
      <c r="L829">
        <f t="shared" si="80"/>
        <v>0.520004</v>
      </c>
      <c r="M829" t="b">
        <f t="shared" si="75"/>
        <v>0</v>
      </c>
      <c r="N829" t="b">
        <f t="shared" si="76"/>
        <v>1</v>
      </c>
      <c r="O829" t="b">
        <f t="shared" si="77"/>
        <v>1</v>
      </c>
    </row>
    <row r="830" spans="1:15">
      <c r="A830" s="1">
        <v>44039</v>
      </c>
      <c r="B830">
        <v>3219.84008789062</v>
      </c>
      <c r="C830">
        <v>3241.42993164062</v>
      </c>
      <c r="D830">
        <v>3214.25</v>
      </c>
      <c r="E830">
        <v>3239.40991210937</v>
      </c>
      <c r="F830">
        <v>3239.40991210937</v>
      </c>
      <c r="G830">
        <v>3963910000</v>
      </c>
      <c r="H830">
        <f>VLOOKUP(A830,'[1]^VVIX'!$A$2:$F$1006,6,FALSE)</f>
        <v>112.709999</v>
      </c>
      <c r="J830">
        <f t="shared" si="78"/>
        <v>23.78002929687</v>
      </c>
      <c r="K830">
        <f t="shared" si="79"/>
        <v>69010000</v>
      </c>
      <c r="L830">
        <f t="shared" si="80"/>
        <v>-4.510002</v>
      </c>
      <c r="M830" t="b">
        <f t="shared" si="75"/>
        <v>1</v>
      </c>
      <c r="N830" t="b">
        <f t="shared" si="76"/>
        <v>1</v>
      </c>
      <c r="O830" t="b">
        <f t="shared" si="77"/>
        <v>0</v>
      </c>
    </row>
    <row r="831" spans="1:15">
      <c r="A831" s="1">
        <v>44040</v>
      </c>
      <c r="B831">
        <v>3234.27001953125</v>
      </c>
      <c r="C831">
        <v>3243.71997070312</v>
      </c>
      <c r="D831">
        <v>3216.169921875</v>
      </c>
      <c r="E831">
        <v>3218.43994140625</v>
      </c>
      <c r="F831">
        <v>3218.43994140625</v>
      </c>
      <c r="G831">
        <v>4027890000</v>
      </c>
      <c r="H831">
        <f>VLOOKUP(A831,'[1]^VVIX'!$A$2:$F$1006,6,FALSE)</f>
        <v>113.879997</v>
      </c>
      <c r="J831">
        <f t="shared" si="78"/>
        <v>-20.96997070312</v>
      </c>
      <c r="K831">
        <f t="shared" si="79"/>
        <v>63980000</v>
      </c>
      <c r="L831">
        <f t="shared" si="80"/>
        <v>1.16999800000001</v>
      </c>
      <c r="M831" t="b">
        <f t="shared" si="75"/>
        <v>0</v>
      </c>
      <c r="N831" t="b">
        <f t="shared" si="76"/>
        <v>1</v>
      </c>
      <c r="O831" t="b">
        <f t="shared" si="77"/>
        <v>1</v>
      </c>
    </row>
    <row r="832" spans="1:15">
      <c r="A832" s="1">
        <v>44041</v>
      </c>
      <c r="B832">
        <v>3227.21997070312</v>
      </c>
      <c r="C832">
        <v>3264.73999023437</v>
      </c>
      <c r="D832">
        <v>3227.21997070312</v>
      </c>
      <c r="E832">
        <v>3258.43994140625</v>
      </c>
      <c r="F832">
        <v>3258.43994140625</v>
      </c>
      <c r="G832">
        <v>4676300000</v>
      </c>
      <c r="H832">
        <f>VLOOKUP(A832,'[1]^VVIX'!$A$2:$F$1006,6,FALSE)</f>
        <v>110.949997</v>
      </c>
      <c r="J832">
        <f t="shared" si="78"/>
        <v>40</v>
      </c>
      <c r="K832">
        <f t="shared" si="79"/>
        <v>648410000</v>
      </c>
      <c r="L832">
        <f t="shared" si="80"/>
        <v>-2.93000000000001</v>
      </c>
      <c r="M832" t="b">
        <f t="shared" si="75"/>
        <v>1</v>
      </c>
      <c r="N832" t="b">
        <f t="shared" si="76"/>
        <v>1</v>
      </c>
      <c r="O832" t="b">
        <f t="shared" si="77"/>
        <v>0</v>
      </c>
    </row>
    <row r="833" spans="1:15">
      <c r="A833" s="1">
        <v>44042</v>
      </c>
      <c r="B833">
        <v>3231.76000976562</v>
      </c>
      <c r="C833">
        <v>3250.919921875</v>
      </c>
      <c r="D833">
        <v>3204.1298828125</v>
      </c>
      <c r="E833">
        <v>3246.21997070312</v>
      </c>
      <c r="F833">
        <v>3246.21997070312</v>
      </c>
      <c r="G833">
        <v>4254010000</v>
      </c>
      <c r="H833">
        <f>VLOOKUP(A833,'[1]^VVIX'!$A$2:$F$1006,6,FALSE)</f>
        <v>112.160004</v>
      </c>
      <c r="J833">
        <f t="shared" si="78"/>
        <v>-12.21997070313</v>
      </c>
      <c r="K833">
        <f t="shared" si="79"/>
        <v>-422290000</v>
      </c>
      <c r="L833">
        <f t="shared" si="80"/>
        <v>1.210007</v>
      </c>
      <c r="M833" t="b">
        <f t="shared" si="75"/>
        <v>0</v>
      </c>
      <c r="N833" t="b">
        <f t="shared" si="76"/>
        <v>0</v>
      </c>
      <c r="O833" t="b">
        <f t="shared" si="77"/>
        <v>1</v>
      </c>
    </row>
    <row r="834" spans="1:15">
      <c r="A834" s="1">
        <v>44043</v>
      </c>
      <c r="B834">
        <v>3270.44995117187</v>
      </c>
      <c r="C834">
        <v>3272.169921875</v>
      </c>
      <c r="D834">
        <v>3220.26000976562</v>
      </c>
      <c r="E834">
        <v>3271.1201171875</v>
      </c>
      <c r="F834">
        <v>3271.1201171875</v>
      </c>
      <c r="G834">
        <v>5117260000</v>
      </c>
      <c r="H834">
        <f>VLOOKUP(A834,'[1]^VVIX'!$A$2:$F$1006,6,FALSE)</f>
        <v>112.040001</v>
      </c>
      <c r="J834">
        <f t="shared" si="78"/>
        <v>24.90014648438</v>
      </c>
      <c r="K834">
        <f t="shared" si="79"/>
        <v>863250000</v>
      </c>
      <c r="L834">
        <f t="shared" si="80"/>
        <v>-0.120002999999997</v>
      </c>
      <c r="M834" t="b">
        <f t="shared" si="75"/>
        <v>1</v>
      </c>
      <c r="N834" t="b">
        <f t="shared" si="76"/>
        <v>1</v>
      </c>
      <c r="O834" t="b">
        <f t="shared" si="77"/>
        <v>0</v>
      </c>
    </row>
    <row r="835" spans="1:15">
      <c r="A835" s="1">
        <v>44046</v>
      </c>
      <c r="B835">
        <v>3288.26000976562</v>
      </c>
      <c r="C835">
        <v>3302.72998046875</v>
      </c>
      <c r="D835">
        <v>3284.53002929687</v>
      </c>
      <c r="E835">
        <v>3294.61010742187</v>
      </c>
      <c r="F835">
        <v>3294.61010742187</v>
      </c>
      <c r="G835">
        <v>2378355795</v>
      </c>
      <c r="H835">
        <f>VLOOKUP(A835,'[1]^VVIX'!$A$2:$F$1006,6,FALSE)</f>
        <v>111.019997</v>
      </c>
      <c r="J835">
        <f t="shared" si="78"/>
        <v>23.48999023437</v>
      </c>
      <c r="K835">
        <f t="shared" si="79"/>
        <v>-2738904205</v>
      </c>
      <c r="L835">
        <f t="shared" si="80"/>
        <v>-1.020004</v>
      </c>
      <c r="M835" t="b">
        <f t="shared" si="75"/>
        <v>1</v>
      </c>
      <c r="N835" t="b">
        <f t="shared" si="76"/>
        <v>0</v>
      </c>
      <c r="O835" t="b">
        <f t="shared" si="77"/>
        <v>0</v>
      </c>
    </row>
    <row r="836" spans="1:15">
      <c r="A836" s="1">
        <v>44047</v>
      </c>
      <c r="B836">
        <v>3289.919921875</v>
      </c>
      <c r="C836">
        <v>3306.84008789062</v>
      </c>
      <c r="D836">
        <v>3286.3701171875</v>
      </c>
      <c r="E836">
        <v>3306.51000976562</v>
      </c>
      <c r="F836">
        <v>3306.51000976562</v>
      </c>
      <c r="G836">
        <v>4621670000</v>
      </c>
      <c r="H836">
        <f>VLOOKUP(A836,'[1]^VVIX'!$A$2:$F$1006,6,FALSE)</f>
        <v>109</v>
      </c>
      <c r="J836">
        <f t="shared" si="78"/>
        <v>11.89990234375</v>
      </c>
      <c r="K836">
        <f t="shared" si="79"/>
        <v>2243314205</v>
      </c>
      <c r="L836">
        <f t="shared" si="80"/>
        <v>-2.019997</v>
      </c>
      <c r="M836" t="b">
        <f t="shared" ref="M836:M899" si="81">IF(J836&gt;0,TRUE,FALSE())</f>
        <v>1</v>
      </c>
      <c r="N836" t="b">
        <f t="shared" ref="N836:N899" si="82">IF(K836&gt;0,TRUE,FALSE())</f>
        <v>1</v>
      </c>
      <c r="O836" t="b">
        <f t="shared" ref="O836:O899" si="83">IF(L836&gt;0,TRUE,FALSE())</f>
        <v>0</v>
      </c>
    </row>
    <row r="837" spans="1:15">
      <c r="A837" s="1">
        <v>44048</v>
      </c>
      <c r="B837">
        <v>3317.3701171875</v>
      </c>
      <c r="C837">
        <v>3330.77001953125</v>
      </c>
      <c r="D837">
        <v>3317.3701171875</v>
      </c>
      <c r="E837">
        <v>3327.77001953125</v>
      </c>
      <c r="F837">
        <v>3327.77001953125</v>
      </c>
      <c r="G837">
        <v>4732220000</v>
      </c>
      <c r="H837">
        <f>VLOOKUP(A837,'[1]^VVIX'!$A$2:$F$1006,6,FALSE)</f>
        <v>105.669998</v>
      </c>
      <c r="J837">
        <f t="shared" si="78"/>
        <v>21.26000976563</v>
      </c>
      <c r="K837">
        <f t="shared" si="79"/>
        <v>110550000</v>
      </c>
      <c r="L837">
        <f t="shared" si="80"/>
        <v>-3.33000199999999</v>
      </c>
      <c r="M837" t="b">
        <f t="shared" si="81"/>
        <v>1</v>
      </c>
      <c r="N837" t="b">
        <f t="shared" si="82"/>
        <v>1</v>
      </c>
      <c r="O837" t="b">
        <f t="shared" si="83"/>
        <v>0</v>
      </c>
    </row>
    <row r="838" spans="1:15">
      <c r="A838" s="1">
        <v>44049</v>
      </c>
      <c r="B838">
        <v>3323.169921875</v>
      </c>
      <c r="C838">
        <v>3351.03002929687</v>
      </c>
      <c r="D838">
        <v>3318.13989257812</v>
      </c>
      <c r="E838">
        <v>3349.15991210937</v>
      </c>
      <c r="F838">
        <v>3349.15991210937</v>
      </c>
      <c r="G838">
        <v>2405515896</v>
      </c>
      <c r="H838">
        <f>VLOOKUP(A838,'[1]^VVIX'!$A$2:$F$1006,6,FALSE)</f>
        <v>105.839996</v>
      </c>
      <c r="J838">
        <f t="shared" si="78"/>
        <v>21.38989257812</v>
      </c>
      <c r="K838">
        <f t="shared" si="79"/>
        <v>-2326704104</v>
      </c>
      <c r="L838">
        <f t="shared" si="80"/>
        <v>0.169997999999993</v>
      </c>
      <c r="M838" t="b">
        <f t="shared" si="81"/>
        <v>1</v>
      </c>
      <c r="N838" t="b">
        <f t="shared" si="82"/>
        <v>0</v>
      </c>
      <c r="O838" t="b">
        <f t="shared" si="83"/>
        <v>1</v>
      </c>
    </row>
    <row r="839" spans="1:15">
      <c r="A839" s="1">
        <v>44050</v>
      </c>
      <c r="B839">
        <v>3340.05004882812</v>
      </c>
      <c r="C839">
        <v>3352.5400390625</v>
      </c>
      <c r="D839">
        <v>3328.71997070312</v>
      </c>
      <c r="E839">
        <v>3351.28002929687</v>
      </c>
      <c r="F839">
        <v>3351.28002929687</v>
      </c>
      <c r="G839">
        <v>2282910037</v>
      </c>
      <c r="H839">
        <f>VLOOKUP(A839,'[1]^VVIX'!$A$2:$F$1006,6,FALSE)</f>
        <v>108.18</v>
      </c>
      <c r="J839">
        <f t="shared" si="78"/>
        <v>2.1201171875</v>
      </c>
      <c r="K839">
        <f t="shared" si="79"/>
        <v>-122605859</v>
      </c>
      <c r="L839">
        <f t="shared" si="80"/>
        <v>2.34000400000001</v>
      </c>
      <c r="M839" t="b">
        <f t="shared" si="81"/>
        <v>1</v>
      </c>
      <c r="N839" t="b">
        <f t="shared" si="82"/>
        <v>0</v>
      </c>
      <c r="O839" t="b">
        <f t="shared" si="83"/>
        <v>1</v>
      </c>
    </row>
    <row r="840" spans="1:15">
      <c r="A840" s="1">
        <v>44053</v>
      </c>
      <c r="B840">
        <v>3356.0400390625</v>
      </c>
      <c r="C840">
        <v>3363.2900390625</v>
      </c>
      <c r="D840">
        <v>3335.43994140625</v>
      </c>
      <c r="E840">
        <v>3360.46997070312</v>
      </c>
      <c r="F840">
        <v>3360.46997070312</v>
      </c>
      <c r="G840">
        <v>4318570000</v>
      </c>
      <c r="H840">
        <f>VLOOKUP(A840,'[1]^VVIX'!$A$2:$F$1006,6,FALSE)</f>
        <v>111.129997</v>
      </c>
      <c r="J840">
        <f t="shared" si="78"/>
        <v>9.18994140625</v>
      </c>
      <c r="K840">
        <f t="shared" si="79"/>
        <v>2035659963</v>
      </c>
      <c r="L840">
        <f t="shared" si="80"/>
        <v>2.949997</v>
      </c>
      <c r="M840" t="b">
        <f t="shared" si="81"/>
        <v>1</v>
      </c>
      <c r="N840" t="b">
        <f t="shared" si="82"/>
        <v>1</v>
      </c>
      <c r="O840" t="b">
        <f t="shared" si="83"/>
        <v>1</v>
      </c>
    </row>
    <row r="841" spans="1:15">
      <c r="A841" s="1">
        <v>44054</v>
      </c>
      <c r="B841">
        <v>3370.34008789062</v>
      </c>
      <c r="C841">
        <v>3381.01000976562</v>
      </c>
      <c r="D841">
        <v>3326.43994140625</v>
      </c>
      <c r="E841">
        <v>3333.68994140625</v>
      </c>
      <c r="F841">
        <v>3333.68994140625</v>
      </c>
      <c r="G841">
        <v>5087650000</v>
      </c>
      <c r="H841">
        <f>VLOOKUP(A841,'[1]^VVIX'!$A$2:$F$1006,6,FALSE)</f>
        <v>118.339996</v>
      </c>
      <c r="J841">
        <f t="shared" si="78"/>
        <v>-26.78002929687</v>
      </c>
      <c r="K841">
        <f t="shared" si="79"/>
        <v>769080000</v>
      </c>
      <c r="L841">
        <f t="shared" si="80"/>
        <v>7.209999</v>
      </c>
      <c r="M841" t="b">
        <f t="shared" si="81"/>
        <v>0</v>
      </c>
      <c r="N841" t="b">
        <f t="shared" si="82"/>
        <v>1</v>
      </c>
      <c r="O841" t="b">
        <f t="shared" si="83"/>
        <v>1</v>
      </c>
    </row>
    <row r="842" spans="1:15">
      <c r="A842" s="1">
        <v>44055</v>
      </c>
      <c r="B842">
        <v>3355.4599609375</v>
      </c>
      <c r="C842">
        <v>3387.88989257812</v>
      </c>
      <c r="D842">
        <v>3355.4599609375</v>
      </c>
      <c r="E842">
        <v>3380.35009765625</v>
      </c>
      <c r="F842">
        <v>3380.35009765625</v>
      </c>
      <c r="G842">
        <v>3768560000</v>
      </c>
      <c r="H842">
        <f>VLOOKUP(A842,'[1]^VVIX'!$A$2:$F$1006,6,FALSE)</f>
        <v>115.730003</v>
      </c>
      <c r="J842">
        <f t="shared" si="78"/>
        <v>46.66015625</v>
      </c>
      <c r="K842">
        <f t="shared" si="79"/>
        <v>-1319090000</v>
      </c>
      <c r="L842">
        <f t="shared" si="80"/>
        <v>-2.609993</v>
      </c>
      <c r="M842" t="b">
        <f t="shared" si="81"/>
        <v>1</v>
      </c>
      <c r="N842" t="b">
        <f t="shared" si="82"/>
        <v>0</v>
      </c>
      <c r="O842" t="b">
        <f t="shared" si="83"/>
        <v>0</v>
      </c>
    </row>
    <row r="843" spans="1:15">
      <c r="A843" s="1">
        <v>44056</v>
      </c>
      <c r="B843">
        <v>3372.94995117187</v>
      </c>
      <c r="C843">
        <v>3387.23999023437</v>
      </c>
      <c r="D843">
        <v>3363.35009765625</v>
      </c>
      <c r="E843">
        <v>3373.42993164062</v>
      </c>
      <c r="F843">
        <v>3373.42993164062</v>
      </c>
      <c r="G843">
        <v>3648810000</v>
      </c>
      <c r="H843">
        <f>VLOOKUP(A843,'[1]^VVIX'!$A$2:$F$1006,6,FALSE)</f>
        <v>115.18</v>
      </c>
      <c r="J843">
        <f t="shared" si="78"/>
        <v>-6.92016601563</v>
      </c>
      <c r="K843">
        <f t="shared" si="79"/>
        <v>-119750000</v>
      </c>
      <c r="L843">
        <f t="shared" si="80"/>
        <v>-0.55000299999999</v>
      </c>
      <c r="M843" t="b">
        <f t="shared" si="81"/>
        <v>0</v>
      </c>
      <c r="N843" t="b">
        <f t="shared" si="82"/>
        <v>0</v>
      </c>
      <c r="O843" t="b">
        <f t="shared" si="83"/>
        <v>0</v>
      </c>
    </row>
    <row r="844" spans="1:15">
      <c r="A844" s="1">
        <v>44057</v>
      </c>
      <c r="B844">
        <v>3368.65991210937</v>
      </c>
      <c r="C844">
        <v>3378.51000976562</v>
      </c>
      <c r="D844">
        <v>3361.63989257812</v>
      </c>
      <c r="E844">
        <v>3372.85009765625</v>
      </c>
      <c r="F844">
        <v>3372.85009765625</v>
      </c>
      <c r="G844">
        <v>3193400000</v>
      </c>
      <c r="H844">
        <f>VLOOKUP(A844,'[1]^VVIX'!$A$2:$F$1006,6,FALSE)</f>
        <v>114.349998</v>
      </c>
      <c r="J844">
        <f t="shared" si="78"/>
        <v>-0.579833984369998</v>
      </c>
      <c r="K844">
        <f t="shared" si="79"/>
        <v>-455410000</v>
      </c>
      <c r="L844">
        <f t="shared" si="80"/>
        <v>-0.830002000000007</v>
      </c>
      <c r="M844" t="b">
        <f t="shared" si="81"/>
        <v>0</v>
      </c>
      <c r="N844" t="b">
        <f t="shared" si="82"/>
        <v>0</v>
      </c>
      <c r="O844" t="b">
        <f t="shared" si="83"/>
        <v>0</v>
      </c>
    </row>
    <row r="845" spans="1:15">
      <c r="A845" s="1">
        <v>44060</v>
      </c>
      <c r="B845">
        <v>3380.86010742187</v>
      </c>
      <c r="C845">
        <v>3387.59008789062</v>
      </c>
      <c r="D845">
        <v>3379.21997070312</v>
      </c>
      <c r="E845">
        <v>3381.98999023437</v>
      </c>
      <c r="F845">
        <v>3381.98999023437</v>
      </c>
      <c r="G845">
        <v>3671290000</v>
      </c>
      <c r="H845">
        <f>VLOOKUP(A845,'[1]^VVIX'!$A$2:$F$1006,6,FALSE)</f>
        <v>110.349998</v>
      </c>
      <c r="J845">
        <f t="shared" si="78"/>
        <v>9.13989257812</v>
      </c>
      <c r="K845">
        <f t="shared" si="79"/>
        <v>477890000</v>
      </c>
      <c r="L845">
        <f t="shared" si="80"/>
        <v>-4</v>
      </c>
      <c r="M845" t="b">
        <f t="shared" si="81"/>
        <v>1</v>
      </c>
      <c r="N845" t="b">
        <f t="shared" si="82"/>
        <v>1</v>
      </c>
      <c r="O845" t="b">
        <f t="shared" si="83"/>
        <v>0</v>
      </c>
    </row>
    <row r="846" spans="1:15">
      <c r="A846" s="1">
        <v>44061</v>
      </c>
      <c r="B846">
        <v>3387.0400390625</v>
      </c>
      <c r="C846">
        <v>3395.06005859375</v>
      </c>
      <c r="D846">
        <v>3370.14990234375</v>
      </c>
      <c r="E846">
        <v>3389.78002929687</v>
      </c>
      <c r="F846">
        <v>3389.78002929687</v>
      </c>
      <c r="G846">
        <v>3881310000</v>
      </c>
      <c r="H846">
        <f>VLOOKUP(A846,'[1]^VVIX'!$A$2:$F$1006,6,FALSE)</f>
        <v>112.589996</v>
      </c>
      <c r="J846">
        <f t="shared" si="78"/>
        <v>7.7900390625</v>
      </c>
      <c r="K846">
        <f t="shared" si="79"/>
        <v>210020000</v>
      </c>
      <c r="L846">
        <f t="shared" si="80"/>
        <v>2.239998</v>
      </c>
      <c r="M846" t="b">
        <f t="shared" si="81"/>
        <v>1</v>
      </c>
      <c r="N846" t="b">
        <f t="shared" si="82"/>
        <v>1</v>
      </c>
      <c r="O846" t="b">
        <f t="shared" si="83"/>
        <v>1</v>
      </c>
    </row>
    <row r="847" spans="1:15">
      <c r="A847" s="1">
        <v>44062</v>
      </c>
      <c r="B847">
        <v>3392.51000976562</v>
      </c>
      <c r="C847">
        <v>3399.5400390625</v>
      </c>
      <c r="D847">
        <v>3369.65991210937</v>
      </c>
      <c r="E847">
        <v>3374.85009765625</v>
      </c>
      <c r="F847">
        <v>3374.85009765625</v>
      </c>
      <c r="G847">
        <v>3884480000</v>
      </c>
      <c r="H847">
        <f>VLOOKUP(A847,'[1]^VVIX'!$A$2:$F$1006,6,FALSE)</f>
        <v>114.720001</v>
      </c>
      <c r="J847">
        <f t="shared" ref="J847:J910" si="84">F847-F846</f>
        <v>-14.92993164062</v>
      </c>
      <c r="K847">
        <f t="shared" ref="K847:K910" si="85">G847-G846</f>
        <v>3170000</v>
      </c>
      <c r="L847">
        <f t="shared" ref="L847:L910" si="86">H847-H846</f>
        <v>2.130005</v>
      </c>
      <c r="M847" t="b">
        <f t="shared" si="81"/>
        <v>0</v>
      </c>
      <c r="N847" t="b">
        <f t="shared" si="82"/>
        <v>1</v>
      </c>
      <c r="O847" t="b">
        <f t="shared" si="83"/>
        <v>1</v>
      </c>
    </row>
    <row r="848" spans="1:15">
      <c r="A848" s="1">
        <v>44063</v>
      </c>
      <c r="B848">
        <v>3360.47998046875</v>
      </c>
      <c r="C848">
        <v>3390.80004882812</v>
      </c>
      <c r="D848">
        <v>3354.68994140625</v>
      </c>
      <c r="E848">
        <v>3385.51000976562</v>
      </c>
      <c r="F848">
        <v>3385.51000976562</v>
      </c>
      <c r="G848">
        <v>3642850000</v>
      </c>
      <c r="H848">
        <f>VLOOKUP(A848,'[1]^VVIX'!$A$2:$F$1006,6,FALSE)</f>
        <v>112.989998</v>
      </c>
      <c r="J848">
        <f t="shared" si="84"/>
        <v>10.65991210937</v>
      </c>
      <c r="K848">
        <f t="shared" si="85"/>
        <v>-241630000</v>
      </c>
      <c r="L848">
        <f t="shared" si="86"/>
        <v>-1.730003</v>
      </c>
      <c r="M848" t="b">
        <f t="shared" si="81"/>
        <v>1</v>
      </c>
      <c r="N848" t="b">
        <f t="shared" si="82"/>
        <v>0</v>
      </c>
      <c r="O848" t="b">
        <f t="shared" si="83"/>
        <v>0</v>
      </c>
    </row>
    <row r="849" spans="1:15">
      <c r="A849" s="1">
        <v>44064</v>
      </c>
      <c r="B849">
        <v>3386.01000976562</v>
      </c>
      <c r="C849">
        <v>3399.9599609375</v>
      </c>
      <c r="D849">
        <v>3379.31005859375</v>
      </c>
      <c r="E849">
        <v>3397.15991210937</v>
      </c>
      <c r="F849">
        <v>3397.15991210937</v>
      </c>
      <c r="G849">
        <v>3705420000</v>
      </c>
      <c r="H849">
        <f>VLOOKUP(A849,'[1]^VVIX'!$A$2:$F$1006,6,FALSE)</f>
        <v>111.25</v>
      </c>
      <c r="J849">
        <f t="shared" si="84"/>
        <v>11.64990234375</v>
      </c>
      <c r="K849">
        <f t="shared" si="85"/>
        <v>62570000</v>
      </c>
      <c r="L849">
        <f t="shared" si="86"/>
        <v>-1.739998</v>
      </c>
      <c r="M849" t="b">
        <f t="shared" si="81"/>
        <v>1</v>
      </c>
      <c r="N849" t="b">
        <f t="shared" si="82"/>
        <v>1</v>
      </c>
      <c r="O849" t="b">
        <f t="shared" si="83"/>
        <v>0</v>
      </c>
    </row>
    <row r="850" spans="1:15">
      <c r="A850" s="1">
        <v>44067</v>
      </c>
      <c r="B850">
        <v>3418.09008789062</v>
      </c>
      <c r="C850">
        <v>3432.09008789062</v>
      </c>
      <c r="D850">
        <v>3413.1298828125</v>
      </c>
      <c r="E850">
        <v>3431.28002929687</v>
      </c>
      <c r="F850">
        <v>3431.28002929687</v>
      </c>
      <c r="G850">
        <v>3728690000</v>
      </c>
      <c r="H850">
        <f>VLOOKUP(A850,'[1]^VVIX'!$A$2:$F$1006,6,FALSE)</f>
        <v>108.25</v>
      </c>
      <c r="J850">
        <f t="shared" si="84"/>
        <v>34.1201171875</v>
      </c>
      <c r="K850">
        <f t="shared" si="85"/>
        <v>23270000</v>
      </c>
      <c r="L850">
        <f t="shared" si="86"/>
        <v>-3</v>
      </c>
      <c r="M850" t="b">
        <f t="shared" si="81"/>
        <v>1</v>
      </c>
      <c r="N850" t="b">
        <f t="shared" si="82"/>
        <v>1</v>
      </c>
      <c r="O850" t="b">
        <f t="shared" si="83"/>
        <v>0</v>
      </c>
    </row>
    <row r="851" spans="1:15">
      <c r="A851" s="1">
        <v>44068</v>
      </c>
      <c r="B851">
        <v>3435.94995117187</v>
      </c>
      <c r="C851">
        <v>3444.2099609375</v>
      </c>
      <c r="D851">
        <v>3425.84008789062</v>
      </c>
      <c r="E851">
        <v>3443.6201171875</v>
      </c>
      <c r="F851">
        <v>3443.6201171875</v>
      </c>
      <c r="G851">
        <v>3619300000</v>
      </c>
      <c r="H851">
        <f>VLOOKUP(A851,'[1]^VVIX'!$A$2:$F$1006,6,FALSE)</f>
        <v>103.879997</v>
      </c>
      <c r="J851">
        <f t="shared" si="84"/>
        <v>12.34008789063</v>
      </c>
      <c r="K851">
        <f t="shared" si="85"/>
        <v>-109390000</v>
      </c>
      <c r="L851">
        <f t="shared" si="86"/>
        <v>-4.370003</v>
      </c>
      <c r="M851" t="b">
        <f t="shared" si="81"/>
        <v>1</v>
      </c>
      <c r="N851" t="b">
        <f t="shared" si="82"/>
        <v>0</v>
      </c>
      <c r="O851" t="b">
        <f t="shared" si="83"/>
        <v>0</v>
      </c>
    </row>
    <row r="852" spans="1:15">
      <c r="A852" s="1">
        <v>44069</v>
      </c>
      <c r="B852">
        <v>3449.96997070312</v>
      </c>
      <c r="C852">
        <v>3481.07006835937</v>
      </c>
      <c r="D852">
        <v>3444.14990234375</v>
      </c>
      <c r="E852">
        <v>3478.72998046875</v>
      </c>
      <c r="F852">
        <v>3478.72998046875</v>
      </c>
      <c r="G852">
        <v>3754360000</v>
      </c>
      <c r="H852">
        <f>VLOOKUP(A852,'[1]^VVIX'!$A$2:$F$1006,6,FALSE)</f>
        <v>105.800003</v>
      </c>
      <c r="J852">
        <f t="shared" si="84"/>
        <v>35.10986328125</v>
      </c>
      <c r="K852">
        <f t="shared" si="85"/>
        <v>135060000</v>
      </c>
      <c r="L852">
        <f t="shared" si="86"/>
        <v>1.920006</v>
      </c>
      <c r="M852" t="b">
        <f t="shared" si="81"/>
        <v>1</v>
      </c>
      <c r="N852" t="b">
        <f t="shared" si="82"/>
        <v>1</v>
      </c>
      <c r="O852" t="b">
        <f t="shared" si="83"/>
        <v>1</v>
      </c>
    </row>
    <row r="853" spans="1:15">
      <c r="A853" s="1">
        <v>44070</v>
      </c>
      <c r="B853">
        <v>3485.13989257812</v>
      </c>
      <c r="C853">
        <v>3501.3798828125</v>
      </c>
      <c r="D853">
        <v>3468.35009765625</v>
      </c>
      <c r="E853">
        <v>3484.55004882812</v>
      </c>
      <c r="F853">
        <v>3484.55004882812</v>
      </c>
      <c r="G853">
        <v>3929560000</v>
      </c>
      <c r="H853">
        <f>VLOOKUP(A853,'[1]^VVIX'!$A$2:$F$1006,6,FALSE)</f>
        <v>114.739998</v>
      </c>
      <c r="J853">
        <f t="shared" si="84"/>
        <v>5.82006835937</v>
      </c>
      <c r="K853">
        <f t="shared" si="85"/>
        <v>175200000</v>
      </c>
      <c r="L853">
        <f t="shared" si="86"/>
        <v>8.939995</v>
      </c>
      <c r="M853" t="b">
        <f t="shared" si="81"/>
        <v>1</v>
      </c>
      <c r="N853" t="b">
        <f t="shared" si="82"/>
        <v>1</v>
      </c>
      <c r="O853" t="b">
        <f t="shared" si="83"/>
        <v>1</v>
      </c>
    </row>
    <row r="854" spans="1:15">
      <c r="A854" s="1">
        <v>44071</v>
      </c>
      <c r="B854">
        <v>3494.68994140625</v>
      </c>
      <c r="C854">
        <v>3509.22998046875</v>
      </c>
      <c r="D854">
        <v>3484.32006835937</v>
      </c>
      <c r="E854">
        <v>3508.01000976562</v>
      </c>
      <c r="F854">
        <v>3508.01000976562</v>
      </c>
      <c r="G854">
        <v>3855880000</v>
      </c>
      <c r="H854">
        <f>VLOOKUP(A854,'[1]^VVIX'!$A$2:$F$1006,6,FALSE)</f>
        <v>111.559998</v>
      </c>
      <c r="J854">
        <f t="shared" si="84"/>
        <v>23.4599609375</v>
      </c>
      <c r="K854">
        <f t="shared" si="85"/>
        <v>-73680000</v>
      </c>
      <c r="L854">
        <f t="shared" si="86"/>
        <v>-3.18000000000001</v>
      </c>
      <c r="M854" t="b">
        <f t="shared" si="81"/>
        <v>1</v>
      </c>
      <c r="N854" t="b">
        <f t="shared" si="82"/>
        <v>0</v>
      </c>
      <c r="O854" t="b">
        <f t="shared" si="83"/>
        <v>0</v>
      </c>
    </row>
    <row r="855" spans="1:15">
      <c r="A855" s="1">
        <v>44074</v>
      </c>
      <c r="B855">
        <v>3509.72998046875</v>
      </c>
      <c r="C855">
        <v>3514.77001953125</v>
      </c>
      <c r="D855">
        <v>3493.25</v>
      </c>
      <c r="E855">
        <v>3500.31005859375</v>
      </c>
      <c r="F855">
        <v>3500.31005859375</v>
      </c>
      <c r="G855">
        <v>4342290000</v>
      </c>
      <c r="H855">
        <f>VLOOKUP(A855,'[1]^VVIX'!$A$2:$F$1006,6,FALSE)</f>
        <v>119.010002</v>
      </c>
      <c r="J855">
        <f t="shared" si="84"/>
        <v>-7.69995117187</v>
      </c>
      <c r="K855">
        <f t="shared" si="85"/>
        <v>486410000</v>
      </c>
      <c r="L855">
        <f t="shared" si="86"/>
        <v>7.45000400000001</v>
      </c>
      <c r="M855" t="b">
        <f t="shared" si="81"/>
        <v>0</v>
      </c>
      <c r="N855" t="b">
        <f t="shared" si="82"/>
        <v>1</v>
      </c>
      <c r="O855" t="b">
        <f t="shared" si="83"/>
        <v>1</v>
      </c>
    </row>
    <row r="856" spans="1:15">
      <c r="A856" s="1">
        <v>44075</v>
      </c>
      <c r="B856">
        <v>3507.43994140625</v>
      </c>
      <c r="C856">
        <v>3528.03002929687</v>
      </c>
      <c r="D856">
        <v>3494.60009765625</v>
      </c>
      <c r="E856">
        <v>3526.64990234375</v>
      </c>
      <c r="F856">
        <v>3526.64990234375</v>
      </c>
      <c r="G856">
        <v>4083110000</v>
      </c>
      <c r="H856">
        <f>VLOOKUP(A856,'[1]^VVIX'!$A$2:$F$1006,6,FALSE)</f>
        <v>120.099998</v>
      </c>
      <c r="J856">
        <f t="shared" si="84"/>
        <v>26.33984375</v>
      </c>
      <c r="K856">
        <f t="shared" si="85"/>
        <v>-259180000</v>
      </c>
      <c r="L856">
        <f t="shared" si="86"/>
        <v>1.089996</v>
      </c>
      <c r="M856" t="b">
        <f t="shared" si="81"/>
        <v>1</v>
      </c>
      <c r="N856" t="b">
        <f t="shared" si="82"/>
        <v>0</v>
      </c>
      <c r="O856" t="b">
        <f t="shared" si="83"/>
        <v>1</v>
      </c>
    </row>
    <row r="857" spans="1:15">
      <c r="A857" s="1">
        <v>44076</v>
      </c>
      <c r="B857">
        <v>3543.76000976562</v>
      </c>
      <c r="C857">
        <v>3588.11010742187</v>
      </c>
      <c r="D857">
        <v>3535.22998046875</v>
      </c>
      <c r="E857">
        <v>3580.84008789062</v>
      </c>
      <c r="F857">
        <v>3580.84008789062</v>
      </c>
      <c r="G857">
        <v>4285190000</v>
      </c>
      <c r="H857">
        <f>VLOOKUP(A857,'[1]^VVIX'!$A$2:$F$1006,6,FALSE)</f>
        <v>122.010002</v>
      </c>
      <c r="J857">
        <f t="shared" si="84"/>
        <v>54.19018554687</v>
      </c>
      <c r="K857">
        <f t="shared" si="85"/>
        <v>202080000</v>
      </c>
      <c r="L857">
        <f t="shared" si="86"/>
        <v>1.910004</v>
      </c>
      <c r="M857" t="b">
        <f t="shared" si="81"/>
        <v>1</v>
      </c>
      <c r="N857" t="b">
        <f t="shared" si="82"/>
        <v>1</v>
      </c>
      <c r="O857" t="b">
        <f t="shared" si="83"/>
        <v>1</v>
      </c>
    </row>
    <row r="858" spans="1:15">
      <c r="A858" s="1">
        <v>44077</v>
      </c>
      <c r="B858">
        <v>3564.73999023437</v>
      </c>
      <c r="C858">
        <v>3564.85009765625</v>
      </c>
      <c r="D858">
        <v>3544.39990234375</v>
      </c>
      <c r="E858">
        <v>3544.7900390625</v>
      </c>
      <c r="F858">
        <v>3544.7900390625</v>
      </c>
      <c r="G858">
        <v>569170908</v>
      </c>
      <c r="H858">
        <f>VLOOKUP(A858,'[1]^VVIX'!$A$2:$F$1006,6,FALSE)</f>
        <v>132.910004</v>
      </c>
      <c r="J858">
        <f t="shared" si="84"/>
        <v>-36.05004882812</v>
      </c>
      <c r="K858">
        <f t="shared" si="85"/>
        <v>-3716019092</v>
      </c>
      <c r="L858">
        <f t="shared" si="86"/>
        <v>10.900002</v>
      </c>
      <c r="M858" t="b">
        <f t="shared" si="81"/>
        <v>0</v>
      </c>
      <c r="N858" t="b">
        <f t="shared" si="82"/>
        <v>0</v>
      </c>
      <c r="O858" t="b">
        <f t="shared" si="83"/>
        <v>1</v>
      </c>
    </row>
    <row r="859" spans="1:15">
      <c r="A859" s="1">
        <v>44078</v>
      </c>
      <c r="B859">
        <v>3453.60009765625</v>
      </c>
      <c r="C859">
        <v>3479.14990234375</v>
      </c>
      <c r="D859">
        <v>3349.6298828125</v>
      </c>
      <c r="E859">
        <v>3426.9599609375</v>
      </c>
      <c r="F859">
        <v>3426.9599609375</v>
      </c>
      <c r="G859">
        <v>4431440000</v>
      </c>
      <c r="H859">
        <f>VLOOKUP(A859,'[1]^VVIX'!$A$2:$F$1006,6,FALSE)</f>
        <v>122.139999</v>
      </c>
      <c r="J859">
        <f t="shared" si="84"/>
        <v>-117.830078125</v>
      </c>
      <c r="K859">
        <f t="shared" si="85"/>
        <v>3862269092</v>
      </c>
      <c r="L859">
        <f t="shared" si="86"/>
        <v>-10.770005</v>
      </c>
      <c r="M859" t="b">
        <f t="shared" si="81"/>
        <v>0</v>
      </c>
      <c r="N859" t="b">
        <f t="shared" si="82"/>
        <v>1</v>
      </c>
      <c r="O859" t="b">
        <f t="shared" si="83"/>
        <v>0</v>
      </c>
    </row>
    <row r="860" spans="1:15">
      <c r="A860" s="1">
        <v>44082</v>
      </c>
      <c r="B860">
        <v>3371.8798828125</v>
      </c>
      <c r="C860">
        <v>3379.96997070312</v>
      </c>
      <c r="D860">
        <v>3329.27001953125</v>
      </c>
      <c r="E860">
        <v>3331.84008789062</v>
      </c>
      <c r="F860">
        <v>3331.84008789062</v>
      </c>
      <c r="G860">
        <v>4665600000</v>
      </c>
      <c r="H860">
        <f>VLOOKUP(A860,'[1]^VVIX'!$A$2:$F$1006,6,FALSE)</f>
        <v>123.559998</v>
      </c>
      <c r="J860">
        <f t="shared" si="84"/>
        <v>-95.11987304688</v>
      </c>
      <c r="K860">
        <f t="shared" si="85"/>
        <v>234160000</v>
      </c>
      <c r="L860">
        <f t="shared" si="86"/>
        <v>1.41999899999999</v>
      </c>
      <c r="M860" t="b">
        <f t="shared" si="81"/>
        <v>0</v>
      </c>
      <c r="N860" t="b">
        <f t="shared" si="82"/>
        <v>1</v>
      </c>
      <c r="O860" t="b">
        <f t="shared" si="83"/>
        <v>1</v>
      </c>
    </row>
    <row r="861" spans="1:15">
      <c r="A861" s="1">
        <v>44083</v>
      </c>
      <c r="B861">
        <v>3369.82006835937</v>
      </c>
      <c r="C861">
        <v>3424.77001953125</v>
      </c>
      <c r="D861">
        <v>3366.84008789062</v>
      </c>
      <c r="E861">
        <v>3398.9599609375</v>
      </c>
      <c r="F861">
        <v>3398.9599609375</v>
      </c>
      <c r="G861">
        <v>3920830000</v>
      </c>
      <c r="H861">
        <f>VLOOKUP(A861,'[1]^VVIX'!$A$2:$F$1006,6,FALSE)</f>
        <v>121.540001</v>
      </c>
      <c r="J861">
        <f t="shared" si="84"/>
        <v>67.11987304688</v>
      </c>
      <c r="K861">
        <f t="shared" si="85"/>
        <v>-744770000</v>
      </c>
      <c r="L861">
        <f t="shared" si="86"/>
        <v>-2.01999699999999</v>
      </c>
      <c r="M861" t="b">
        <f t="shared" si="81"/>
        <v>1</v>
      </c>
      <c r="N861" t="b">
        <f t="shared" si="82"/>
        <v>0</v>
      </c>
      <c r="O861" t="b">
        <f t="shared" si="83"/>
        <v>0</v>
      </c>
    </row>
    <row r="862" spans="1:15">
      <c r="A862" s="1">
        <v>44084</v>
      </c>
      <c r="B862">
        <v>3412.56005859375</v>
      </c>
      <c r="C862">
        <v>3425.55004882812</v>
      </c>
      <c r="D862">
        <v>3329.25</v>
      </c>
      <c r="E862">
        <v>3339.18994140625</v>
      </c>
      <c r="F862">
        <v>3339.18994140625</v>
      </c>
      <c r="G862">
        <v>4192250000</v>
      </c>
      <c r="H862">
        <f>VLOOKUP(A862,'[1]^VVIX'!$A$2:$F$1006,6,FALSE)</f>
        <v>120.580002</v>
      </c>
      <c r="J862">
        <f t="shared" si="84"/>
        <v>-59.77001953125</v>
      </c>
      <c r="K862">
        <f t="shared" si="85"/>
        <v>271420000</v>
      </c>
      <c r="L862">
        <f t="shared" si="86"/>
        <v>-0.95999900000001</v>
      </c>
      <c r="M862" t="b">
        <f t="shared" si="81"/>
        <v>0</v>
      </c>
      <c r="N862" t="b">
        <f t="shared" si="82"/>
        <v>1</v>
      </c>
      <c r="O862" t="b">
        <f t="shared" si="83"/>
        <v>0</v>
      </c>
    </row>
    <row r="863" spans="1:15">
      <c r="A863" s="1">
        <v>44085</v>
      </c>
      <c r="B863">
        <v>3352.69995117187</v>
      </c>
      <c r="C863">
        <v>3368.94995117187</v>
      </c>
      <c r="D863">
        <v>3310.46997070312</v>
      </c>
      <c r="E863">
        <v>3340.96997070312</v>
      </c>
      <c r="F863">
        <v>3340.96997070312</v>
      </c>
      <c r="G863">
        <v>3704450000</v>
      </c>
      <c r="H863">
        <f>VLOOKUP(A863,'[1]^VVIX'!$A$2:$F$1006,6,FALSE)</f>
        <v>113.949997</v>
      </c>
      <c r="J863">
        <f t="shared" si="84"/>
        <v>1.78002929687</v>
      </c>
      <c r="K863">
        <f t="shared" si="85"/>
        <v>-487800000</v>
      </c>
      <c r="L863">
        <f t="shared" si="86"/>
        <v>-6.630005</v>
      </c>
      <c r="M863" t="b">
        <f t="shared" si="81"/>
        <v>1</v>
      </c>
      <c r="N863" t="b">
        <f t="shared" si="82"/>
        <v>0</v>
      </c>
      <c r="O863" t="b">
        <f t="shared" si="83"/>
        <v>0</v>
      </c>
    </row>
    <row r="864" spans="1:15">
      <c r="A864" s="1">
        <v>44088</v>
      </c>
      <c r="B864">
        <v>3363.56005859375</v>
      </c>
      <c r="C864">
        <v>3402.92993164062</v>
      </c>
      <c r="D864">
        <v>3363.56005859375</v>
      </c>
      <c r="E864">
        <v>3395.40991210937</v>
      </c>
      <c r="F864">
        <v>3395.40991210937</v>
      </c>
      <c r="G864">
        <v>1038717730</v>
      </c>
      <c r="H864">
        <f>VLOOKUP(A864,'[1]^VVIX'!$A$2:$F$1006,6,FALSE)</f>
        <v>111.269997</v>
      </c>
      <c r="J864">
        <f t="shared" si="84"/>
        <v>54.43994140625</v>
      </c>
      <c r="K864">
        <f t="shared" si="85"/>
        <v>-2665732270</v>
      </c>
      <c r="L864">
        <f t="shared" si="86"/>
        <v>-2.67999999999999</v>
      </c>
      <c r="M864" t="b">
        <f t="shared" si="81"/>
        <v>1</v>
      </c>
      <c r="N864" t="b">
        <f t="shared" si="82"/>
        <v>0</v>
      </c>
      <c r="O864" t="b">
        <f t="shared" si="83"/>
        <v>0</v>
      </c>
    </row>
    <row r="865" spans="1:15">
      <c r="A865" s="1">
        <v>44089</v>
      </c>
      <c r="B865">
        <v>3407.72998046875</v>
      </c>
      <c r="C865">
        <v>3419.47998046875</v>
      </c>
      <c r="D865">
        <v>3389.25</v>
      </c>
      <c r="E865">
        <v>3401.19995117187</v>
      </c>
      <c r="F865">
        <v>3401.19995117187</v>
      </c>
      <c r="G865">
        <v>4051460000</v>
      </c>
      <c r="H865">
        <f>VLOOKUP(A865,'[1]^VVIX'!$A$2:$F$1006,6,FALSE)</f>
        <v>108.970001</v>
      </c>
      <c r="J865">
        <f t="shared" si="84"/>
        <v>5.7900390625</v>
      </c>
      <c r="K865">
        <f t="shared" si="85"/>
        <v>3012742270</v>
      </c>
      <c r="L865">
        <f t="shared" si="86"/>
        <v>-2.29999600000001</v>
      </c>
      <c r="M865" t="b">
        <f t="shared" si="81"/>
        <v>1</v>
      </c>
      <c r="N865" t="b">
        <f t="shared" si="82"/>
        <v>1</v>
      </c>
      <c r="O865" t="b">
        <f t="shared" si="83"/>
        <v>0</v>
      </c>
    </row>
    <row r="866" spans="1:15">
      <c r="A866" s="1">
        <v>44090</v>
      </c>
      <c r="B866">
        <v>3411.22998046875</v>
      </c>
      <c r="C866">
        <v>3428.919921875</v>
      </c>
      <c r="D866">
        <v>3384.44995117187</v>
      </c>
      <c r="E866">
        <v>3385.48999023437</v>
      </c>
      <c r="F866">
        <v>3385.48999023437</v>
      </c>
      <c r="G866">
        <v>4710030000</v>
      </c>
      <c r="H866">
        <f>VLOOKUP(A866,'[1]^VVIX'!$A$2:$F$1006,6,FALSE)</f>
        <v>103.480003</v>
      </c>
      <c r="J866">
        <f t="shared" si="84"/>
        <v>-15.7099609375</v>
      </c>
      <c r="K866">
        <f t="shared" si="85"/>
        <v>658570000</v>
      </c>
      <c r="L866">
        <f t="shared" si="86"/>
        <v>-5.489998</v>
      </c>
      <c r="M866" t="b">
        <f t="shared" si="81"/>
        <v>0</v>
      </c>
      <c r="N866" t="b">
        <f t="shared" si="82"/>
        <v>1</v>
      </c>
      <c r="O866" t="b">
        <f t="shared" si="83"/>
        <v>0</v>
      </c>
    </row>
    <row r="867" spans="1:15">
      <c r="A867" s="1">
        <v>44091</v>
      </c>
      <c r="B867">
        <v>3346.86010742187</v>
      </c>
      <c r="C867">
        <v>3375.169921875</v>
      </c>
      <c r="D867">
        <v>3328.82006835937</v>
      </c>
      <c r="E867">
        <v>3357.01000976562</v>
      </c>
      <c r="F867">
        <v>3357.01000976562</v>
      </c>
      <c r="G867">
        <v>4371940000</v>
      </c>
      <c r="H867">
        <f>VLOOKUP(A867,'[1]^VVIX'!$A$2:$F$1006,6,FALSE)</f>
        <v>100.370003</v>
      </c>
      <c r="J867">
        <f t="shared" si="84"/>
        <v>-28.47998046875</v>
      </c>
      <c r="K867">
        <f t="shared" si="85"/>
        <v>-338090000</v>
      </c>
      <c r="L867">
        <f t="shared" si="86"/>
        <v>-3.11</v>
      </c>
      <c r="M867" t="b">
        <f t="shared" si="81"/>
        <v>0</v>
      </c>
      <c r="N867" t="b">
        <f t="shared" si="82"/>
        <v>0</v>
      </c>
      <c r="O867" t="b">
        <f t="shared" si="83"/>
        <v>0</v>
      </c>
    </row>
    <row r="868" spans="1:15">
      <c r="A868" s="1">
        <v>44092</v>
      </c>
      <c r="B868">
        <v>3357.3798828125</v>
      </c>
      <c r="C868">
        <v>3362.27001953125</v>
      </c>
      <c r="D868">
        <v>3292.39990234375</v>
      </c>
      <c r="E868">
        <v>3319.46997070312</v>
      </c>
      <c r="F868">
        <v>3319.46997070312</v>
      </c>
      <c r="G868">
        <v>7068700000</v>
      </c>
      <c r="H868">
        <f>VLOOKUP(A868,'[1]^VVIX'!$A$2:$F$1006,6,FALSE)</f>
        <v>101.190002</v>
      </c>
      <c r="J868">
        <f t="shared" si="84"/>
        <v>-37.5400390625</v>
      </c>
      <c r="K868">
        <f t="shared" si="85"/>
        <v>2696760000</v>
      </c>
      <c r="L868">
        <f t="shared" si="86"/>
        <v>0.81999900000001</v>
      </c>
      <c r="M868" t="b">
        <f t="shared" si="81"/>
        <v>0</v>
      </c>
      <c r="N868" t="b">
        <f t="shared" si="82"/>
        <v>1</v>
      </c>
      <c r="O868" t="b">
        <f t="shared" si="83"/>
        <v>1</v>
      </c>
    </row>
    <row r="869" spans="1:15">
      <c r="A869" s="1">
        <v>44095</v>
      </c>
      <c r="B869">
        <v>3285.57006835937</v>
      </c>
      <c r="C869">
        <v>3285.57006835937</v>
      </c>
      <c r="D869">
        <v>3229.10009765625</v>
      </c>
      <c r="E869">
        <v>3281.06005859375</v>
      </c>
      <c r="F869">
        <v>3281.06005859375</v>
      </c>
      <c r="G869">
        <v>4828350000</v>
      </c>
      <c r="H869">
        <f>VLOOKUP(A869,'[1]^VVIX'!$A$2:$F$1006,6,FALSE)</f>
        <v>108.739998</v>
      </c>
      <c r="J869">
        <f t="shared" si="84"/>
        <v>-38.40991210937</v>
      </c>
      <c r="K869">
        <f t="shared" si="85"/>
        <v>-2240350000</v>
      </c>
      <c r="L869">
        <f t="shared" si="86"/>
        <v>7.54999599999999</v>
      </c>
      <c r="M869" t="b">
        <f t="shared" si="81"/>
        <v>0</v>
      </c>
      <c r="N869" t="b">
        <f t="shared" si="82"/>
        <v>0</v>
      </c>
      <c r="O869" t="b">
        <f t="shared" si="83"/>
        <v>1</v>
      </c>
    </row>
    <row r="870" spans="1:15">
      <c r="A870" s="1">
        <v>44096</v>
      </c>
      <c r="B870">
        <v>3295.75</v>
      </c>
      <c r="C870">
        <v>3320.31005859375</v>
      </c>
      <c r="D870">
        <v>3270.94995117187</v>
      </c>
      <c r="E870">
        <v>3315.57006835937</v>
      </c>
      <c r="F870">
        <v>3315.57006835937</v>
      </c>
      <c r="G870">
        <v>3963300000</v>
      </c>
      <c r="H870">
        <f>VLOOKUP(A870,'[1]^VVIX'!$A$2:$F$1006,6,FALSE)</f>
        <v>104.690002</v>
      </c>
      <c r="J870">
        <f t="shared" si="84"/>
        <v>34.51000976562</v>
      </c>
      <c r="K870">
        <f t="shared" si="85"/>
        <v>-865050000</v>
      </c>
      <c r="L870">
        <f t="shared" si="86"/>
        <v>-4.04999599999999</v>
      </c>
      <c r="M870" t="b">
        <f t="shared" si="81"/>
        <v>1</v>
      </c>
      <c r="N870" t="b">
        <f t="shared" si="82"/>
        <v>0</v>
      </c>
      <c r="O870" t="b">
        <f t="shared" si="83"/>
        <v>0</v>
      </c>
    </row>
    <row r="871" spans="1:15">
      <c r="A871" s="1">
        <v>44097</v>
      </c>
      <c r="B871">
        <v>3320.11010742187</v>
      </c>
      <c r="C871">
        <v>3323.35009765625</v>
      </c>
      <c r="D871">
        <v>3232.57006835937</v>
      </c>
      <c r="E871">
        <v>3236.919921875</v>
      </c>
      <c r="F871">
        <v>3236.919921875</v>
      </c>
      <c r="G871">
        <v>4364500000</v>
      </c>
      <c r="H871">
        <f>VLOOKUP(A871,'[1]^VVIX'!$A$2:$F$1006,6,FALSE)</f>
        <v>107.349998</v>
      </c>
      <c r="J871">
        <f t="shared" si="84"/>
        <v>-78.65014648437</v>
      </c>
      <c r="K871">
        <f t="shared" si="85"/>
        <v>401200000</v>
      </c>
      <c r="L871">
        <f t="shared" si="86"/>
        <v>2.65999599999999</v>
      </c>
      <c r="M871" t="b">
        <f t="shared" si="81"/>
        <v>0</v>
      </c>
      <c r="N871" t="b">
        <f t="shared" si="82"/>
        <v>1</v>
      </c>
      <c r="O871" t="b">
        <f t="shared" si="83"/>
        <v>1</v>
      </c>
    </row>
    <row r="872" spans="1:15">
      <c r="A872" s="1">
        <v>44098</v>
      </c>
      <c r="B872">
        <v>3226.13989257812</v>
      </c>
      <c r="C872">
        <v>3278.69995117187</v>
      </c>
      <c r="D872">
        <v>3209.44995117187</v>
      </c>
      <c r="E872">
        <v>3246.59008789062</v>
      </c>
      <c r="F872">
        <v>3246.59008789062</v>
      </c>
      <c r="G872">
        <v>2386884281</v>
      </c>
      <c r="H872">
        <f>VLOOKUP(A872,'[1]^VVIX'!$A$2:$F$1006,6,FALSE)</f>
        <v>102.260002</v>
      </c>
      <c r="J872">
        <f t="shared" si="84"/>
        <v>9.67016601562</v>
      </c>
      <c r="K872">
        <f t="shared" si="85"/>
        <v>-1977615719</v>
      </c>
      <c r="L872">
        <f t="shared" si="86"/>
        <v>-5.089996</v>
      </c>
      <c r="M872" t="b">
        <f t="shared" si="81"/>
        <v>1</v>
      </c>
      <c r="N872" t="b">
        <f t="shared" si="82"/>
        <v>0</v>
      </c>
      <c r="O872" t="b">
        <f t="shared" si="83"/>
        <v>0</v>
      </c>
    </row>
    <row r="873" spans="1:15">
      <c r="A873" s="1">
        <v>44098</v>
      </c>
      <c r="B873">
        <v>3226.13989257812</v>
      </c>
      <c r="C873">
        <v>3278.69995117187</v>
      </c>
      <c r="D873">
        <v>3209.44995117187</v>
      </c>
      <c r="E873">
        <v>3246.59008789062</v>
      </c>
      <c r="F873">
        <v>3246.59008789062</v>
      </c>
      <c r="G873">
        <v>4599470000</v>
      </c>
      <c r="H873">
        <f>VLOOKUP(A873,'[1]^VVIX'!$A$2:$F$1006,6,FALSE)</f>
        <v>102.260002</v>
      </c>
      <c r="J873">
        <f t="shared" si="84"/>
        <v>0</v>
      </c>
      <c r="K873">
        <f t="shared" si="85"/>
        <v>2212585719</v>
      </c>
      <c r="L873">
        <f t="shared" si="86"/>
        <v>0</v>
      </c>
      <c r="M873" t="b">
        <f t="shared" si="81"/>
        <v>0</v>
      </c>
      <c r="N873" t="b">
        <f t="shared" si="82"/>
        <v>1</v>
      </c>
      <c r="O873" t="b">
        <f t="shared" si="83"/>
        <v>0</v>
      </c>
    </row>
    <row r="874" spans="1:15">
      <c r="A874" s="1">
        <v>44099</v>
      </c>
      <c r="B874">
        <v>3236.65991210937</v>
      </c>
      <c r="C874">
        <v>3306.8798828125</v>
      </c>
      <c r="D874">
        <v>3228.43994140625</v>
      </c>
      <c r="E874">
        <v>3298.4599609375</v>
      </c>
      <c r="F874">
        <v>3298.4599609375</v>
      </c>
      <c r="G874">
        <v>3792220000</v>
      </c>
      <c r="H874">
        <f>VLOOKUP(A874,'[1]^VVIX'!$A$2:$F$1006,6,FALSE)</f>
        <v>99.639999</v>
      </c>
      <c r="J874">
        <f t="shared" si="84"/>
        <v>51.86987304688</v>
      </c>
      <c r="K874">
        <f t="shared" si="85"/>
        <v>-807250000</v>
      </c>
      <c r="L874">
        <f t="shared" si="86"/>
        <v>-2.620003</v>
      </c>
      <c r="M874" t="b">
        <f t="shared" si="81"/>
        <v>1</v>
      </c>
      <c r="N874" t="b">
        <f t="shared" si="82"/>
        <v>0</v>
      </c>
      <c r="O874" t="b">
        <f t="shared" si="83"/>
        <v>0</v>
      </c>
    </row>
    <row r="875" spans="1:15">
      <c r="A875" s="1">
        <v>44102</v>
      </c>
      <c r="B875">
        <v>3333.89990234375</v>
      </c>
      <c r="C875">
        <v>3360.73999023437</v>
      </c>
      <c r="D875">
        <v>3332.90991210937</v>
      </c>
      <c r="E875">
        <v>3351.60009765625</v>
      </c>
      <c r="F875">
        <v>3351.60009765625</v>
      </c>
      <c r="G875">
        <v>3946060000</v>
      </c>
      <c r="H875">
        <f>VLOOKUP(A875,'[1]^VVIX'!$A$2:$F$1006,6,FALSE)</f>
        <v>101.849998</v>
      </c>
      <c r="J875">
        <f t="shared" si="84"/>
        <v>53.14013671875</v>
      </c>
      <c r="K875">
        <f t="shared" si="85"/>
        <v>153840000</v>
      </c>
      <c r="L875">
        <f t="shared" si="86"/>
        <v>2.209999</v>
      </c>
      <c r="M875" t="b">
        <f t="shared" si="81"/>
        <v>1</v>
      </c>
      <c r="N875" t="b">
        <f t="shared" si="82"/>
        <v>1</v>
      </c>
      <c r="O875" t="b">
        <f t="shared" si="83"/>
        <v>1</v>
      </c>
    </row>
    <row r="876" spans="1:15">
      <c r="A876" s="1">
        <v>44103</v>
      </c>
      <c r="B876">
        <v>3350.919921875</v>
      </c>
      <c r="C876">
        <v>3357.919921875</v>
      </c>
      <c r="D876">
        <v>3327.5400390625</v>
      </c>
      <c r="E876">
        <v>3335.46997070312</v>
      </c>
      <c r="F876">
        <v>3335.46997070312</v>
      </c>
      <c r="G876">
        <v>3651880000</v>
      </c>
      <c r="H876">
        <f>VLOOKUP(A876,'[1]^VVIX'!$A$2:$F$1006,6,FALSE)</f>
        <v>96.93</v>
      </c>
      <c r="J876">
        <f t="shared" si="84"/>
        <v>-16.13012695313</v>
      </c>
      <c r="K876">
        <f t="shared" si="85"/>
        <v>-294180000</v>
      </c>
      <c r="L876">
        <f t="shared" si="86"/>
        <v>-4.91999799999999</v>
      </c>
      <c r="M876" t="b">
        <f t="shared" si="81"/>
        <v>0</v>
      </c>
      <c r="N876" t="b">
        <f t="shared" si="82"/>
        <v>0</v>
      </c>
      <c r="O876" t="b">
        <f t="shared" si="83"/>
        <v>0</v>
      </c>
    </row>
    <row r="877" spans="1:15">
      <c r="A877" s="1">
        <v>44104</v>
      </c>
      <c r="B877">
        <v>3341.2099609375</v>
      </c>
      <c r="C877">
        <v>3393.56005859375</v>
      </c>
      <c r="D877">
        <v>3340.46997070312</v>
      </c>
      <c r="E877">
        <v>3363</v>
      </c>
      <c r="F877">
        <v>3363</v>
      </c>
      <c r="G877">
        <v>4722530000</v>
      </c>
      <c r="H877">
        <f>VLOOKUP(A877,'[1]^VVIX'!$A$2:$F$1006,6,FALSE)</f>
        <v>101.580002</v>
      </c>
      <c r="J877">
        <f t="shared" si="84"/>
        <v>27.53002929688</v>
      </c>
      <c r="K877">
        <f t="shared" si="85"/>
        <v>1070650000</v>
      </c>
      <c r="L877">
        <f t="shared" si="86"/>
        <v>4.65000199999999</v>
      </c>
      <c r="M877" t="b">
        <f t="shared" si="81"/>
        <v>1</v>
      </c>
      <c r="N877" t="b">
        <f t="shared" si="82"/>
        <v>1</v>
      </c>
      <c r="O877" t="b">
        <f t="shared" si="83"/>
        <v>1</v>
      </c>
    </row>
    <row r="878" spans="1:15">
      <c r="A878" s="1">
        <v>44105</v>
      </c>
      <c r="B878">
        <v>3385.8701171875</v>
      </c>
      <c r="C878">
        <v>3397.17993164062</v>
      </c>
      <c r="D878">
        <v>3361.38989257812</v>
      </c>
      <c r="E878">
        <v>3380.80004882812</v>
      </c>
      <c r="F878">
        <v>3380.80004882812</v>
      </c>
      <c r="G878">
        <v>4070530000</v>
      </c>
      <c r="H878">
        <f>VLOOKUP(A878,'[1]^VVIX'!$A$2:$F$1006,6,FALSE)</f>
        <v>101</v>
      </c>
      <c r="J878">
        <f t="shared" si="84"/>
        <v>17.80004882812</v>
      </c>
      <c r="K878">
        <f t="shared" si="85"/>
        <v>-652000000</v>
      </c>
      <c r="L878">
        <f t="shared" si="86"/>
        <v>-0.580001999999993</v>
      </c>
      <c r="M878" t="b">
        <f t="shared" si="81"/>
        <v>1</v>
      </c>
      <c r="N878" t="b">
        <f t="shared" si="82"/>
        <v>0</v>
      </c>
      <c r="O878" t="b">
        <f t="shared" si="83"/>
        <v>0</v>
      </c>
    </row>
    <row r="879" spans="1:15">
      <c r="A879" s="1">
        <v>44106</v>
      </c>
      <c r="B879">
        <v>3338.93994140625</v>
      </c>
      <c r="C879">
        <v>3369.10009765625</v>
      </c>
      <c r="D879">
        <v>3323.68994140625</v>
      </c>
      <c r="E879">
        <v>3348.419921875</v>
      </c>
      <c r="F879">
        <v>3348.419921875</v>
      </c>
      <c r="G879">
        <v>3961550000</v>
      </c>
      <c r="H879">
        <f>VLOOKUP(A879,'[1]^VVIX'!$A$2:$F$1006,6,FALSE)</f>
        <v>102.720001</v>
      </c>
      <c r="J879">
        <f t="shared" si="84"/>
        <v>-32.38012695312</v>
      </c>
      <c r="K879">
        <f t="shared" si="85"/>
        <v>-108980000</v>
      </c>
      <c r="L879">
        <f t="shared" si="86"/>
        <v>1.720001</v>
      </c>
      <c r="M879" t="b">
        <f t="shared" si="81"/>
        <v>0</v>
      </c>
      <c r="N879" t="b">
        <f t="shared" si="82"/>
        <v>0</v>
      </c>
      <c r="O879" t="b">
        <f t="shared" si="83"/>
        <v>1</v>
      </c>
    </row>
    <row r="880" spans="1:15">
      <c r="A880" s="1">
        <v>44109</v>
      </c>
      <c r="B880">
        <v>3367.27001953125</v>
      </c>
      <c r="C880">
        <v>3409.57006835937</v>
      </c>
      <c r="D880">
        <v>3367.27001953125</v>
      </c>
      <c r="E880">
        <v>3408.60009765625</v>
      </c>
      <c r="F880">
        <v>3408.60009765625</v>
      </c>
      <c r="G880">
        <v>3686920000</v>
      </c>
      <c r="H880">
        <f>VLOOKUP(A880,'[1]^VVIX'!$A$2:$F$1006,6,FALSE)</f>
        <v>103.220001</v>
      </c>
      <c r="J880">
        <f t="shared" si="84"/>
        <v>60.18017578125</v>
      </c>
      <c r="K880">
        <f t="shared" si="85"/>
        <v>-274630000</v>
      </c>
      <c r="L880">
        <f t="shared" si="86"/>
        <v>0.5</v>
      </c>
      <c r="M880" t="b">
        <f t="shared" si="81"/>
        <v>1</v>
      </c>
      <c r="N880" t="b">
        <f t="shared" si="82"/>
        <v>0</v>
      </c>
      <c r="O880" t="b">
        <f t="shared" si="83"/>
        <v>1</v>
      </c>
    </row>
    <row r="881" spans="1:15">
      <c r="A881" s="1">
        <v>44110</v>
      </c>
      <c r="B881">
        <v>3408.73999023437</v>
      </c>
      <c r="C881">
        <v>3431.56005859375</v>
      </c>
      <c r="D881">
        <v>3354.5400390625</v>
      </c>
      <c r="E881">
        <v>3360.96997070312</v>
      </c>
      <c r="F881">
        <v>3360.96997070312</v>
      </c>
      <c r="G881">
        <v>4443380000</v>
      </c>
      <c r="H881">
        <f>VLOOKUP(A881,'[1]^VVIX'!$A$2:$F$1006,6,FALSE)</f>
        <v>106.139999</v>
      </c>
      <c r="J881">
        <f t="shared" si="84"/>
        <v>-47.63012695313</v>
      </c>
      <c r="K881">
        <f t="shared" si="85"/>
        <v>756460000</v>
      </c>
      <c r="L881">
        <f t="shared" si="86"/>
        <v>2.91999800000001</v>
      </c>
      <c r="M881" t="b">
        <f t="shared" si="81"/>
        <v>0</v>
      </c>
      <c r="N881" t="b">
        <f t="shared" si="82"/>
        <v>1</v>
      </c>
      <c r="O881" t="b">
        <f t="shared" si="83"/>
        <v>1</v>
      </c>
    </row>
    <row r="882" spans="1:15">
      <c r="A882" s="1">
        <v>44111</v>
      </c>
      <c r="B882">
        <v>3384.56005859375</v>
      </c>
      <c r="C882">
        <v>3426.26000976562</v>
      </c>
      <c r="D882">
        <v>3384.56005859375</v>
      </c>
      <c r="E882">
        <v>3419.43994140625</v>
      </c>
      <c r="F882">
        <v>3419.43994140625</v>
      </c>
      <c r="G882">
        <v>3807830000</v>
      </c>
      <c r="H882">
        <f>VLOOKUP(A882,'[1]^VVIX'!$A$2:$F$1006,6,FALSE)</f>
        <v>104.190002</v>
      </c>
      <c r="J882">
        <f t="shared" si="84"/>
        <v>58.46997070313</v>
      </c>
      <c r="K882">
        <f t="shared" si="85"/>
        <v>-635550000</v>
      </c>
      <c r="L882">
        <f t="shared" si="86"/>
        <v>-1.949997</v>
      </c>
      <c r="M882" t="b">
        <f t="shared" si="81"/>
        <v>1</v>
      </c>
      <c r="N882" t="b">
        <f t="shared" si="82"/>
        <v>0</v>
      </c>
      <c r="O882" t="b">
        <f t="shared" si="83"/>
        <v>0</v>
      </c>
    </row>
    <row r="883" spans="1:15">
      <c r="A883" s="1">
        <v>44112</v>
      </c>
      <c r="B883">
        <v>3434.28002929687</v>
      </c>
      <c r="C883">
        <v>3447.28002929687</v>
      </c>
      <c r="D883">
        <v>3428.14990234375</v>
      </c>
      <c r="E883">
        <v>3446.830078125</v>
      </c>
      <c r="F883">
        <v>3446.830078125</v>
      </c>
      <c r="G883">
        <v>3856190000</v>
      </c>
      <c r="H883">
        <f>VLOOKUP(A883,'[1]^VVIX'!$A$2:$F$1006,6,FALSE)</f>
        <v>104.800003</v>
      </c>
      <c r="J883">
        <f t="shared" si="84"/>
        <v>27.39013671875</v>
      </c>
      <c r="K883">
        <f t="shared" si="85"/>
        <v>48360000</v>
      </c>
      <c r="L883">
        <f t="shared" si="86"/>
        <v>0.610000999999997</v>
      </c>
      <c r="M883" t="b">
        <f t="shared" si="81"/>
        <v>1</v>
      </c>
      <c r="N883" t="b">
        <f t="shared" si="82"/>
        <v>1</v>
      </c>
      <c r="O883" t="b">
        <f t="shared" si="83"/>
        <v>1</v>
      </c>
    </row>
    <row r="884" spans="1:15">
      <c r="A884" s="1">
        <v>44113</v>
      </c>
      <c r="B884">
        <v>3459.669921875</v>
      </c>
      <c r="C884">
        <v>3482.34008789062</v>
      </c>
      <c r="D884">
        <v>3458.07006835937</v>
      </c>
      <c r="E884">
        <v>3477.13989257812</v>
      </c>
      <c r="F884">
        <v>3477.13989257812</v>
      </c>
      <c r="G884">
        <v>3939060000</v>
      </c>
      <c r="H884">
        <f>VLOOKUP(A884,'[1]^VVIX'!$A$2:$F$1006,6,FALSE)</f>
        <v>109.220001</v>
      </c>
      <c r="J884">
        <f t="shared" si="84"/>
        <v>30.30981445312</v>
      </c>
      <c r="K884">
        <f t="shared" si="85"/>
        <v>82870000</v>
      </c>
      <c r="L884">
        <f t="shared" si="86"/>
        <v>4.41999799999999</v>
      </c>
      <c r="M884" t="b">
        <f t="shared" si="81"/>
        <v>1</v>
      </c>
      <c r="N884" t="b">
        <f t="shared" si="82"/>
        <v>1</v>
      </c>
      <c r="O884" t="b">
        <f t="shared" si="83"/>
        <v>1</v>
      </c>
    </row>
    <row r="885" spans="1:15">
      <c r="A885" s="1">
        <v>44116</v>
      </c>
      <c r="B885">
        <v>3500.02001953125</v>
      </c>
      <c r="C885">
        <v>3549.85009765625</v>
      </c>
      <c r="D885">
        <v>3499.61010742187</v>
      </c>
      <c r="E885">
        <v>3534.21997070312</v>
      </c>
      <c r="F885">
        <v>3534.21997070312</v>
      </c>
      <c r="G885">
        <v>3428970000</v>
      </c>
      <c r="H885">
        <f>VLOOKUP(A885,'[1]^VVIX'!$A$2:$F$1006,6,FALSE)</f>
        <v>109.68</v>
      </c>
      <c r="J885">
        <f t="shared" si="84"/>
        <v>57.080078125</v>
      </c>
      <c r="K885">
        <f t="shared" si="85"/>
        <v>-510090000</v>
      </c>
      <c r="L885">
        <f t="shared" si="86"/>
        <v>0.45999900000001</v>
      </c>
      <c r="M885" t="b">
        <f t="shared" si="81"/>
        <v>1</v>
      </c>
      <c r="N885" t="b">
        <f t="shared" si="82"/>
        <v>0</v>
      </c>
      <c r="O885" t="b">
        <f t="shared" si="83"/>
        <v>1</v>
      </c>
    </row>
    <row r="886" spans="1:15">
      <c r="A886" s="1">
        <v>44117</v>
      </c>
      <c r="B886">
        <v>3534.01000976562</v>
      </c>
      <c r="C886">
        <v>3534.01000976562</v>
      </c>
      <c r="D886">
        <v>3500.86010742187</v>
      </c>
      <c r="E886">
        <v>3511.92993164062</v>
      </c>
      <c r="F886">
        <v>3511.92993164062</v>
      </c>
      <c r="G886">
        <v>3605150000</v>
      </c>
      <c r="H886">
        <f>VLOOKUP(A886,'[1]^VVIX'!$A$2:$F$1006,6,FALSE)</f>
        <v>110.970001</v>
      </c>
      <c r="J886">
        <f t="shared" si="84"/>
        <v>-22.2900390625</v>
      </c>
      <c r="K886">
        <f t="shared" si="85"/>
        <v>176180000</v>
      </c>
      <c r="L886">
        <f t="shared" si="86"/>
        <v>1.29000099999999</v>
      </c>
      <c r="M886" t="b">
        <f t="shared" si="81"/>
        <v>0</v>
      </c>
      <c r="N886" t="b">
        <f t="shared" si="82"/>
        <v>1</v>
      </c>
      <c r="O886" t="b">
        <f t="shared" si="83"/>
        <v>1</v>
      </c>
    </row>
    <row r="887" spans="1:15">
      <c r="A887" s="1">
        <v>44118</v>
      </c>
      <c r="B887">
        <v>3515.46997070312</v>
      </c>
      <c r="C887">
        <v>3527.93994140625</v>
      </c>
      <c r="D887">
        <v>3480.55004882812</v>
      </c>
      <c r="E887">
        <v>3488.669921875</v>
      </c>
      <c r="F887">
        <v>3488.669921875</v>
      </c>
      <c r="G887">
        <v>3840630000</v>
      </c>
      <c r="H887">
        <f>VLOOKUP(A887,'[1]^VVIX'!$A$2:$F$1006,6,FALSE)</f>
        <v>116.93</v>
      </c>
      <c r="J887">
        <f t="shared" si="84"/>
        <v>-23.26000976562</v>
      </c>
      <c r="K887">
        <f t="shared" si="85"/>
        <v>235480000</v>
      </c>
      <c r="L887">
        <f t="shared" si="86"/>
        <v>5.95999900000001</v>
      </c>
      <c r="M887" t="b">
        <f t="shared" si="81"/>
        <v>0</v>
      </c>
      <c r="N887" t="b">
        <f t="shared" si="82"/>
        <v>1</v>
      </c>
      <c r="O887" t="b">
        <f t="shared" si="83"/>
        <v>1</v>
      </c>
    </row>
    <row r="888" spans="1:15">
      <c r="A888" s="1">
        <v>44119</v>
      </c>
      <c r="B888">
        <v>3453.71997070312</v>
      </c>
      <c r="C888">
        <v>3489.080078125</v>
      </c>
      <c r="D888">
        <v>3440.88989257812</v>
      </c>
      <c r="E888">
        <v>3483.34008789062</v>
      </c>
      <c r="F888">
        <v>3483.34008789062</v>
      </c>
      <c r="G888">
        <v>3717640000</v>
      </c>
      <c r="H888">
        <f>VLOOKUP(A888,'[1]^VVIX'!$A$2:$F$1006,6,FALSE)</f>
        <v>117.589996</v>
      </c>
      <c r="J888">
        <f t="shared" si="84"/>
        <v>-5.32983398438</v>
      </c>
      <c r="K888">
        <f t="shared" si="85"/>
        <v>-122990000</v>
      </c>
      <c r="L888">
        <f t="shared" si="86"/>
        <v>0.659995999999992</v>
      </c>
      <c r="M888" t="b">
        <f t="shared" si="81"/>
        <v>0</v>
      </c>
      <c r="N888" t="b">
        <f t="shared" si="82"/>
        <v>0</v>
      </c>
      <c r="O888" t="b">
        <f t="shared" si="83"/>
        <v>1</v>
      </c>
    </row>
    <row r="889" spans="1:15">
      <c r="A889" s="1">
        <v>44120</v>
      </c>
      <c r="B889">
        <v>3493.5</v>
      </c>
      <c r="C889">
        <v>3515.76000976562</v>
      </c>
      <c r="D889">
        <v>3480.44995117187</v>
      </c>
      <c r="E889">
        <v>3483.81005859375</v>
      </c>
      <c r="F889">
        <v>3483.81005859375</v>
      </c>
      <c r="G889">
        <v>4675890000</v>
      </c>
      <c r="H889">
        <f>VLOOKUP(A889,'[1]^VVIX'!$A$2:$F$1006,6,FALSE)</f>
        <v>115.919998</v>
      </c>
      <c r="J889">
        <f t="shared" si="84"/>
        <v>0.469970703130002</v>
      </c>
      <c r="K889">
        <f t="shared" si="85"/>
        <v>958250000</v>
      </c>
      <c r="L889">
        <f t="shared" si="86"/>
        <v>-1.66999799999999</v>
      </c>
      <c r="M889" t="b">
        <f t="shared" si="81"/>
        <v>1</v>
      </c>
      <c r="N889" t="b">
        <f t="shared" si="82"/>
        <v>1</v>
      </c>
      <c r="O889" t="b">
        <f t="shared" si="83"/>
        <v>0</v>
      </c>
    </row>
    <row r="890" spans="1:15">
      <c r="A890" s="1">
        <v>44123</v>
      </c>
      <c r="B890">
        <v>3493.65991210937</v>
      </c>
      <c r="C890">
        <v>3502.419921875</v>
      </c>
      <c r="D890">
        <v>3419.92993164062</v>
      </c>
      <c r="E890">
        <v>3426.919921875</v>
      </c>
      <c r="F890">
        <v>3426.919921875</v>
      </c>
      <c r="G890">
        <v>4086200000</v>
      </c>
      <c r="H890">
        <f>VLOOKUP(A890,'[1]^VVIX'!$A$2:$F$1006,6,FALSE)</f>
        <v>119.760002</v>
      </c>
      <c r="J890">
        <f t="shared" si="84"/>
        <v>-56.89013671875</v>
      </c>
      <c r="K890">
        <f t="shared" si="85"/>
        <v>-589690000</v>
      </c>
      <c r="L890">
        <f t="shared" si="86"/>
        <v>3.84000399999999</v>
      </c>
      <c r="M890" t="b">
        <f t="shared" si="81"/>
        <v>0</v>
      </c>
      <c r="N890" t="b">
        <f t="shared" si="82"/>
        <v>0</v>
      </c>
      <c r="O890" t="b">
        <f t="shared" si="83"/>
        <v>1</v>
      </c>
    </row>
    <row r="891" spans="1:15">
      <c r="A891" s="1">
        <v>44124</v>
      </c>
      <c r="B891">
        <v>3439.3798828125</v>
      </c>
      <c r="C891">
        <v>3476.92993164062</v>
      </c>
      <c r="D891">
        <v>3435.64990234375</v>
      </c>
      <c r="E891">
        <v>3443.1201171875</v>
      </c>
      <c r="F891">
        <v>3443.1201171875</v>
      </c>
      <c r="G891">
        <v>3901260000</v>
      </c>
      <c r="H891">
        <f>VLOOKUP(A891,'[1]^VVIX'!$A$2:$F$1006,6,FALSE)</f>
        <v>119.589996</v>
      </c>
      <c r="J891">
        <f t="shared" si="84"/>
        <v>16.2001953125</v>
      </c>
      <c r="K891">
        <f t="shared" si="85"/>
        <v>-184940000</v>
      </c>
      <c r="L891">
        <f t="shared" si="86"/>
        <v>-0.170006000000001</v>
      </c>
      <c r="M891" t="b">
        <f t="shared" si="81"/>
        <v>1</v>
      </c>
      <c r="N891" t="b">
        <f t="shared" si="82"/>
        <v>0</v>
      </c>
      <c r="O891" t="b">
        <f t="shared" si="83"/>
        <v>0</v>
      </c>
    </row>
    <row r="892" spans="1:15">
      <c r="A892" s="1">
        <v>44125</v>
      </c>
      <c r="B892">
        <v>3439.90991210937</v>
      </c>
      <c r="C892">
        <v>3464.86010742187</v>
      </c>
      <c r="D892">
        <v>3433.06005859375</v>
      </c>
      <c r="E892">
        <v>3435.56005859375</v>
      </c>
      <c r="F892">
        <v>3435.56005859375</v>
      </c>
      <c r="G892">
        <v>4097750000</v>
      </c>
      <c r="H892">
        <f>VLOOKUP(A892,'[1]^VVIX'!$A$2:$F$1006,6,FALSE)</f>
        <v>117.470001</v>
      </c>
      <c r="J892">
        <f t="shared" si="84"/>
        <v>-7.56005859375</v>
      </c>
      <c r="K892">
        <f t="shared" si="85"/>
        <v>196490000</v>
      </c>
      <c r="L892">
        <f t="shared" si="86"/>
        <v>-2.119995</v>
      </c>
      <c r="M892" t="b">
        <f t="shared" si="81"/>
        <v>0</v>
      </c>
      <c r="N892" t="b">
        <f t="shared" si="82"/>
        <v>1</v>
      </c>
      <c r="O892" t="b">
        <f t="shared" si="83"/>
        <v>0</v>
      </c>
    </row>
    <row r="893" spans="1:15">
      <c r="A893" s="1">
        <v>44126</v>
      </c>
      <c r="B893">
        <v>3438.5</v>
      </c>
      <c r="C893">
        <v>3460.53002929687</v>
      </c>
      <c r="D893">
        <v>3415.34008789062</v>
      </c>
      <c r="E893">
        <v>3453.48999023437</v>
      </c>
      <c r="F893">
        <v>3453.48999023437</v>
      </c>
      <c r="G893">
        <v>4163630000</v>
      </c>
      <c r="H893">
        <f>VLOOKUP(A893,'[1]^VVIX'!$A$2:$F$1006,6,FALSE)</f>
        <v>118.599998</v>
      </c>
      <c r="J893">
        <f t="shared" si="84"/>
        <v>17.92993164062</v>
      </c>
      <c r="K893">
        <f t="shared" si="85"/>
        <v>65880000</v>
      </c>
      <c r="L893">
        <f t="shared" si="86"/>
        <v>1.129997</v>
      </c>
      <c r="M893" t="b">
        <f t="shared" si="81"/>
        <v>1</v>
      </c>
      <c r="N893" t="b">
        <f t="shared" si="82"/>
        <v>1</v>
      </c>
      <c r="O893" t="b">
        <f t="shared" si="83"/>
        <v>1</v>
      </c>
    </row>
    <row r="894" spans="1:15">
      <c r="A894" s="1">
        <v>44127</v>
      </c>
      <c r="B894">
        <v>3464.89990234375</v>
      </c>
      <c r="C894">
        <v>3466.4599609375</v>
      </c>
      <c r="D894">
        <v>3440.44995117187</v>
      </c>
      <c r="E894">
        <v>3465.38989257812</v>
      </c>
      <c r="F894">
        <v>3465.38989257812</v>
      </c>
      <c r="G894">
        <v>3646570000</v>
      </c>
      <c r="H894">
        <f>VLOOKUP(A894,'[1]^VVIX'!$A$2:$F$1006,6,FALSE)</f>
        <v>118.940002</v>
      </c>
      <c r="J894">
        <f t="shared" si="84"/>
        <v>11.89990234375</v>
      </c>
      <c r="K894">
        <f t="shared" si="85"/>
        <v>-517060000</v>
      </c>
      <c r="L894">
        <f t="shared" si="86"/>
        <v>0.340004000000008</v>
      </c>
      <c r="M894" t="b">
        <f t="shared" si="81"/>
        <v>1</v>
      </c>
      <c r="N894" t="b">
        <f t="shared" si="82"/>
        <v>0</v>
      </c>
      <c r="O894" t="b">
        <f t="shared" si="83"/>
        <v>1</v>
      </c>
    </row>
    <row r="895" spans="1:15">
      <c r="A895" s="1">
        <v>44130</v>
      </c>
      <c r="B895">
        <v>3441.419921875</v>
      </c>
      <c r="C895">
        <v>3441.419921875</v>
      </c>
      <c r="D895">
        <v>3364.86010742187</v>
      </c>
      <c r="E895">
        <v>3400.96997070312</v>
      </c>
      <c r="F895">
        <v>3400.96997070312</v>
      </c>
      <c r="G895">
        <v>3988080000</v>
      </c>
      <c r="H895">
        <f>VLOOKUP(A895,'[1]^VVIX'!$A$2:$F$1006,6,FALSE)</f>
        <v>133.080002</v>
      </c>
      <c r="J895">
        <f t="shared" si="84"/>
        <v>-64.419921875</v>
      </c>
      <c r="K895">
        <f t="shared" si="85"/>
        <v>341510000</v>
      </c>
      <c r="L895">
        <f t="shared" si="86"/>
        <v>14.14</v>
      </c>
      <c r="M895" t="b">
        <f t="shared" si="81"/>
        <v>0</v>
      </c>
      <c r="N895" t="b">
        <f t="shared" si="82"/>
        <v>1</v>
      </c>
      <c r="O895" t="b">
        <f t="shared" si="83"/>
        <v>1</v>
      </c>
    </row>
    <row r="896" spans="1:15">
      <c r="A896" s="1">
        <v>44131</v>
      </c>
      <c r="B896">
        <v>3403.14990234375</v>
      </c>
      <c r="C896">
        <v>3409.51000976562</v>
      </c>
      <c r="D896">
        <v>3388.7099609375</v>
      </c>
      <c r="E896">
        <v>3390.67993164062</v>
      </c>
      <c r="F896">
        <v>3390.67993164062</v>
      </c>
      <c r="G896">
        <v>3946990000</v>
      </c>
      <c r="H896">
        <f>VLOOKUP(A896,'[1]^VVIX'!$A$2:$F$1006,6,FALSE)</f>
        <v>135.320007</v>
      </c>
      <c r="J896">
        <f t="shared" si="84"/>
        <v>-10.2900390625</v>
      </c>
      <c r="K896">
        <f t="shared" si="85"/>
        <v>-41090000</v>
      </c>
      <c r="L896">
        <f t="shared" si="86"/>
        <v>2.240005</v>
      </c>
      <c r="M896" t="b">
        <f t="shared" si="81"/>
        <v>0</v>
      </c>
      <c r="N896" t="b">
        <f t="shared" si="82"/>
        <v>0</v>
      </c>
      <c r="O896" t="b">
        <f t="shared" si="83"/>
        <v>1</v>
      </c>
    </row>
    <row r="897" spans="1:15">
      <c r="A897" s="1">
        <v>44132</v>
      </c>
      <c r="B897">
        <v>3342.47998046875</v>
      </c>
      <c r="C897">
        <v>3342.47998046875</v>
      </c>
      <c r="D897">
        <v>3268.88989257812</v>
      </c>
      <c r="E897">
        <v>3271.03002929687</v>
      </c>
      <c r="F897">
        <v>3271.03002929687</v>
      </c>
      <c r="G897">
        <v>5129860000</v>
      </c>
      <c r="H897">
        <f>VLOOKUP(A897,'[1]^VVIX'!$A$2:$F$1006,6,FALSE)</f>
        <v>152.009995</v>
      </c>
      <c r="J897">
        <f t="shared" si="84"/>
        <v>-119.64990234375</v>
      </c>
      <c r="K897">
        <f t="shared" si="85"/>
        <v>1182870000</v>
      </c>
      <c r="L897">
        <f t="shared" si="86"/>
        <v>16.689988</v>
      </c>
      <c r="M897" t="b">
        <f t="shared" si="81"/>
        <v>0</v>
      </c>
      <c r="N897" t="b">
        <f t="shared" si="82"/>
        <v>1</v>
      </c>
      <c r="O897" t="b">
        <f t="shared" si="83"/>
        <v>1</v>
      </c>
    </row>
    <row r="898" spans="1:15">
      <c r="A898" s="1">
        <v>44133</v>
      </c>
      <c r="B898">
        <v>3277.169921875</v>
      </c>
      <c r="C898">
        <v>3341.05004882812</v>
      </c>
      <c r="D898">
        <v>3259.82006835937</v>
      </c>
      <c r="E898">
        <v>3310.11010742187</v>
      </c>
      <c r="F898">
        <v>3310.11010742187</v>
      </c>
      <c r="G898">
        <v>4903070000</v>
      </c>
      <c r="H898">
        <f>VLOOKUP(A898,'[1]^VVIX'!$A$2:$F$1006,6,FALSE)</f>
        <v>147.839996</v>
      </c>
      <c r="J898">
        <f t="shared" si="84"/>
        <v>39.080078125</v>
      </c>
      <c r="K898">
        <f t="shared" si="85"/>
        <v>-226790000</v>
      </c>
      <c r="L898">
        <f t="shared" si="86"/>
        <v>-4.16999899999999</v>
      </c>
      <c r="M898" t="b">
        <f t="shared" si="81"/>
        <v>1</v>
      </c>
      <c r="N898" t="b">
        <f t="shared" si="82"/>
        <v>0</v>
      </c>
      <c r="O898" t="b">
        <f t="shared" si="83"/>
        <v>0</v>
      </c>
    </row>
    <row r="899" spans="1:15">
      <c r="A899" s="1">
        <v>44134</v>
      </c>
      <c r="B899">
        <v>3293.59008789062</v>
      </c>
      <c r="C899">
        <v>3304.92993164062</v>
      </c>
      <c r="D899">
        <v>3233.93994140625</v>
      </c>
      <c r="E899">
        <v>3269.9599609375</v>
      </c>
      <c r="F899">
        <v>3269.9599609375</v>
      </c>
      <c r="G899">
        <v>4840450000</v>
      </c>
      <c r="H899">
        <f>VLOOKUP(A899,'[1]^VVIX'!$A$2:$F$1006,6,FALSE)</f>
        <v>145.240005</v>
      </c>
      <c r="J899">
        <f t="shared" si="84"/>
        <v>-40.15014648437</v>
      </c>
      <c r="K899">
        <f t="shared" si="85"/>
        <v>-62620000</v>
      </c>
      <c r="L899">
        <f t="shared" si="86"/>
        <v>-2.59999100000002</v>
      </c>
      <c r="M899" t="b">
        <f t="shared" si="81"/>
        <v>0</v>
      </c>
      <c r="N899" t="b">
        <f t="shared" si="82"/>
        <v>0</v>
      </c>
      <c r="O899" t="b">
        <f t="shared" si="83"/>
        <v>0</v>
      </c>
    </row>
    <row r="900" spans="1:15">
      <c r="A900" s="1">
        <v>44137</v>
      </c>
      <c r="B900">
        <v>3296.19995117187</v>
      </c>
      <c r="C900">
        <v>3330.13989257812</v>
      </c>
      <c r="D900">
        <v>3279.73999023437</v>
      </c>
      <c r="E900">
        <v>3310.23999023437</v>
      </c>
      <c r="F900">
        <v>3310.23999023437</v>
      </c>
      <c r="G900">
        <v>4310590000</v>
      </c>
      <c r="H900">
        <f>VLOOKUP(A900,'[1]^VVIX'!$A$2:$F$1006,6,FALSE)</f>
        <v>142.649994</v>
      </c>
      <c r="J900">
        <f t="shared" si="84"/>
        <v>40.28002929687</v>
      </c>
      <c r="K900">
        <f t="shared" si="85"/>
        <v>-529860000</v>
      </c>
      <c r="L900">
        <f t="shared" si="86"/>
        <v>-2.590011</v>
      </c>
      <c r="M900" t="b">
        <f t="shared" ref="M900:M963" si="87">IF(J900&gt;0,TRUE,FALSE())</f>
        <v>1</v>
      </c>
      <c r="N900" t="b">
        <f t="shared" ref="N900:N963" si="88">IF(K900&gt;0,TRUE,FALSE())</f>
        <v>0</v>
      </c>
      <c r="O900" t="b">
        <f t="shared" ref="O900:O963" si="89">IF(L900&gt;0,TRUE,FALSE())</f>
        <v>0</v>
      </c>
    </row>
    <row r="901" spans="1:15">
      <c r="A901" s="1">
        <v>44138</v>
      </c>
      <c r="B901">
        <v>3336.25</v>
      </c>
      <c r="C901">
        <v>3389.48999023437</v>
      </c>
      <c r="D901">
        <v>3336.25</v>
      </c>
      <c r="E901">
        <v>3369.15991210937</v>
      </c>
      <c r="F901">
        <v>3369.15991210937</v>
      </c>
      <c r="G901">
        <v>4220070000</v>
      </c>
      <c r="H901">
        <f>VLOOKUP(A901,'[1]^VVIX'!$A$2:$F$1006,6,FALSE)</f>
        <v>136.279999</v>
      </c>
      <c r="J901">
        <f t="shared" si="84"/>
        <v>58.919921875</v>
      </c>
      <c r="K901">
        <f t="shared" si="85"/>
        <v>-90520000</v>
      </c>
      <c r="L901">
        <f t="shared" si="86"/>
        <v>-6.36999499999999</v>
      </c>
      <c r="M901" t="b">
        <f t="shared" si="87"/>
        <v>1</v>
      </c>
      <c r="N901" t="b">
        <f t="shared" si="88"/>
        <v>0</v>
      </c>
      <c r="O901" t="b">
        <f t="shared" si="89"/>
        <v>0</v>
      </c>
    </row>
    <row r="902" spans="1:15">
      <c r="A902" s="1">
        <v>44139</v>
      </c>
      <c r="B902">
        <v>3406.4599609375</v>
      </c>
      <c r="C902">
        <v>3486.25</v>
      </c>
      <c r="D902">
        <v>3405.169921875</v>
      </c>
      <c r="E902">
        <v>3443.43994140625</v>
      </c>
      <c r="F902">
        <v>3443.43994140625</v>
      </c>
      <c r="G902">
        <v>4783040000</v>
      </c>
      <c r="H902">
        <f>VLOOKUP(A902,'[1]^VVIX'!$A$2:$F$1006,6,FALSE)</f>
        <v>122.120003</v>
      </c>
      <c r="J902">
        <f t="shared" si="84"/>
        <v>74.28002929688</v>
      </c>
      <c r="K902">
        <f t="shared" si="85"/>
        <v>562970000</v>
      </c>
      <c r="L902">
        <f t="shared" si="86"/>
        <v>-14.159996</v>
      </c>
      <c r="M902" t="b">
        <f t="shared" si="87"/>
        <v>1</v>
      </c>
      <c r="N902" t="b">
        <f t="shared" si="88"/>
        <v>1</v>
      </c>
      <c r="O902" t="b">
        <f t="shared" si="89"/>
        <v>0</v>
      </c>
    </row>
    <row r="903" spans="1:15">
      <c r="A903" s="1">
        <v>44140</v>
      </c>
      <c r="B903">
        <v>3485.73999023437</v>
      </c>
      <c r="C903">
        <v>3529.05004882812</v>
      </c>
      <c r="D903">
        <v>3485.73999023437</v>
      </c>
      <c r="E903">
        <v>3510.44995117187</v>
      </c>
      <c r="F903">
        <v>3510.44995117187</v>
      </c>
      <c r="G903">
        <v>4841190000</v>
      </c>
      <c r="H903">
        <f>VLOOKUP(A903,'[1]^VVIX'!$A$2:$F$1006,6,FALSE)</f>
        <v>117.68</v>
      </c>
      <c r="J903">
        <f t="shared" si="84"/>
        <v>67.01000976562</v>
      </c>
      <c r="K903">
        <f t="shared" si="85"/>
        <v>58150000</v>
      </c>
      <c r="L903">
        <f t="shared" si="86"/>
        <v>-4.44000299999999</v>
      </c>
      <c r="M903" t="b">
        <f t="shared" si="87"/>
        <v>1</v>
      </c>
      <c r="N903" t="b">
        <f t="shared" si="88"/>
        <v>1</v>
      </c>
      <c r="O903" t="b">
        <f t="shared" si="89"/>
        <v>0</v>
      </c>
    </row>
    <row r="904" spans="1:15">
      <c r="A904" s="1">
        <v>44141</v>
      </c>
      <c r="B904">
        <v>3508.34008789062</v>
      </c>
      <c r="C904">
        <v>3521.580078125</v>
      </c>
      <c r="D904">
        <v>3484.34008789062</v>
      </c>
      <c r="E904">
        <v>3509.43994140625</v>
      </c>
      <c r="F904">
        <v>3509.43994140625</v>
      </c>
      <c r="G904">
        <v>4833950000</v>
      </c>
      <c r="H904">
        <f>VLOOKUP(A904,'[1]^VVIX'!$A$2:$F$1006,6,FALSE)</f>
        <v>113.129997</v>
      </c>
      <c r="J904">
        <f t="shared" si="84"/>
        <v>-1.01000976562</v>
      </c>
      <c r="K904">
        <f t="shared" si="85"/>
        <v>-7240000</v>
      </c>
      <c r="L904">
        <f t="shared" si="86"/>
        <v>-4.550003</v>
      </c>
      <c r="M904" t="b">
        <f t="shared" si="87"/>
        <v>0</v>
      </c>
      <c r="N904" t="b">
        <f t="shared" si="88"/>
        <v>0</v>
      </c>
      <c r="O904" t="b">
        <f t="shared" si="89"/>
        <v>0</v>
      </c>
    </row>
    <row r="905" spans="1:15">
      <c r="A905" s="1">
        <v>44144</v>
      </c>
      <c r="B905">
        <v>3583.0400390625</v>
      </c>
      <c r="C905">
        <v>3645.98999023437</v>
      </c>
      <c r="D905">
        <v>3547.47998046875</v>
      </c>
      <c r="E905">
        <v>3550.5</v>
      </c>
      <c r="F905">
        <v>3550.5</v>
      </c>
      <c r="G905">
        <v>8556610000</v>
      </c>
      <c r="H905">
        <f>VLOOKUP(A905,'[1]^VVIX'!$A$2:$F$1006,6,FALSE)</f>
        <v>116.779999</v>
      </c>
      <c r="J905">
        <f t="shared" si="84"/>
        <v>41.06005859375</v>
      </c>
      <c r="K905">
        <f t="shared" si="85"/>
        <v>3722660000</v>
      </c>
      <c r="L905">
        <f t="shared" si="86"/>
        <v>3.650002</v>
      </c>
      <c r="M905" t="b">
        <f t="shared" si="87"/>
        <v>1</v>
      </c>
      <c r="N905" t="b">
        <f t="shared" si="88"/>
        <v>1</v>
      </c>
      <c r="O905" t="b">
        <f t="shared" si="89"/>
        <v>1</v>
      </c>
    </row>
    <row r="906" spans="1:15">
      <c r="A906" s="1">
        <v>44145</v>
      </c>
      <c r="B906">
        <v>3543.26000976562</v>
      </c>
      <c r="C906">
        <v>3557.21997070312</v>
      </c>
      <c r="D906">
        <v>3511.90991210937</v>
      </c>
      <c r="E906">
        <v>3545.53002929687</v>
      </c>
      <c r="F906">
        <v>3545.53002929687</v>
      </c>
      <c r="G906">
        <v>6024230000</v>
      </c>
      <c r="H906">
        <f>VLOOKUP(A906,'[1]^VVIX'!$A$2:$F$1006,6,FALSE)</f>
        <v>116.050003</v>
      </c>
      <c r="J906">
        <f t="shared" si="84"/>
        <v>-4.96997070313</v>
      </c>
      <c r="K906">
        <f t="shared" si="85"/>
        <v>-2532380000</v>
      </c>
      <c r="L906">
        <f t="shared" si="86"/>
        <v>-0.729996</v>
      </c>
      <c r="M906" t="b">
        <f t="shared" si="87"/>
        <v>0</v>
      </c>
      <c r="N906" t="b">
        <f t="shared" si="88"/>
        <v>0</v>
      </c>
      <c r="O906" t="b">
        <f t="shared" si="89"/>
        <v>0</v>
      </c>
    </row>
    <row r="907" spans="1:15">
      <c r="A907" s="1">
        <v>44146</v>
      </c>
      <c r="B907">
        <v>3563.21997070312</v>
      </c>
      <c r="C907">
        <v>3581.15991210937</v>
      </c>
      <c r="D907">
        <v>3557</v>
      </c>
      <c r="E907">
        <v>3572.65991210937</v>
      </c>
      <c r="F907">
        <v>3572.65991210937</v>
      </c>
      <c r="G907">
        <v>4609970000</v>
      </c>
      <c r="H907">
        <f>VLOOKUP(A907,'[1]^VVIX'!$A$2:$F$1006,6,FALSE)</f>
        <v>118.32</v>
      </c>
      <c r="J907">
        <f t="shared" si="84"/>
        <v>27.1298828125</v>
      </c>
      <c r="K907">
        <f t="shared" si="85"/>
        <v>-1414260000</v>
      </c>
      <c r="L907">
        <f t="shared" si="86"/>
        <v>2.26999699999999</v>
      </c>
      <c r="M907" t="b">
        <f t="shared" si="87"/>
        <v>1</v>
      </c>
      <c r="N907" t="b">
        <f t="shared" si="88"/>
        <v>0</v>
      </c>
      <c r="O907" t="b">
        <f t="shared" si="89"/>
        <v>1</v>
      </c>
    </row>
    <row r="908" spans="1:15">
      <c r="A908" s="1">
        <v>44147</v>
      </c>
      <c r="B908">
        <v>3562.669921875</v>
      </c>
      <c r="C908">
        <v>3569.02001953125</v>
      </c>
      <c r="D908">
        <v>3518.580078125</v>
      </c>
      <c r="E908">
        <v>3537.01000976562</v>
      </c>
      <c r="F908">
        <v>3537.01000976562</v>
      </c>
      <c r="G908">
        <v>4890120000</v>
      </c>
      <c r="H908">
        <f>VLOOKUP(A908,'[1]^VVIX'!$A$2:$F$1006,6,FALSE)</f>
        <v>121.57</v>
      </c>
      <c r="J908">
        <f t="shared" si="84"/>
        <v>-35.64990234375</v>
      </c>
      <c r="K908">
        <f t="shared" si="85"/>
        <v>280150000</v>
      </c>
      <c r="L908">
        <f t="shared" si="86"/>
        <v>3.25</v>
      </c>
      <c r="M908" t="b">
        <f t="shared" si="87"/>
        <v>0</v>
      </c>
      <c r="N908" t="b">
        <f t="shared" si="88"/>
        <v>1</v>
      </c>
      <c r="O908" t="b">
        <f t="shared" si="89"/>
        <v>1</v>
      </c>
    </row>
    <row r="909" spans="1:15">
      <c r="A909" s="1">
        <v>44148</v>
      </c>
      <c r="B909">
        <v>3552.57006835937</v>
      </c>
      <c r="C909">
        <v>3593.65991210937</v>
      </c>
      <c r="D909">
        <v>3552.57006835937</v>
      </c>
      <c r="E909">
        <v>3585.14990234375</v>
      </c>
      <c r="F909">
        <v>3585.14990234375</v>
      </c>
      <c r="G909">
        <v>4709670000</v>
      </c>
      <c r="H909">
        <f>VLOOKUP(A909,'[1]^VVIX'!$A$2:$F$1006,6,FALSE)</f>
        <v>114.389999</v>
      </c>
      <c r="J909">
        <f t="shared" si="84"/>
        <v>48.13989257813</v>
      </c>
      <c r="K909">
        <f t="shared" si="85"/>
        <v>-180450000</v>
      </c>
      <c r="L909">
        <f t="shared" si="86"/>
        <v>-7.18000099999999</v>
      </c>
      <c r="M909" t="b">
        <f t="shared" si="87"/>
        <v>1</v>
      </c>
      <c r="N909" t="b">
        <f t="shared" si="88"/>
        <v>0</v>
      </c>
      <c r="O909" t="b">
        <f t="shared" si="89"/>
        <v>0</v>
      </c>
    </row>
    <row r="910" spans="1:15">
      <c r="A910" s="1">
        <v>44151</v>
      </c>
      <c r="B910">
        <v>3600.15991210937</v>
      </c>
      <c r="C910">
        <v>3628.51000976562</v>
      </c>
      <c r="D910">
        <v>3600.15991210937</v>
      </c>
      <c r="E910">
        <v>3626.90991210937</v>
      </c>
      <c r="F910">
        <v>3626.90991210937</v>
      </c>
      <c r="G910">
        <v>5281980000</v>
      </c>
      <c r="H910">
        <f>VLOOKUP(A910,'[1]^VVIX'!$A$2:$F$1006,6,FALSE)</f>
        <v>115</v>
      </c>
      <c r="J910">
        <f t="shared" si="84"/>
        <v>41.76000976562</v>
      </c>
      <c r="K910">
        <f t="shared" si="85"/>
        <v>572310000</v>
      </c>
      <c r="L910">
        <f t="shared" si="86"/>
        <v>0.610000999999997</v>
      </c>
      <c r="M910" t="b">
        <f t="shared" si="87"/>
        <v>1</v>
      </c>
      <c r="N910" t="b">
        <f t="shared" si="88"/>
        <v>1</v>
      </c>
      <c r="O910" t="b">
        <f t="shared" si="89"/>
        <v>1</v>
      </c>
    </row>
    <row r="911" spans="1:15">
      <c r="A911" s="1">
        <v>44152</v>
      </c>
      <c r="B911">
        <v>3610.31005859375</v>
      </c>
      <c r="C911">
        <v>3623.11010742187</v>
      </c>
      <c r="D911">
        <v>3588.67993164062</v>
      </c>
      <c r="E911">
        <v>3609.53002929687</v>
      </c>
      <c r="F911">
        <v>3609.53002929687</v>
      </c>
      <c r="G911">
        <v>4799570000</v>
      </c>
      <c r="H911">
        <f>VLOOKUP(A911,'[1]^VVIX'!$A$2:$F$1006,6,FALSE)</f>
        <v>116.25</v>
      </c>
      <c r="J911">
        <f t="shared" ref="J911:J974" si="90">F911-F910</f>
        <v>-17.3798828125</v>
      </c>
      <c r="K911">
        <f t="shared" ref="K911:K974" si="91">G911-G910</f>
        <v>-482410000</v>
      </c>
      <c r="L911">
        <f t="shared" ref="L911:L974" si="92">H911-H910</f>
        <v>1.25</v>
      </c>
      <c r="M911" t="b">
        <f t="shared" si="87"/>
        <v>0</v>
      </c>
      <c r="N911" t="b">
        <f t="shared" si="88"/>
        <v>0</v>
      </c>
      <c r="O911" t="b">
        <f t="shared" si="89"/>
        <v>1</v>
      </c>
    </row>
    <row r="912" spans="1:15">
      <c r="A912" s="1">
        <v>44153</v>
      </c>
      <c r="B912">
        <v>3612.09008789062</v>
      </c>
      <c r="C912">
        <v>3619.09008789062</v>
      </c>
      <c r="D912">
        <v>3567.330078125</v>
      </c>
      <c r="E912">
        <v>3567.7900390625</v>
      </c>
      <c r="F912">
        <v>3567.7900390625</v>
      </c>
      <c r="G912">
        <v>5274450000</v>
      </c>
      <c r="H912">
        <f>VLOOKUP(A912,'[1]^VVIX'!$A$2:$F$1006,6,FALSE)</f>
        <v>117.900002</v>
      </c>
      <c r="J912">
        <f t="shared" si="90"/>
        <v>-41.73999023437</v>
      </c>
      <c r="K912">
        <f t="shared" si="91"/>
        <v>474880000</v>
      </c>
      <c r="L912">
        <f t="shared" si="92"/>
        <v>1.650002</v>
      </c>
      <c r="M912" t="b">
        <f t="shared" si="87"/>
        <v>0</v>
      </c>
      <c r="N912" t="b">
        <f t="shared" si="88"/>
        <v>1</v>
      </c>
      <c r="O912" t="b">
        <f t="shared" si="89"/>
        <v>1</v>
      </c>
    </row>
    <row r="913" spans="1:15">
      <c r="A913" s="1">
        <v>44154</v>
      </c>
      <c r="B913">
        <v>3559.40991210937</v>
      </c>
      <c r="C913">
        <v>3585.21997070312</v>
      </c>
      <c r="D913">
        <v>3543.84008789062</v>
      </c>
      <c r="E913">
        <v>3581.8701171875</v>
      </c>
      <c r="F913">
        <v>3581.8701171875</v>
      </c>
      <c r="G913">
        <v>4347200000</v>
      </c>
      <c r="H913">
        <f>VLOOKUP(A913,'[1]^VVIX'!$A$2:$F$1006,6,FALSE)</f>
        <v>114.150002</v>
      </c>
      <c r="J913">
        <f t="shared" si="90"/>
        <v>14.080078125</v>
      </c>
      <c r="K913">
        <f t="shared" si="91"/>
        <v>-927250000</v>
      </c>
      <c r="L913">
        <f t="shared" si="92"/>
        <v>-3.75</v>
      </c>
      <c r="M913" t="b">
        <f t="shared" si="87"/>
        <v>1</v>
      </c>
      <c r="N913" t="b">
        <f t="shared" si="88"/>
        <v>0</v>
      </c>
      <c r="O913" t="b">
        <f t="shared" si="89"/>
        <v>0</v>
      </c>
    </row>
    <row r="914" spans="1:15">
      <c r="A914" s="1">
        <v>44155</v>
      </c>
      <c r="B914">
        <v>3579.31005859375</v>
      </c>
      <c r="C914">
        <v>3581.22998046875</v>
      </c>
      <c r="D914">
        <v>3556.85009765625</v>
      </c>
      <c r="E914">
        <v>3557.5400390625</v>
      </c>
      <c r="F914">
        <v>3557.5400390625</v>
      </c>
      <c r="G914">
        <v>4218970000</v>
      </c>
      <c r="H914">
        <f>VLOOKUP(A914,'[1]^VVIX'!$A$2:$F$1006,6,FALSE)</f>
        <v>113.989998</v>
      </c>
      <c r="J914">
        <f t="shared" si="90"/>
        <v>-24.330078125</v>
      </c>
      <c r="K914">
        <f t="shared" si="91"/>
        <v>-128230000</v>
      </c>
      <c r="L914">
        <f t="shared" si="92"/>
        <v>-0.160004000000001</v>
      </c>
      <c r="M914" t="b">
        <f t="shared" si="87"/>
        <v>0</v>
      </c>
      <c r="N914" t="b">
        <f t="shared" si="88"/>
        <v>0</v>
      </c>
      <c r="O914" t="b">
        <f t="shared" si="89"/>
        <v>0</v>
      </c>
    </row>
    <row r="915" spans="1:15">
      <c r="A915" s="1">
        <v>44158</v>
      </c>
      <c r="B915">
        <v>3566.82006835937</v>
      </c>
      <c r="C915">
        <v>3589.81005859375</v>
      </c>
      <c r="D915">
        <v>3552.77001953125</v>
      </c>
      <c r="E915">
        <v>3577.59008789062</v>
      </c>
      <c r="F915">
        <v>3577.59008789062</v>
      </c>
      <c r="G915">
        <v>5036290000</v>
      </c>
      <c r="H915">
        <f>VLOOKUP(A915,'[1]^VVIX'!$A$2:$F$1006,6,FALSE)</f>
        <v>109.849998</v>
      </c>
      <c r="J915">
        <f t="shared" si="90"/>
        <v>20.05004882812</v>
      </c>
      <c r="K915">
        <f t="shared" si="91"/>
        <v>817320000</v>
      </c>
      <c r="L915">
        <f t="shared" si="92"/>
        <v>-4.14</v>
      </c>
      <c r="M915" t="b">
        <f t="shared" si="87"/>
        <v>1</v>
      </c>
      <c r="N915" t="b">
        <f t="shared" si="88"/>
        <v>1</v>
      </c>
      <c r="O915" t="b">
        <f t="shared" si="89"/>
        <v>0</v>
      </c>
    </row>
    <row r="916" spans="1:15">
      <c r="A916" s="1">
        <v>44159</v>
      </c>
      <c r="B916">
        <v>3594.52001953125</v>
      </c>
      <c r="C916">
        <v>3642.31005859375</v>
      </c>
      <c r="D916">
        <v>3594.52001953125</v>
      </c>
      <c r="E916">
        <v>3635.40991210937</v>
      </c>
      <c r="F916">
        <v>3635.40991210937</v>
      </c>
      <c r="G916">
        <v>6267570000</v>
      </c>
      <c r="H916">
        <f>VLOOKUP(A916,'[1]^VVIX'!$A$2:$F$1006,6,FALSE)</f>
        <v>104.559998</v>
      </c>
      <c r="J916">
        <f t="shared" si="90"/>
        <v>57.81982421875</v>
      </c>
      <c r="K916">
        <f t="shared" si="91"/>
        <v>1231280000</v>
      </c>
      <c r="L916">
        <f t="shared" si="92"/>
        <v>-5.29000000000001</v>
      </c>
      <c r="M916" t="b">
        <f t="shared" si="87"/>
        <v>1</v>
      </c>
      <c r="N916" t="b">
        <f t="shared" si="88"/>
        <v>1</v>
      </c>
      <c r="O916" t="b">
        <f t="shared" si="89"/>
        <v>0</v>
      </c>
    </row>
    <row r="917" spans="1:15">
      <c r="A917" s="1">
        <v>44160</v>
      </c>
      <c r="B917">
        <v>3635.5</v>
      </c>
      <c r="C917">
        <v>3635.5</v>
      </c>
      <c r="D917">
        <v>3617.76000976562</v>
      </c>
      <c r="E917">
        <v>3624.60009765625</v>
      </c>
      <c r="F917">
        <v>3624.60009765625</v>
      </c>
      <c r="G917">
        <v>1454391055</v>
      </c>
      <c r="H917">
        <f>VLOOKUP(A917,'[1]^VVIX'!$A$2:$F$1006,6,FALSE)</f>
        <v>103.459999</v>
      </c>
      <c r="J917">
        <f t="shared" si="90"/>
        <v>-10.80981445312</v>
      </c>
      <c r="K917">
        <f t="shared" si="91"/>
        <v>-4813178945</v>
      </c>
      <c r="L917">
        <f t="shared" si="92"/>
        <v>-1.099999</v>
      </c>
      <c r="M917" t="b">
        <f t="shared" si="87"/>
        <v>0</v>
      </c>
      <c r="N917" t="b">
        <f t="shared" si="88"/>
        <v>0</v>
      </c>
      <c r="O917" t="b">
        <f t="shared" si="89"/>
        <v>0</v>
      </c>
    </row>
    <row r="918" spans="1:15">
      <c r="A918" s="1">
        <v>44162</v>
      </c>
      <c r="B918">
        <v>3638.55004882812</v>
      </c>
      <c r="C918">
        <v>3644.31005859375</v>
      </c>
      <c r="D918">
        <v>3629.330078125</v>
      </c>
      <c r="E918">
        <v>3638.35009765625</v>
      </c>
      <c r="F918">
        <v>3638.35009765625</v>
      </c>
      <c r="G918">
        <v>2778450000</v>
      </c>
      <c r="H918">
        <f>VLOOKUP(A918,'[1]^VVIX'!$A$2:$F$1006,6,FALSE)</f>
        <v>106.120003</v>
      </c>
      <c r="J918">
        <f t="shared" si="90"/>
        <v>13.75</v>
      </c>
      <c r="K918">
        <f t="shared" si="91"/>
        <v>1324058945</v>
      </c>
      <c r="L918">
        <f t="shared" si="92"/>
        <v>2.660004</v>
      </c>
      <c r="M918" t="b">
        <f t="shared" si="87"/>
        <v>1</v>
      </c>
      <c r="N918" t="b">
        <f t="shared" si="88"/>
        <v>1</v>
      </c>
      <c r="O918" t="b">
        <f t="shared" si="89"/>
        <v>1</v>
      </c>
    </row>
    <row r="919" spans="1:15">
      <c r="A919" s="1">
        <v>44165</v>
      </c>
      <c r="B919">
        <v>3634.17993164062</v>
      </c>
      <c r="C919">
        <v>3634.17993164062</v>
      </c>
      <c r="D919">
        <v>3594.38989257812</v>
      </c>
      <c r="E919">
        <v>3621.6298828125</v>
      </c>
      <c r="F919">
        <v>3621.6298828125</v>
      </c>
      <c r="G919">
        <v>6291400000</v>
      </c>
      <c r="H919">
        <f>VLOOKUP(A919,'[1]^VVIX'!$A$2:$F$1006,6,FALSE)</f>
        <v>106.120003</v>
      </c>
      <c r="J919">
        <f t="shared" si="90"/>
        <v>-16.72021484375</v>
      </c>
      <c r="K919">
        <f t="shared" si="91"/>
        <v>3512950000</v>
      </c>
      <c r="L919">
        <f t="shared" si="92"/>
        <v>0</v>
      </c>
      <c r="M919" t="b">
        <f t="shared" si="87"/>
        <v>0</v>
      </c>
      <c r="N919" t="b">
        <f t="shared" si="88"/>
        <v>1</v>
      </c>
      <c r="O919" t="b">
        <f t="shared" si="89"/>
        <v>0</v>
      </c>
    </row>
    <row r="920" spans="1:15">
      <c r="A920" s="1">
        <v>44166</v>
      </c>
      <c r="B920">
        <v>3645.8701171875</v>
      </c>
      <c r="C920">
        <v>3678.44995117187</v>
      </c>
      <c r="D920">
        <v>3645.8701171875</v>
      </c>
      <c r="E920">
        <v>3662.44995117187</v>
      </c>
      <c r="F920">
        <v>3662.44995117187</v>
      </c>
      <c r="G920">
        <v>5403660000</v>
      </c>
      <c r="H920">
        <f>VLOOKUP(A920,'[1]^VVIX'!$A$2:$F$1006,6,FALSE)</f>
        <v>108.43</v>
      </c>
      <c r="J920">
        <f t="shared" si="90"/>
        <v>40.82006835937</v>
      </c>
      <c r="K920">
        <f t="shared" si="91"/>
        <v>-887740000</v>
      </c>
      <c r="L920">
        <f t="shared" si="92"/>
        <v>2.30999700000001</v>
      </c>
      <c r="M920" t="b">
        <f t="shared" si="87"/>
        <v>1</v>
      </c>
      <c r="N920" t="b">
        <f t="shared" si="88"/>
        <v>0</v>
      </c>
      <c r="O920" t="b">
        <f t="shared" si="89"/>
        <v>1</v>
      </c>
    </row>
    <row r="921" spans="1:15">
      <c r="A921" s="1">
        <v>44167</v>
      </c>
      <c r="B921">
        <v>3653.78002929687</v>
      </c>
      <c r="C921">
        <v>3670.9599609375</v>
      </c>
      <c r="D921">
        <v>3644.84008789062</v>
      </c>
      <c r="E921">
        <v>3669.01000976562</v>
      </c>
      <c r="F921">
        <v>3669.01000976562</v>
      </c>
      <c r="G921">
        <v>5029620000</v>
      </c>
      <c r="H921">
        <f>VLOOKUP(A921,'[1]^VVIX'!$A$2:$F$1006,6,FALSE)</f>
        <v>107.519997</v>
      </c>
      <c r="J921">
        <f t="shared" si="90"/>
        <v>6.56005859375</v>
      </c>
      <c r="K921">
        <f t="shared" si="91"/>
        <v>-374040000</v>
      </c>
      <c r="L921">
        <f t="shared" si="92"/>
        <v>-0.910003000000003</v>
      </c>
      <c r="M921" t="b">
        <f t="shared" si="87"/>
        <v>1</v>
      </c>
      <c r="N921" t="b">
        <f t="shared" si="88"/>
        <v>0</v>
      </c>
      <c r="O921" t="b">
        <f t="shared" si="89"/>
        <v>0</v>
      </c>
    </row>
    <row r="922" spans="1:15">
      <c r="A922" s="1">
        <v>44168</v>
      </c>
      <c r="B922">
        <v>3668.28002929687</v>
      </c>
      <c r="C922">
        <v>3682.72998046875</v>
      </c>
      <c r="D922">
        <v>3657.169921875</v>
      </c>
      <c r="E922">
        <v>3666.71997070312</v>
      </c>
      <c r="F922">
        <v>3666.71997070312</v>
      </c>
      <c r="G922">
        <v>5091760000</v>
      </c>
      <c r="H922">
        <f>VLOOKUP(A922,'[1]^VVIX'!$A$2:$F$1006,6,FALSE)</f>
        <v>107.889999</v>
      </c>
      <c r="J922">
        <f t="shared" si="90"/>
        <v>-2.2900390625</v>
      </c>
      <c r="K922">
        <f t="shared" si="91"/>
        <v>62140000</v>
      </c>
      <c r="L922">
        <f t="shared" si="92"/>
        <v>0.370001999999999</v>
      </c>
      <c r="M922" t="b">
        <f t="shared" si="87"/>
        <v>0</v>
      </c>
      <c r="N922" t="b">
        <f t="shared" si="88"/>
        <v>1</v>
      </c>
      <c r="O922" t="b">
        <f t="shared" si="89"/>
        <v>1</v>
      </c>
    </row>
    <row r="923" spans="1:15">
      <c r="A923" s="1">
        <v>44169</v>
      </c>
      <c r="B923">
        <v>3670.93994140625</v>
      </c>
      <c r="C923">
        <v>3699.19995117187</v>
      </c>
      <c r="D923">
        <v>3670.93994140625</v>
      </c>
      <c r="E923">
        <v>3699.1201171875</v>
      </c>
      <c r="F923">
        <v>3699.1201171875</v>
      </c>
      <c r="G923">
        <v>5086370000</v>
      </c>
      <c r="H923">
        <f>VLOOKUP(A923,'[1]^VVIX'!$A$2:$F$1006,6,FALSE)</f>
        <v>103.720001</v>
      </c>
      <c r="J923">
        <f t="shared" si="90"/>
        <v>32.40014648438</v>
      </c>
      <c r="K923">
        <f t="shared" si="91"/>
        <v>-5390000</v>
      </c>
      <c r="L923">
        <f t="shared" si="92"/>
        <v>-4.16999800000001</v>
      </c>
      <c r="M923" t="b">
        <f t="shared" si="87"/>
        <v>1</v>
      </c>
      <c r="N923" t="b">
        <f t="shared" si="88"/>
        <v>0</v>
      </c>
      <c r="O923" t="b">
        <f t="shared" si="89"/>
        <v>0</v>
      </c>
    </row>
    <row r="924" spans="1:15">
      <c r="A924" s="1">
        <v>44172</v>
      </c>
      <c r="B924">
        <v>3694.72998046875</v>
      </c>
      <c r="C924">
        <v>3697.40991210937</v>
      </c>
      <c r="D924">
        <v>3678.8798828125</v>
      </c>
      <c r="E924">
        <v>3691.9599609375</v>
      </c>
      <c r="F924">
        <v>3691.9599609375</v>
      </c>
      <c r="G924">
        <v>4788560000</v>
      </c>
      <c r="H924">
        <f>VLOOKUP(A924,'[1]^VVIX'!$A$2:$F$1006,6,FALSE)</f>
        <v>104.419998</v>
      </c>
      <c r="J924">
        <f t="shared" si="90"/>
        <v>-7.16015625</v>
      </c>
      <c r="K924">
        <f t="shared" si="91"/>
        <v>-297810000</v>
      </c>
      <c r="L924">
        <f t="shared" si="92"/>
        <v>0.69999700000001</v>
      </c>
      <c r="M924" t="b">
        <f t="shared" si="87"/>
        <v>0</v>
      </c>
      <c r="N924" t="b">
        <f t="shared" si="88"/>
        <v>0</v>
      </c>
      <c r="O924" t="b">
        <f t="shared" si="89"/>
        <v>1</v>
      </c>
    </row>
    <row r="925" spans="1:15">
      <c r="A925" s="1">
        <v>44173</v>
      </c>
      <c r="B925">
        <v>3683.05004882812</v>
      </c>
      <c r="C925">
        <v>3708.44995117187</v>
      </c>
      <c r="D925">
        <v>3678.830078125</v>
      </c>
      <c r="E925">
        <v>3702.25</v>
      </c>
      <c r="F925">
        <v>3702.25</v>
      </c>
      <c r="G925">
        <v>4549670000</v>
      </c>
      <c r="H925">
        <f>VLOOKUP(A925,'[1]^VVIX'!$A$2:$F$1006,6,FALSE)</f>
        <v>102.82</v>
      </c>
      <c r="J925">
        <f t="shared" si="90"/>
        <v>10.2900390625</v>
      </c>
      <c r="K925">
        <f t="shared" si="91"/>
        <v>-238890000</v>
      </c>
      <c r="L925">
        <f t="shared" si="92"/>
        <v>-1.59999800000001</v>
      </c>
      <c r="M925" t="b">
        <f t="shared" si="87"/>
        <v>1</v>
      </c>
      <c r="N925" t="b">
        <f t="shared" si="88"/>
        <v>0</v>
      </c>
      <c r="O925" t="b">
        <f t="shared" si="89"/>
        <v>0</v>
      </c>
    </row>
    <row r="926" spans="1:15">
      <c r="A926" s="1">
        <v>44174</v>
      </c>
      <c r="B926">
        <v>3705.97998046875</v>
      </c>
      <c r="C926">
        <v>3712.38989257812</v>
      </c>
      <c r="D926">
        <v>3660.5400390625</v>
      </c>
      <c r="E926">
        <v>3672.82006835937</v>
      </c>
      <c r="F926">
        <v>3672.82006835937</v>
      </c>
      <c r="G926">
        <v>5209940000</v>
      </c>
      <c r="H926">
        <f>VLOOKUP(A926,'[1]^VVIX'!$A$2:$F$1006,6,FALSE)</f>
        <v>113.93</v>
      </c>
      <c r="J926">
        <f t="shared" si="90"/>
        <v>-29.42993164063</v>
      </c>
      <c r="K926">
        <f t="shared" si="91"/>
        <v>660270000</v>
      </c>
      <c r="L926">
        <f t="shared" si="92"/>
        <v>11.11</v>
      </c>
      <c r="M926" t="b">
        <f t="shared" si="87"/>
        <v>0</v>
      </c>
      <c r="N926" t="b">
        <f t="shared" si="88"/>
        <v>1</v>
      </c>
      <c r="O926" t="b">
        <f t="shared" si="89"/>
        <v>1</v>
      </c>
    </row>
    <row r="927" spans="1:15">
      <c r="A927" s="1">
        <v>44175</v>
      </c>
      <c r="B927">
        <v>3659.1298828125</v>
      </c>
      <c r="C927">
        <v>3678.48999023437</v>
      </c>
      <c r="D927">
        <v>3645.17993164062</v>
      </c>
      <c r="E927">
        <v>3668.10009765625</v>
      </c>
      <c r="F927">
        <v>3668.10009765625</v>
      </c>
      <c r="G927">
        <v>4618240000</v>
      </c>
      <c r="H927">
        <f>VLOOKUP(A927,'[1]^VVIX'!$A$2:$F$1006,6,FALSE)</f>
        <v>114.660004</v>
      </c>
      <c r="J927">
        <f t="shared" si="90"/>
        <v>-4.71997070312</v>
      </c>
      <c r="K927">
        <f t="shared" si="91"/>
        <v>-591700000</v>
      </c>
      <c r="L927">
        <f t="shared" si="92"/>
        <v>0.730003999999994</v>
      </c>
      <c r="M927" t="b">
        <f t="shared" si="87"/>
        <v>0</v>
      </c>
      <c r="N927" t="b">
        <f t="shared" si="88"/>
        <v>0</v>
      </c>
      <c r="O927" t="b">
        <f t="shared" si="89"/>
        <v>1</v>
      </c>
    </row>
    <row r="928" spans="1:15">
      <c r="A928" s="1">
        <v>44176</v>
      </c>
      <c r="B928">
        <v>3656.080078125</v>
      </c>
      <c r="C928">
        <v>3665.90991210937</v>
      </c>
      <c r="D928">
        <v>3633.39990234375</v>
      </c>
      <c r="E928">
        <v>3663.4599609375</v>
      </c>
      <c r="F928">
        <v>3663.4599609375</v>
      </c>
      <c r="G928">
        <v>4367150000</v>
      </c>
      <c r="H928">
        <f>VLOOKUP(A928,'[1]^VVIX'!$A$2:$F$1006,6,FALSE)</f>
        <v>120.769997</v>
      </c>
      <c r="J928">
        <f t="shared" si="90"/>
        <v>-4.64013671875</v>
      </c>
      <c r="K928">
        <f t="shared" si="91"/>
        <v>-251090000</v>
      </c>
      <c r="L928">
        <f t="shared" si="92"/>
        <v>6.109993</v>
      </c>
      <c r="M928" t="b">
        <f t="shared" si="87"/>
        <v>0</v>
      </c>
      <c r="N928" t="b">
        <f t="shared" si="88"/>
        <v>0</v>
      </c>
      <c r="O928" t="b">
        <f t="shared" si="89"/>
        <v>1</v>
      </c>
    </row>
    <row r="929" spans="1:15">
      <c r="A929" s="1">
        <v>44179</v>
      </c>
      <c r="B929">
        <v>3675.27001953125</v>
      </c>
      <c r="C929">
        <v>3697.61010742187</v>
      </c>
      <c r="D929">
        <v>3645.84008789062</v>
      </c>
      <c r="E929">
        <v>3647.48999023437</v>
      </c>
      <c r="F929">
        <v>3647.48999023437</v>
      </c>
      <c r="G929">
        <v>4594920000</v>
      </c>
      <c r="H929">
        <f>VLOOKUP(A929,'[1]^VVIX'!$A$2:$F$1006,6,FALSE)</f>
        <v>127.68</v>
      </c>
      <c r="J929">
        <f t="shared" si="90"/>
        <v>-15.96997070313</v>
      </c>
      <c r="K929">
        <f t="shared" si="91"/>
        <v>227770000</v>
      </c>
      <c r="L929">
        <f t="shared" si="92"/>
        <v>6.910003</v>
      </c>
      <c r="M929" t="b">
        <f t="shared" si="87"/>
        <v>0</v>
      </c>
      <c r="N929" t="b">
        <f t="shared" si="88"/>
        <v>1</v>
      </c>
      <c r="O929" t="b">
        <f t="shared" si="89"/>
        <v>1</v>
      </c>
    </row>
    <row r="930" spans="1:15">
      <c r="A930" s="1">
        <v>44180</v>
      </c>
      <c r="B930">
        <v>3666.40991210937</v>
      </c>
      <c r="C930">
        <v>3695.2900390625</v>
      </c>
      <c r="D930">
        <v>3659.6201171875</v>
      </c>
      <c r="E930">
        <v>3694.6201171875</v>
      </c>
      <c r="F930">
        <v>3694.6201171875</v>
      </c>
      <c r="G930">
        <v>4360280000</v>
      </c>
      <c r="H930">
        <f>VLOOKUP(A930,'[1]^VVIX'!$A$2:$F$1006,6,FALSE)</f>
        <v>119.110001</v>
      </c>
      <c r="J930">
        <f t="shared" si="90"/>
        <v>47.13012695313</v>
      </c>
      <c r="K930">
        <f t="shared" si="91"/>
        <v>-234640000</v>
      </c>
      <c r="L930">
        <f t="shared" si="92"/>
        <v>-8.56999900000001</v>
      </c>
      <c r="M930" t="b">
        <f t="shared" si="87"/>
        <v>1</v>
      </c>
      <c r="N930" t="b">
        <f t="shared" si="88"/>
        <v>0</v>
      </c>
      <c r="O930" t="b">
        <f t="shared" si="89"/>
        <v>0</v>
      </c>
    </row>
    <row r="931" spans="1:15">
      <c r="A931" s="1">
        <v>44181</v>
      </c>
      <c r="B931">
        <v>3696.25</v>
      </c>
      <c r="C931">
        <v>3711.27001953125</v>
      </c>
      <c r="D931">
        <v>3688.57006835937</v>
      </c>
      <c r="E931">
        <v>3701.169921875</v>
      </c>
      <c r="F931">
        <v>3701.169921875</v>
      </c>
      <c r="G931">
        <v>4056950000</v>
      </c>
      <c r="H931">
        <f>VLOOKUP(A931,'[1]^VVIX'!$A$2:$F$1006,6,FALSE)</f>
        <v>111.849998</v>
      </c>
      <c r="J931">
        <f t="shared" si="90"/>
        <v>6.5498046875</v>
      </c>
      <c r="K931">
        <f t="shared" si="91"/>
        <v>-303330000</v>
      </c>
      <c r="L931">
        <f t="shared" si="92"/>
        <v>-7.260003</v>
      </c>
      <c r="M931" t="b">
        <f t="shared" si="87"/>
        <v>1</v>
      </c>
      <c r="N931" t="b">
        <f t="shared" si="88"/>
        <v>0</v>
      </c>
      <c r="O931" t="b">
        <f t="shared" si="89"/>
        <v>0</v>
      </c>
    </row>
    <row r="932" spans="1:15">
      <c r="A932" s="1">
        <v>44182</v>
      </c>
      <c r="B932">
        <v>3713.64990234375</v>
      </c>
      <c r="C932">
        <v>3725.1201171875</v>
      </c>
      <c r="D932">
        <v>3710.8701171875</v>
      </c>
      <c r="E932">
        <v>3722.47998046875</v>
      </c>
      <c r="F932">
        <v>3722.47998046875</v>
      </c>
      <c r="G932">
        <v>4184930000</v>
      </c>
      <c r="H932">
        <f>VLOOKUP(A932,'[1]^VVIX'!$A$2:$F$1006,6,FALSE)</f>
        <v>110.209999</v>
      </c>
      <c r="J932">
        <f t="shared" si="90"/>
        <v>21.31005859375</v>
      </c>
      <c r="K932">
        <f t="shared" si="91"/>
        <v>127980000</v>
      </c>
      <c r="L932">
        <f t="shared" si="92"/>
        <v>-1.639999</v>
      </c>
      <c r="M932" t="b">
        <f t="shared" si="87"/>
        <v>1</v>
      </c>
      <c r="N932" t="b">
        <f t="shared" si="88"/>
        <v>1</v>
      </c>
      <c r="O932" t="b">
        <f t="shared" si="89"/>
        <v>0</v>
      </c>
    </row>
    <row r="933" spans="1:15">
      <c r="A933" s="1">
        <v>44183</v>
      </c>
      <c r="B933">
        <v>3722.38989257812</v>
      </c>
      <c r="C933">
        <v>3726.69995117187</v>
      </c>
      <c r="D933">
        <v>3685.84008789062</v>
      </c>
      <c r="E933">
        <v>3709.40991210937</v>
      </c>
      <c r="F933">
        <v>3709.40991210937</v>
      </c>
      <c r="G933">
        <v>7068340000</v>
      </c>
      <c r="H933">
        <f>VLOOKUP(A933,'[1]^VVIX'!$A$2:$F$1006,6,FALSE)</f>
        <v>110.300003</v>
      </c>
      <c r="J933">
        <f t="shared" si="90"/>
        <v>-13.07006835938</v>
      </c>
      <c r="K933">
        <f t="shared" si="91"/>
        <v>2883410000</v>
      </c>
      <c r="L933">
        <f t="shared" si="92"/>
        <v>0.0900040000000075</v>
      </c>
      <c r="M933" t="b">
        <f t="shared" si="87"/>
        <v>0</v>
      </c>
      <c r="N933" t="b">
        <f t="shared" si="88"/>
        <v>1</v>
      </c>
      <c r="O933" t="b">
        <f t="shared" si="89"/>
        <v>1</v>
      </c>
    </row>
    <row r="934" spans="1:15">
      <c r="A934" s="1">
        <v>44186</v>
      </c>
      <c r="B934">
        <v>3684.28002929687</v>
      </c>
      <c r="C934">
        <v>3702.89990234375</v>
      </c>
      <c r="D934">
        <v>3636.47998046875</v>
      </c>
      <c r="E934">
        <v>3694.919921875</v>
      </c>
      <c r="F934">
        <v>3694.919921875</v>
      </c>
      <c r="G934">
        <v>4732160000</v>
      </c>
      <c r="H934">
        <f>VLOOKUP(A934,'[1]^VVIX'!$A$2:$F$1006,6,FALSE)</f>
        <v>121.610001</v>
      </c>
      <c r="J934">
        <f t="shared" si="90"/>
        <v>-14.48999023437</v>
      </c>
      <c r="K934">
        <f t="shared" si="91"/>
        <v>-2336180000</v>
      </c>
      <c r="L934">
        <f t="shared" si="92"/>
        <v>11.309998</v>
      </c>
      <c r="M934" t="b">
        <f t="shared" si="87"/>
        <v>0</v>
      </c>
      <c r="N934" t="b">
        <f t="shared" si="88"/>
        <v>0</v>
      </c>
      <c r="O934" t="b">
        <f t="shared" si="89"/>
        <v>1</v>
      </c>
    </row>
    <row r="935" spans="1:15">
      <c r="A935" s="1">
        <v>44187</v>
      </c>
      <c r="B935">
        <v>3698.080078125</v>
      </c>
      <c r="C935">
        <v>3698.26000976562</v>
      </c>
      <c r="D935">
        <v>3676.15991210937</v>
      </c>
      <c r="E935">
        <v>3687.26000976562</v>
      </c>
      <c r="F935">
        <v>3687.26000976562</v>
      </c>
      <c r="G935">
        <v>4023940000</v>
      </c>
      <c r="H935">
        <f>VLOOKUP(A935,'[1]^VVIX'!$A$2:$F$1006,6,FALSE)</f>
        <v>120.57</v>
      </c>
      <c r="J935">
        <f t="shared" si="90"/>
        <v>-7.65991210938</v>
      </c>
      <c r="K935">
        <f t="shared" si="91"/>
        <v>-708220000</v>
      </c>
      <c r="L935">
        <f t="shared" si="92"/>
        <v>-1.040001</v>
      </c>
      <c r="M935" t="b">
        <f t="shared" si="87"/>
        <v>0</v>
      </c>
      <c r="N935" t="b">
        <f t="shared" si="88"/>
        <v>0</v>
      </c>
      <c r="O935" t="b">
        <f t="shared" si="89"/>
        <v>0</v>
      </c>
    </row>
    <row r="936" spans="1:15">
      <c r="A936" s="1">
        <v>44188</v>
      </c>
      <c r="B936">
        <v>3693.419921875</v>
      </c>
      <c r="C936">
        <v>3711.23999023437</v>
      </c>
      <c r="D936">
        <v>3689.28002929687</v>
      </c>
      <c r="E936">
        <v>3690.01000976562</v>
      </c>
      <c r="F936">
        <v>3690.01000976562</v>
      </c>
      <c r="G936">
        <v>3772630000</v>
      </c>
      <c r="H936">
        <f>VLOOKUP(A936,'[1]^VVIX'!$A$2:$F$1006,6,FALSE)</f>
        <v>118.309998</v>
      </c>
      <c r="J936">
        <f t="shared" si="90"/>
        <v>2.75</v>
      </c>
      <c r="K936">
        <f t="shared" si="91"/>
        <v>-251310000</v>
      </c>
      <c r="L936">
        <f t="shared" si="92"/>
        <v>-2.260002</v>
      </c>
      <c r="M936" t="b">
        <f t="shared" si="87"/>
        <v>1</v>
      </c>
      <c r="N936" t="b">
        <f t="shared" si="88"/>
        <v>0</v>
      </c>
      <c r="O936" t="b">
        <f t="shared" si="89"/>
        <v>0</v>
      </c>
    </row>
    <row r="937" spans="1:15">
      <c r="A937" s="1">
        <v>44189</v>
      </c>
      <c r="B937">
        <v>3694.03002929687</v>
      </c>
      <c r="C937">
        <v>3703.82006835937</v>
      </c>
      <c r="D937">
        <v>3689.32006835937</v>
      </c>
      <c r="E937">
        <v>3703.06005859375</v>
      </c>
      <c r="F937">
        <v>3703.06005859375</v>
      </c>
      <c r="G937">
        <v>1885090000</v>
      </c>
      <c r="H937">
        <f>VLOOKUP(A937,'[1]^VVIX'!$A$2:$F$1006,6,FALSE)</f>
        <v>115.260002</v>
      </c>
      <c r="J937">
        <f t="shared" si="90"/>
        <v>13.05004882813</v>
      </c>
      <c r="K937">
        <f t="shared" si="91"/>
        <v>-1887540000</v>
      </c>
      <c r="L937">
        <f t="shared" si="92"/>
        <v>-3.04999599999999</v>
      </c>
      <c r="M937" t="b">
        <f t="shared" si="87"/>
        <v>1</v>
      </c>
      <c r="N937" t="b">
        <f t="shared" si="88"/>
        <v>0</v>
      </c>
      <c r="O937" t="b">
        <f t="shared" si="89"/>
        <v>0</v>
      </c>
    </row>
    <row r="938" spans="1:15">
      <c r="A938" s="1">
        <v>44193</v>
      </c>
      <c r="B938">
        <v>3723.03002929687</v>
      </c>
      <c r="C938">
        <v>3740.51000976562</v>
      </c>
      <c r="D938">
        <v>3723.03002929687</v>
      </c>
      <c r="E938">
        <v>3735.36010742187</v>
      </c>
      <c r="F938">
        <v>3735.36010742187</v>
      </c>
      <c r="G938">
        <v>3527460000</v>
      </c>
      <c r="H938">
        <f>VLOOKUP(A938,'[1]^VVIX'!$A$2:$F$1006,6,FALSE)</f>
        <v>114.400002</v>
      </c>
      <c r="J938">
        <f t="shared" si="90"/>
        <v>32.30004882812</v>
      </c>
      <c r="K938">
        <f t="shared" si="91"/>
        <v>1642370000</v>
      </c>
      <c r="L938">
        <f t="shared" si="92"/>
        <v>-0.859999999999999</v>
      </c>
      <c r="M938" t="b">
        <f t="shared" si="87"/>
        <v>1</v>
      </c>
      <c r="N938" t="b">
        <f t="shared" si="88"/>
        <v>1</v>
      </c>
      <c r="O938" t="b">
        <f t="shared" si="89"/>
        <v>0</v>
      </c>
    </row>
    <row r="939" spans="1:15">
      <c r="A939" s="1">
        <v>44194</v>
      </c>
      <c r="B939">
        <v>3750.01000976562</v>
      </c>
      <c r="C939">
        <v>3756.1201171875</v>
      </c>
      <c r="D939">
        <v>3723.31005859375</v>
      </c>
      <c r="E939">
        <v>3727.0400390625</v>
      </c>
      <c r="F939">
        <v>3727.0400390625</v>
      </c>
      <c r="G939">
        <v>3387030000</v>
      </c>
      <c r="H939">
        <f>VLOOKUP(A939,'[1]^VVIX'!$A$2:$F$1006,6,FALSE)</f>
        <v>116.269997</v>
      </c>
      <c r="J939">
        <f t="shared" si="90"/>
        <v>-8.32006835937</v>
      </c>
      <c r="K939">
        <f t="shared" si="91"/>
        <v>-140430000</v>
      </c>
      <c r="L939">
        <f t="shared" si="92"/>
        <v>1.869995</v>
      </c>
      <c r="M939" t="b">
        <f t="shared" si="87"/>
        <v>0</v>
      </c>
      <c r="N939" t="b">
        <f t="shared" si="88"/>
        <v>0</v>
      </c>
      <c r="O939" t="b">
        <f t="shared" si="89"/>
        <v>1</v>
      </c>
    </row>
    <row r="940" spans="1:15">
      <c r="A940" s="1">
        <v>44195</v>
      </c>
      <c r="B940">
        <v>3736.18994140625</v>
      </c>
      <c r="C940">
        <v>3744.6298828125</v>
      </c>
      <c r="D940">
        <v>3730.2099609375</v>
      </c>
      <c r="E940">
        <v>3732.0400390625</v>
      </c>
      <c r="F940">
        <v>3732.0400390625</v>
      </c>
      <c r="G940">
        <v>3145200000</v>
      </c>
      <c r="H940">
        <f>VLOOKUP(A940,'[1]^VVIX'!$A$2:$F$1006,6,FALSE)</f>
        <v>112.040001</v>
      </c>
      <c r="J940">
        <f t="shared" si="90"/>
        <v>5</v>
      </c>
      <c r="K940">
        <f t="shared" si="91"/>
        <v>-241830000</v>
      </c>
      <c r="L940">
        <f t="shared" si="92"/>
        <v>-4.229996</v>
      </c>
      <c r="M940" t="b">
        <f t="shared" si="87"/>
        <v>1</v>
      </c>
      <c r="N940" t="b">
        <f t="shared" si="88"/>
        <v>0</v>
      </c>
      <c r="O940" t="b">
        <f t="shared" si="89"/>
        <v>0</v>
      </c>
    </row>
    <row r="941" spans="1:15">
      <c r="A941" s="1">
        <v>44196</v>
      </c>
      <c r="B941">
        <v>3733.27001953125</v>
      </c>
      <c r="C941">
        <v>3760.19995117187</v>
      </c>
      <c r="D941">
        <v>3726.8798828125</v>
      </c>
      <c r="E941">
        <v>3756.07006835937</v>
      </c>
      <c r="F941">
        <v>3756.07006835937</v>
      </c>
      <c r="G941">
        <v>3172510000</v>
      </c>
      <c r="H941">
        <f>VLOOKUP(A941,'[1]^VVIX'!$A$2:$F$1006,6,FALSE)</f>
        <v>111.860001</v>
      </c>
      <c r="J941">
        <f t="shared" si="90"/>
        <v>24.03002929687</v>
      </c>
      <c r="K941">
        <f t="shared" si="91"/>
        <v>27310000</v>
      </c>
      <c r="L941">
        <f t="shared" si="92"/>
        <v>-0.180000000000007</v>
      </c>
      <c r="M941" t="b">
        <f t="shared" si="87"/>
        <v>1</v>
      </c>
      <c r="N941" t="b">
        <f t="shared" si="88"/>
        <v>1</v>
      </c>
      <c r="O941" t="b">
        <f t="shared" si="89"/>
        <v>0</v>
      </c>
    </row>
    <row r="942" spans="1:15">
      <c r="A942" s="1">
        <v>44200</v>
      </c>
      <c r="B942">
        <v>3764.61010742187</v>
      </c>
      <c r="C942">
        <v>3769.98999023437</v>
      </c>
      <c r="D942">
        <v>3662.7099609375</v>
      </c>
      <c r="E942">
        <v>3700.64990234375</v>
      </c>
      <c r="F942">
        <v>3700.64990234375</v>
      </c>
      <c r="G942">
        <v>5006680000</v>
      </c>
      <c r="H942">
        <f>VLOOKUP(A942,'[1]^VVIX'!$A$2:$F$1006,6,FALSE)</f>
        <v>124.650002</v>
      </c>
      <c r="J942">
        <f t="shared" si="90"/>
        <v>-55.42016601562</v>
      </c>
      <c r="K942">
        <f t="shared" si="91"/>
        <v>1834170000</v>
      </c>
      <c r="L942">
        <f t="shared" si="92"/>
        <v>12.790001</v>
      </c>
      <c r="M942" t="b">
        <f t="shared" si="87"/>
        <v>0</v>
      </c>
      <c r="N942" t="b">
        <f t="shared" si="88"/>
        <v>1</v>
      </c>
      <c r="O942" t="b">
        <f t="shared" si="89"/>
        <v>1</v>
      </c>
    </row>
    <row r="943" spans="1:15">
      <c r="A943" s="1">
        <v>44201</v>
      </c>
      <c r="B943">
        <v>3698.02001953125</v>
      </c>
      <c r="C943">
        <v>3737.830078125</v>
      </c>
      <c r="D943">
        <v>3695.07006835937</v>
      </c>
      <c r="E943">
        <v>3726.86010742187</v>
      </c>
      <c r="F943">
        <v>3726.86010742187</v>
      </c>
      <c r="G943">
        <v>4582620000</v>
      </c>
      <c r="H943">
        <f>VLOOKUP(A943,'[1]^VVIX'!$A$2:$F$1006,6,FALSE)</f>
        <v>120.07</v>
      </c>
      <c r="J943">
        <f t="shared" si="90"/>
        <v>26.21020507812</v>
      </c>
      <c r="K943">
        <f t="shared" si="91"/>
        <v>-424060000</v>
      </c>
      <c r="L943">
        <f t="shared" si="92"/>
        <v>-4.58000200000001</v>
      </c>
      <c r="M943" t="b">
        <f t="shared" si="87"/>
        <v>1</v>
      </c>
      <c r="N943" t="b">
        <f t="shared" si="88"/>
        <v>0</v>
      </c>
      <c r="O943" t="b">
        <f t="shared" si="89"/>
        <v>0</v>
      </c>
    </row>
    <row r="944" spans="1:15">
      <c r="A944" s="1">
        <v>44202</v>
      </c>
      <c r="B944">
        <v>3712.19995117187</v>
      </c>
      <c r="C944">
        <v>3783.0400390625</v>
      </c>
      <c r="D944">
        <v>3705.34008789062</v>
      </c>
      <c r="E944">
        <v>3748.13989257812</v>
      </c>
      <c r="F944">
        <v>3748.13989257812</v>
      </c>
      <c r="G944">
        <v>6049970000</v>
      </c>
      <c r="H944">
        <f>VLOOKUP(A944,'[1]^VVIX'!$A$2:$F$1006,6,FALSE)</f>
        <v>119.900002</v>
      </c>
      <c r="J944">
        <f t="shared" si="90"/>
        <v>21.27978515625</v>
      </c>
      <c r="K944">
        <f t="shared" si="91"/>
        <v>1467350000</v>
      </c>
      <c r="L944">
        <f t="shared" si="92"/>
        <v>-0.169997999999993</v>
      </c>
      <c r="M944" t="b">
        <f t="shared" si="87"/>
        <v>1</v>
      </c>
      <c r="N944" t="b">
        <f t="shared" si="88"/>
        <v>1</v>
      </c>
      <c r="O944" t="b">
        <f t="shared" si="89"/>
        <v>0</v>
      </c>
    </row>
    <row r="945" spans="1:15">
      <c r="A945" s="1">
        <v>44203</v>
      </c>
      <c r="B945">
        <v>3764.7099609375</v>
      </c>
      <c r="C945">
        <v>3811.55004882812</v>
      </c>
      <c r="D945">
        <v>3764.7099609375</v>
      </c>
      <c r="E945">
        <v>3803.7900390625</v>
      </c>
      <c r="F945">
        <v>3803.7900390625</v>
      </c>
      <c r="G945">
        <v>5080870000</v>
      </c>
      <c r="H945">
        <f>VLOOKUP(A945,'[1]^VVIX'!$A$2:$F$1006,6,FALSE)</f>
        <v>109.379997</v>
      </c>
      <c r="J945">
        <f t="shared" si="90"/>
        <v>55.65014648438</v>
      </c>
      <c r="K945">
        <f t="shared" si="91"/>
        <v>-969100000</v>
      </c>
      <c r="L945">
        <f t="shared" si="92"/>
        <v>-10.520005</v>
      </c>
      <c r="M945" t="b">
        <f t="shared" si="87"/>
        <v>1</v>
      </c>
      <c r="N945" t="b">
        <f t="shared" si="88"/>
        <v>0</v>
      </c>
      <c r="O945" t="b">
        <f t="shared" si="89"/>
        <v>0</v>
      </c>
    </row>
    <row r="946" spans="1:15">
      <c r="A946" s="1">
        <v>44204</v>
      </c>
      <c r="B946">
        <v>3815.05004882812</v>
      </c>
      <c r="C946">
        <v>3826.68994140625</v>
      </c>
      <c r="D946">
        <v>3783.60009765625</v>
      </c>
      <c r="E946">
        <v>3824.67993164062</v>
      </c>
      <c r="F946">
        <v>3824.67993164062</v>
      </c>
      <c r="G946">
        <v>4764180000</v>
      </c>
      <c r="H946">
        <f>VLOOKUP(A946,'[1]^VVIX'!$A$2:$F$1006,6,FALSE)</f>
        <v>111</v>
      </c>
      <c r="J946">
        <f t="shared" si="90"/>
        <v>20.88989257812</v>
      </c>
      <c r="K946">
        <f t="shared" si="91"/>
        <v>-316690000</v>
      </c>
      <c r="L946">
        <f t="shared" si="92"/>
        <v>1.620003</v>
      </c>
      <c r="M946" t="b">
        <f t="shared" si="87"/>
        <v>1</v>
      </c>
      <c r="N946" t="b">
        <f t="shared" si="88"/>
        <v>0</v>
      </c>
      <c r="O946" t="b">
        <f t="shared" si="89"/>
        <v>1</v>
      </c>
    </row>
    <row r="947" spans="1:15">
      <c r="A947" s="1">
        <v>44207</v>
      </c>
      <c r="B947">
        <v>3803.13989257812</v>
      </c>
      <c r="C947">
        <v>3817.86010742187</v>
      </c>
      <c r="D947">
        <v>3789.02001953125</v>
      </c>
      <c r="E947">
        <v>3799.61010742187</v>
      </c>
      <c r="F947">
        <v>3799.61010742187</v>
      </c>
      <c r="G947">
        <v>4450500000</v>
      </c>
      <c r="H947">
        <f>VLOOKUP(A947,'[1]^VVIX'!$A$2:$F$1006,6,FALSE)</f>
        <v>118.800003</v>
      </c>
      <c r="J947">
        <f t="shared" si="90"/>
        <v>-25.06982421875</v>
      </c>
      <c r="K947">
        <f t="shared" si="91"/>
        <v>-313680000</v>
      </c>
      <c r="L947">
        <f t="shared" si="92"/>
        <v>7.800003</v>
      </c>
      <c r="M947" t="b">
        <f t="shared" si="87"/>
        <v>0</v>
      </c>
      <c r="N947" t="b">
        <f t="shared" si="88"/>
        <v>0</v>
      </c>
      <c r="O947" t="b">
        <f t="shared" si="89"/>
        <v>1</v>
      </c>
    </row>
    <row r="948" spans="1:15">
      <c r="A948" s="1">
        <v>44208</v>
      </c>
      <c r="B948">
        <v>3801.6201171875</v>
      </c>
      <c r="C948">
        <v>3810.78002929687</v>
      </c>
      <c r="D948">
        <v>3776.51000976562</v>
      </c>
      <c r="E948">
        <v>3801.18994140625</v>
      </c>
      <c r="F948">
        <v>3801.18994140625</v>
      </c>
      <c r="G948">
        <v>4977210000</v>
      </c>
      <c r="H948">
        <f>VLOOKUP(A948,'[1]^VVIX'!$A$2:$F$1006,6,FALSE)</f>
        <v>115.790001</v>
      </c>
      <c r="J948">
        <f t="shared" si="90"/>
        <v>1.57983398438</v>
      </c>
      <c r="K948">
        <f t="shared" si="91"/>
        <v>526710000</v>
      </c>
      <c r="L948">
        <f t="shared" si="92"/>
        <v>-3.010002</v>
      </c>
      <c r="M948" t="b">
        <f t="shared" si="87"/>
        <v>1</v>
      </c>
      <c r="N948" t="b">
        <f t="shared" si="88"/>
        <v>1</v>
      </c>
      <c r="O948" t="b">
        <f t="shared" si="89"/>
        <v>0</v>
      </c>
    </row>
    <row r="949" spans="1:15">
      <c r="A949" s="1">
        <v>44209</v>
      </c>
      <c r="B949">
        <v>3802.22998046875</v>
      </c>
      <c r="C949">
        <v>3820.9599609375</v>
      </c>
      <c r="D949">
        <v>3791.5</v>
      </c>
      <c r="E949">
        <v>3809.84008789062</v>
      </c>
      <c r="F949">
        <v>3809.84008789062</v>
      </c>
      <c r="G949">
        <v>4590420000</v>
      </c>
      <c r="H949">
        <f>VLOOKUP(A949,'[1]^VVIX'!$A$2:$F$1006,6,FALSE)</f>
        <v>117.760002</v>
      </c>
      <c r="J949">
        <f t="shared" si="90"/>
        <v>8.65014648437</v>
      </c>
      <c r="K949">
        <f t="shared" si="91"/>
        <v>-386790000</v>
      </c>
      <c r="L949">
        <f t="shared" si="92"/>
        <v>1.970001</v>
      </c>
      <c r="M949" t="b">
        <f t="shared" si="87"/>
        <v>1</v>
      </c>
      <c r="N949" t="b">
        <f t="shared" si="88"/>
        <v>0</v>
      </c>
      <c r="O949" t="b">
        <f t="shared" si="89"/>
        <v>1</v>
      </c>
    </row>
    <row r="950" spans="1:15">
      <c r="A950" s="1">
        <v>44210</v>
      </c>
      <c r="B950">
        <v>3814.97998046875</v>
      </c>
      <c r="C950">
        <v>3823.60009765625</v>
      </c>
      <c r="D950">
        <v>3792.86010742187</v>
      </c>
      <c r="E950">
        <v>3795.5400390625</v>
      </c>
      <c r="F950">
        <v>3795.5400390625</v>
      </c>
      <c r="G950">
        <v>5180140000</v>
      </c>
      <c r="H950">
        <f>VLOOKUP(A950,'[1]^VVIX'!$A$2:$F$1006,6,FALSE)</f>
        <v>122.779999</v>
      </c>
      <c r="J950">
        <f t="shared" si="90"/>
        <v>-14.30004882812</v>
      </c>
      <c r="K950">
        <f t="shared" si="91"/>
        <v>589720000</v>
      </c>
      <c r="L950">
        <f t="shared" si="92"/>
        <v>5.019997</v>
      </c>
      <c r="M950" t="b">
        <f t="shared" si="87"/>
        <v>0</v>
      </c>
      <c r="N950" t="b">
        <f t="shared" si="88"/>
        <v>1</v>
      </c>
      <c r="O950" t="b">
        <f t="shared" si="89"/>
        <v>1</v>
      </c>
    </row>
    <row r="951" spans="1:15">
      <c r="A951" s="1">
        <v>44211</v>
      </c>
      <c r="B951">
        <v>3788.72998046875</v>
      </c>
      <c r="C951">
        <v>3788.72998046875</v>
      </c>
      <c r="D951">
        <v>3749.6201171875</v>
      </c>
      <c r="E951">
        <v>3768.25</v>
      </c>
      <c r="F951">
        <v>3768.25</v>
      </c>
      <c r="G951">
        <v>5353060000</v>
      </c>
      <c r="H951">
        <f>VLOOKUP(A951,'[1]^VVIX'!$A$2:$F$1006,6,FALSE)</f>
        <v>124.25</v>
      </c>
      <c r="J951">
        <f t="shared" si="90"/>
        <v>-27.2900390625</v>
      </c>
      <c r="K951">
        <f t="shared" si="91"/>
        <v>172920000</v>
      </c>
      <c r="L951">
        <f t="shared" si="92"/>
        <v>1.470001</v>
      </c>
      <c r="M951" t="b">
        <f t="shared" si="87"/>
        <v>0</v>
      </c>
      <c r="N951" t="b">
        <f t="shared" si="88"/>
        <v>1</v>
      </c>
      <c r="O951" t="b">
        <f t="shared" si="89"/>
        <v>1</v>
      </c>
    </row>
    <row r="952" spans="1:15">
      <c r="A952" s="1">
        <v>44215</v>
      </c>
      <c r="B952">
        <v>3781.8798828125</v>
      </c>
      <c r="C952">
        <v>3804.53002929687</v>
      </c>
      <c r="D952">
        <v>3780.3701171875</v>
      </c>
      <c r="E952">
        <v>3798.90991210937</v>
      </c>
      <c r="F952">
        <v>3798.90991210937</v>
      </c>
      <c r="G952">
        <v>4982940000</v>
      </c>
      <c r="H952">
        <f>VLOOKUP(A952,'[1]^VVIX'!$A$2:$F$1006,6,FALSE)</f>
        <v>120.709999</v>
      </c>
      <c r="J952">
        <f t="shared" si="90"/>
        <v>30.65991210937</v>
      </c>
      <c r="K952">
        <f t="shared" si="91"/>
        <v>-370120000</v>
      </c>
      <c r="L952">
        <f t="shared" si="92"/>
        <v>-3.540001</v>
      </c>
      <c r="M952" t="b">
        <f t="shared" si="87"/>
        <v>1</v>
      </c>
      <c r="N952" t="b">
        <f t="shared" si="88"/>
        <v>0</v>
      </c>
      <c r="O952" t="b">
        <f t="shared" si="89"/>
        <v>0</v>
      </c>
    </row>
    <row r="953" spans="1:15">
      <c r="A953" s="1">
        <v>44216</v>
      </c>
      <c r="B953">
        <v>3816.21997070312</v>
      </c>
      <c r="C953">
        <v>3859.75</v>
      </c>
      <c r="D953">
        <v>3816.21997070312</v>
      </c>
      <c r="E953">
        <v>3851.85009765625</v>
      </c>
      <c r="F953">
        <v>3851.85009765625</v>
      </c>
      <c r="G953">
        <v>4551790000</v>
      </c>
      <c r="H953">
        <f>VLOOKUP(A953,'[1]^VVIX'!$A$2:$F$1006,6,FALSE)</f>
        <v>114.169998</v>
      </c>
      <c r="J953">
        <f t="shared" si="90"/>
        <v>52.94018554688</v>
      </c>
      <c r="K953">
        <f t="shared" si="91"/>
        <v>-431150000</v>
      </c>
      <c r="L953">
        <f t="shared" si="92"/>
        <v>-6.54000099999999</v>
      </c>
      <c r="M953" t="b">
        <f t="shared" si="87"/>
        <v>1</v>
      </c>
      <c r="N953" t="b">
        <f t="shared" si="88"/>
        <v>0</v>
      </c>
      <c r="O953" t="b">
        <f t="shared" si="89"/>
        <v>0</v>
      </c>
    </row>
    <row r="954" spans="1:15">
      <c r="A954" s="1">
        <v>44217</v>
      </c>
      <c r="B954">
        <v>3857.4599609375</v>
      </c>
      <c r="C954">
        <v>3861.44995117187</v>
      </c>
      <c r="D954">
        <v>3845.05004882812</v>
      </c>
      <c r="E954">
        <v>3853.07006835937</v>
      </c>
      <c r="F954">
        <v>3853.07006835937</v>
      </c>
      <c r="G954">
        <v>4484460000</v>
      </c>
      <c r="H954">
        <f>VLOOKUP(A954,'[1]^VVIX'!$A$2:$F$1006,6,FALSE)</f>
        <v>112.589996</v>
      </c>
      <c r="J954">
        <f t="shared" si="90"/>
        <v>1.21997070312</v>
      </c>
      <c r="K954">
        <f t="shared" si="91"/>
        <v>-67330000</v>
      </c>
      <c r="L954">
        <f t="shared" si="92"/>
        <v>-1.58000200000001</v>
      </c>
      <c r="M954" t="b">
        <f t="shared" si="87"/>
        <v>1</v>
      </c>
      <c r="N954" t="b">
        <f t="shared" si="88"/>
        <v>0</v>
      </c>
      <c r="O954" t="b">
        <f t="shared" si="89"/>
        <v>0</v>
      </c>
    </row>
    <row r="955" spans="1:15">
      <c r="A955" s="1">
        <v>44218</v>
      </c>
      <c r="B955">
        <v>3844.23999023437</v>
      </c>
      <c r="C955">
        <v>3852.31005859375</v>
      </c>
      <c r="D955">
        <v>3830.40991210937</v>
      </c>
      <c r="E955">
        <v>3841.46997070312</v>
      </c>
      <c r="F955">
        <v>3841.46997070312</v>
      </c>
      <c r="G955">
        <v>5080430000</v>
      </c>
      <c r="H955" t="str">
        <f>VLOOKUP(A955,'[1]^VVIX'!$A$2:$F$1006,6,FALSE)</f>
        <v>null</v>
      </c>
      <c r="J955">
        <f t="shared" si="90"/>
        <v>-11.60009765625</v>
      </c>
      <c r="K955">
        <f t="shared" si="91"/>
        <v>595970000</v>
      </c>
      <c r="L955" t="e">
        <f t="shared" si="92"/>
        <v>#VALUE!</v>
      </c>
      <c r="M955" t="b">
        <f t="shared" si="87"/>
        <v>0</v>
      </c>
      <c r="N955" t="b">
        <f t="shared" si="88"/>
        <v>1</v>
      </c>
      <c r="O955" t="e">
        <f t="shared" si="89"/>
        <v>#VALUE!</v>
      </c>
    </row>
    <row r="956" spans="1:15">
      <c r="A956" s="1">
        <v>44221</v>
      </c>
      <c r="B956">
        <v>3851.67993164062</v>
      </c>
      <c r="C956">
        <v>3859.22998046875</v>
      </c>
      <c r="D956">
        <v>3797.15991210937</v>
      </c>
      <c r="E956">
        <v>3855.36010742187</v>
      </c>
      <c r="F956">
        <v>3855.36010742187</v>
      </c>
      <c r="G956">
        <v>6955860000</v>
      </c>
      <c r="H956">
        <f>VLOOKUP(A956,'[1]^VVIX'!$A$2:$F$1006,6,FALSE)</f>
        <v>116.629997</v>
      </c>
      <c r="J956">
        <f t="shared" si="90"/>
        <v>13.89013671875</v>
      </c>
      <c r="K956">
        <f t="shared" si="91"/>
        <v>1875430000</v>
      </c>
      <c r="L956" t="e">
        <f t="shared" si="92"/>
        <v>#VALUE!</v>
      </c>
      <c r="M956" t="b">
        <f t="shared" si="87"/>
        <v>1</v>
      </c>
      <c r="N956" t="b">
        <f t="shared" si="88"/>
        <v>1</v>
      </c>
      <c r="O956" t="e">
        <f t="shared" si="89"/>
        <v>#VALUE!</v>
      </c>
    </row>
    <row r="957" spans="1:15">
      <c r="A957" s="1">
        <v>44222</v>
      </c>
      <c r="B957">
        <v>3862.9599609375</v>
      </c>
      <c r="C957">
        <v>3870.89990234375</v>
      </c>
      <c r="D957">
        <v>3847.78002929687</v>
      </c>
      <c r="E957">
        <v>3849.6201171875</v>
      </c>
      <c r="F957">
        <v>3849.6201171875</v>
      </c>
      <c r="G957">
        <v>6029090000</v>
      </c>
      <c r="H957">
        <f>VLOOKUP(A957,'[1]^VVIX'!$A$2:$F$1006,6,FALSE)</f>
        <v>115.309998</v>
      </c>
      <c r="J957">
        <f t="shared" si="90"/>
        <v>-5.73999023437</v>
      </c>
      <c r="K957">
        <f t="shared" si="91"/>
        <v>-926770000</v>
      </c>
      <c r="L957">
        <f t="shared" si="92"/>
        <v>-1.31999900000001</v>
      </c>
      <c r="M957" t="b">
        <f t="shared" si="87"/>
        <v>0</v>
      </c>
      <c r="N957" t="b">
        <f t="shared" si="88"/>
        <v>0</v>
      </c>
      <c r="O957" t="b">
        <f t="shared" si="89"/>
        <v>0</v>
      </c>
    </row>
    <row r="958" spans="1:15">
      <c r="A958" s="1">
        <v>44223</v>
      </c>
      <c r="B958">
        <v>3836.830078125</v>
      </c>
      <c r="C958">
        <v>3836.830078125</v>
      </c>
      <c r="D958">
        <v>3732.47998046875</v>
      </c>
      <c r="E958">
        <v>3750.77001953125</v>
      </c>
      <c r="F958">
        <v>3750.77001953125</v>
      </c>
      <c r="G958">
        <v>9878040000</v>
      </c>
      <c r="H958">
        <f>VLOOKUP(A958,'[1]^VVIX'!$A$2:$F$1006,6,FALSE)</f>
        <v>157.690002</v>
      </c>
      <c r="J958">
        <f t="shared" si="90"/>
        <v>-98.85009765625</v>
      </c>
      <c r="K958">
        <f t="shared" si="91"/>
        <v>3848950000</v>
      </c>
      <c r="L958">
        <f t="shared" si="92"/>
        <v>42.380004</v>
      </c>
      <c r="M958" t="b">
        <f t="shared" si="87"/>
        <v>0</v>
      </c>
      <c r="N958" t="b">
        <f t="shared" si="88"/>
        <v>1</v>
      </c>
      <c r="O958" t="b">
        <f t="shared" si="89"/>
        <v>1</v>
      </c>
    </row>
    <row r="959" spans="1:15">
      <c r="A959" s="1">
        <v>44224</v>
      </c>
      <c r="B959">
        <v>3755.75</v>
      </c>
      <c r="C959">
        <v>3830.5</v>
      </c>
      <c r="D959">
        <v>3755.75</v>
      </c>
      <c r="E959">
        <v>3787.3798828125</v>
      </c>
      <c r="F959">
        <v>3787.3798828125</v>
      </c>
      <c r="G959">
        <v>6937960000</v>
      </c>
      <c r="H959">
        <f>VLOOKUP(A959,'[1]^VVIX'!$A$2:$F$1006,6,FALSE)</f>
        <v>133.220001</v>
      </c>
      <c r="J959">
        <f t="shared" si="90"/>
        <v>36.60986328125</v>
      </c>
      <c r="K959">
        <f t="shared" si="91"/>
        <v>-2940080000</v>
      </c>
      <c r="L959">
        <f t="shared" si="92"/>
        <v>-24.470001</v>
      </c>
      <c r="M959" t="b">
        <f t="shared" si="87"/>
        <v>1</v>
      </c>
      <c r="N959" t="b">
        <f t="shared" si="88"/>
        <v>0</v>
      </c>
      <c r="O959" t="b">
        <f t="shared" si="89"/>
        <v>0</v>
      </c>
    </row>
    <row r="960" spans="1:15">
      <c r="A960" s="1">
        <v>44225</v>
      </c>
      <c r="B960">
        <v>3778.05004882812</v>
      </c>
      <c r="C960">
        <v>3778.05004882812</v>
      </c>
      <c r="D960">
        <v>3694.1201171875</v>
      </c>
      <c r="E960">
        <v>3714.23999023437</v>
      </c>
      <c r="F960">
        <v>3714.23999023437</v>
      </c>
      <c r="G960">
        <v>6612570000</v>
      </c>
      <c r="H960">
        <f>VLOOKUP(A960,'[1]^VVIX'!$A$2:$F$1006,6,FALSE)</f>
        <v>137.330002</v>
      </c>
      <c r="J960">
        <f t="shared" si="90"/>
        <v>-73.13989257813</v>
      </c>
      <c r="K960">
        <f t="shared" si="91"/>
        <v>-325390000</v>
      </c>
      <c r="L960">
        <f t="shared" si="92"/>
        <v>4.11000100000001</v>
      </c>
      <c r="M960" t="b">
        <f t="shared" si="87"/>
        <v>0</v>
      </c>
      <c r="N960" t="b">
        <f t="shared" si="88"/>
        <v>0</v>
      </c>
      <c r="O960" t="b">
        <f t="shared" si="89"/>
        <v>1</v>
      </c>
    </row>
    <row r="961" spans="1:15">
      <c r="A961" s="1">
        <v>44228</v>
      </c>
      <c r="B961">
        <v>3731.169921875</v>
      </c>
      <c r="C961">
        <v>3784.32006835937</v>
      </c>
      <c r="D961">
        <v>3725.6201171875</v>
      </c>
      <c r="E961">
        <v>3773.86010742187</v>
      </c>
      <c r="F961">
        <v>3773.86010742187</v>
      </c>
      <c r="G961">
        <v>5392870000</v>
      </c>
      <c r="H961">
        <f>VLOOKUP(A961,'[1]^VVIX'!$A$2:$F$1006,6,FALSE)</f>
        <v>129.440002</v>
      </c>
      <c r="J961">
        <f t="shared" si="90"/>
        <v>59.6201171875</v>
      </c>
      <c r="K961">
        <f t="shared" si="91"/>
        <v>-1219700000</v>
      </c>
      <c r="L961">
        <f t="shared" si="92"/>
        <v>-7.89000000000001</v>
      </c>
      <c r="M961" t="b">
        <f t="shared" si="87"/>
        <v>1</v>
      </c>
      <c r="N961" t="b">
        <f t="shared" si="88"/>
        <v>0</v>
      </c>
      <c r="O961" t="b">
        <f t="shared" si="89"/>
        <v>0</v>
      </c>
    </row>
    <row r="962" spans="1:15">
      <c r="A962" s="1">
        <v>44229</v>
      </c>
      <c r="B962">
        <v>3791.84008789062</v>
      </c>
      <c r="C962">
        <v>3843.09008789062</v>
      </c>
      <c r="D962">
        <v>3791.84008789062</v>
      </c>
      <c r="E962">
        <v>3826.31005859375</v>
      </c>
      <c r="F962">
        <v>3826.31005859375</v>
      </c>
      <c r="G962">
        <v>5495370000</v>
      </c>
      <c r="H962">
        <f>VLOOKUP(A962,'[1]^VVIX'!$A$2:$F$1006,6,FALSE)</f>
        <v>119.099998</v>
      </c>
      <c r="J962">
        <f t="shared" si="90"/>
        <v>52.44995117188</v>
      </c>
      <c r="K962">
        <f t="shared" si="91"/>
        <v>102500000</v>
      </c>
      <c r="L962">
        <f t="shared" si="92"/>
        <v>-10.340004</v>
      </c>
      <c r="M962" t="b">
        <f t="shared" si="87"/>
        <v>1</v>
      </c>
      <c r="N962" t="b">
        <f t="shared" si="88"/>
        <v>1</v>
      </c>
      <c r="O962" t="b">
        <f t="shared" si="89"/>
        <v>0</v>
      </c>
    </row>
    <row r="963" spans="1:15">
      <c r="A963" s="1">
        <v>44230</v>
      </c>
      <c r="B963">
        <v>3840.27001953125</v>
      </c>
      <c r="C963">
        <v>3847.51000976562</v>
      </c>
      <c r="D963">
        <v>3816.67993164062</v>
      </c>
      <c r="E963">
        <v>3830.169921875</v>
      </c>
      <c r="F963">
        <v>3830.169921875</v>
      </c>
      <c r="G963">
        <v>4846900000</v>
      </c>
      <c r="H963">
        <f>VLOOKUP(A963,'[1]^VVIX'!$A$2:$F$1006,6,FALSE)</f>
        <v>111.029999</v>
      </c>
      <c r="J963">
        <f t="shared" si="90"/>
        <v>3.85986328125</v>
      </c>
      <c r="K963">
        <f t="shared" si="91"/>
        <v>-648470000</v>
      </c>
      <c r="L963">
        <f t="shared" si="92"/>
        <v>-8.069999</v>
      </c>
      <c r="M963" t="b">
        <f t="shared" si="87"/>
        <v>1</v>
      </c>
      <c r="N963" t="b">
        <f t="shared" si="88"/>
        <v>0</v>
      </c>
      <c r="O963" t="b">
        <f t="shared" si="89"/>
        <v>0</v>
      </c>
    </row>
    <row r="964" spans="1:15">
      <c r="A964" s="1">
        <v>44231</v>
      </c>
      <c r="B964">
        <v>3836.65991210937</v>
      </c>
      <c r="C964">
        <v>3872.419921875</v>
      </c>
      <c r="D964">
        <v>3836.65991210937</v>
      </c>
      <c r="E964">
        <v>3871.73999023437</v>
      </c>
      <c r="F964">
        <v>3871.73999023437</v>
      </c>
      <c r="G964">
        <v>4856670000</v>
      </c>
      <c r="H964">
        <f>VLOOKUP(A964,'[1]^VVIX'!$A$2:$F$1006,6,FALSE)</f>
        <v>108.470001</v>
      </c>
      <c r="J964">
        <f t="shared" si="90"/>
        <v>41.57006835937</v>
      </c>
      <c r="K964">
        <f t="shared" si="91"/>
        <v>9770000</v>
      </c>
      <c r="L964">
        <f t="shared" si="92"/>
        <v>-2.55999800000001</v>
      </c>
      <c r="M964" t="b">
        <f t="shared" ref="M964:M1008" si="93">IF(J964&gt;0,TRUE,FALSE())</f>
        <v>1</v>
      </c>
      <c r="N964" t="b">
        <f t="shared" ref="N964:N1008" si="94">IF(K964&gt;0,TRUE,FALSE())</f>
        <v>1</v>
      </c>
      <c r="O964" t="b">
        <f t="shared" ref="O964:O1008" si="95">IF(L964&gt;0,TRUE,FALSE())</f>
        <v>0</v>
      </c>
    </row>
    <row r="965" spans="1:15">
      <c r="A965" s="1">
        <v>44232</v>
      </c>
      <c r="B965">
        <v>3878.30004882812</v>
      </c>
      <c r="C965">
        <v>3894.56005859375</v>
      </c>
      <c r="D965">
        <v>3874.92993164062</v>
      </c>
      <c r="E965">
        <v>3886.830078125</v>
      </c>
      <c r="F965">
        <v>3886.830078125</v>
      </c>
      <c r="G965">
        <v>4838580000</v>
      </c>
      <c r="H965">
        <f>VLOOKUP(A965,'[1]^VVIX'!$A$2:$F$1006,6,FALSE)</f>
        <v>107.639999</v>
      </c>
      <c r="J965">
        <f t="shared" si="90"/>
        <v>15.09008789063</v>
      </c>
      <c r="K965">
        <f t="shared" si="91"/>
        <v>-18090000</v>
      </c>
      <c r="L965">
        <f t="shared" si="92"/>
        <v>-0.830001999999993</v>
      </c>
      <c r="M965" t="b">
        <f t="shared" si="93"/>
        <v>1</v>
      </c>
      <c r="N965" t="b">
        <f t="shared" si="94"/>
        <v>0</v>
      </c>
      <c r="O965" t="b">
        <f t="shared" si="95"/>
        <v>0</v>
      </c>
    </row>
    <row r="966" spans="1:15">
      <c r="A966" s="1">
        <v>44235</v>
      </c>
      <c r="B966">
        <v>3892.59008789062</v>
      </c>
      <c r="C966">
        <v>3915.77001953125</v>
      </c>
      <c r="D966">
        <v>3892.59008789062</v>
      </c>
      <c r="E966">
        <v>3915.59008789062</v>
      </c>
      <c r="F966">
        <v>3915.59008789062</v>
      </c>
      <c r="G966">
        <v>4635030000</v>
      </c>
      <c r="H966">
        <f>VLOOKUP(A966,'[1]^VVIX'!$A$2:$F$1006,6,FALSE)</f>
        <v>106.610001</v>
      </c>
      <c r="J966">
        <f t="shared" si="90"/>
        <v>28.76000976562</v>
      </c>
      <c r="K966">
        <f t="shared" si="91"/>
        <v>-203550000</v>
      </c>
      <c r="L966">
        <f t="shared" si="92"/>
        <v>-1.02999800000001</v>
      </c>
      <c r="M966" t="b">
        <f t="shared" si="93"/>
        <v>1</v>
      </c>
      <c r="N966" t="b">
        <f t="shared" si="94"/>
        <v>0</v>
      </c>
      <c r="O966" t="b">
        <f t="shared" si="95"/>
        <v>0</v>
      </c>
    </row>
    <row r="967" spans="1:15">
      <c r="A967" s="1">
        <v>44236</v>
      </c>
      <c r="B967">
        <v>3910.48999023437</v>
      </c>
      <c r="C967">
        <v>3918.35009765625</v>
      </c>
      <c r="D967">
        <v>3902.63989257812</v>
      </c>
      <c r="E967">
        <v>3911.22998046875</v>
      </c>
      <c r="F967">
        <v>3911.22998046875</v>
      </c>
      <c r="G967">
        <v>4554610000</v>
      </c>
      <c r="H967">
        <f>VLOOKUP(A967,'[1]^VVIX'!$A$2:$F$1006,6,FALSE)</f>
        <v>108.139999</v>
      </c>
      <c r="J967">
        <f t="shared" si="90"/>
        <v>-4.36010742187</v>
      </c>
      <c r="K967">
        <f t="shared" si="91"/>
        <v>-80420000</v>
      </c>
      <c r="L967">
        <f t="shared" si="92"/>
        <v>1.52999800000001</v>
      </c>
      <c r="M967" t="b">
        <f t="shared" si="93"/>
        <v>0</v>
      </c>
      <c r="N967" t="b">
        <f t="shared" si="94"/>
        <v>0</v>
      </c>
      <c r="O967" t="b">
        <f t="shared" si="95"/>
        <v>1</v>
      </c>
    </row>
    <row r="968" spans="1:15">
      <c r="A968" s="1">
        <v>44237</v>
      </c>
      <c r="B968">
        <v>3920.78002929687</v>
      </c>
      <c r="C968">
        <v>3931.5</v>
      </c>
      <c r="D968">
        <v>3884.93994140625</v>
      </c>
      <c r="E968">
        <v>3909.8798828125</v>
      </c>
      <c r="F968">
        <v>3909.8798828125</v>
      </c>
      <c r="G968">
        <v>4815380000</v>
      </c>
      <c r="H968">
        <f>VLOOKUP(A968,'[1]^VVIX'!$A$2:$F$1006,6,FALSE)</f>
        <v>114.93</v>
      </c>
      <c r="J968">
        <f t="shared" si="90"/>
        <v>-1.35009765625</v>
      </c>
      <c r="K968">
        <f t="shared" si="91"/>
        <v>260770000</v>
      </c>
      <c r="L968">
        <f t="shared" si="92"/>
        <v>6.790001</v>
      </c>
      <c r="M968" t="b">
        <f t="shared" si="93"/>
        <v>0</v>
      </c>
      <c r="N968" t="b">
        <f t="shared" si="94"/>
        <v>1</v>
      </c>
      <c r="O968" t="b">
        <f t="shared" si="95"/>
        <v>1</v>
      </c>
    </row>
    <row r="969" spans="1:15">
      <c r="A969" s="1">
        <v>44238</v>
      </c>
      <c r="B969">
        <v>3916.39990234375</v>
      </c>
      <c r="C969">
        <v>3925.98999023437</v>
      </c>
      <c r="D969">
        <v>3890.38989257812</v>
      </c>
      <c r="E969">
        <v>3916.3798828125</v>
      </c>
      <c r="F969">
        <v>3916.3798828125</v>
      </c>
      <c r="G969">
        <v>4570080000</v>
      </c>
      <c r="H969">
        <f>VLOOKUP(A969,'[1]^VVIX'!$A$2:$F$1006,6,FALSE)</f>
        <v>116.220001</v>
      </c>
      <c r="J969">
        <f t="shared" si="90"/>
        <v>6.5</v>
      </c>
      <c r="K969">
        <f t="shared" si="91"/>
        <v>-245300000</v>
      </c>
      <c r="L969">
        <f t="shared" si="92"/>
        <v>1.29000099999999</v>
      </c>
      <c r="M969" t="b">
        <f t="shared" si="93"/>
        <v>1</v>
      </c>
      <c r="N969" t="b">
        <f t="shared" si="94"/>
        <v>0</v>
      </c>
      <c r="O969" t="b">
        <f t="shared" si="95"/>
        <v>1</v>
      </c>
    </row>
    <row r="970" spans="1:15">
      <c r="A970" s="1">
        <v>44239</v>
      </c>
      <c r="B970">
        <v>3911.64990234375</v>
      </c>
      <c r="C970">
        <v>3937.22998046875</v>
      </c>
      <c r="D970">
        <v>3905.78002929687</v>
      </c>
      <c r="E970">
        <v>3934.830078125</v>
      </c>
      <c r="F970">
        <v>3934.830078125</v>
      </c>
      <c r="G970">
        <v>4119260000</v>
      </c>
      <c r="H970">
        <f>VLOOKUP(A970,'[1]^VVIX'!$A$2:$F$1006,6,FALSE)</f>
        <v>118.589996</v>
      </c>
      <c r="J970">
        <f t="shared" si="90"/>
        <v>18.4501953125</v>
      </c>
      <c r="K970">
        <f t="shared" si="91"/>
        <v>-450820000</v>
      </c>
      <c r="L970">
        <f t="shared" si="92"/>
        <v>2.369995</v>
      </c>
      <c r="M970" t="b">
        <f t="shared" si="93"/>
        <v>1</v>
      </c>
      <c r="N970" t="b">
        <f t="shared" si="94"/>
        <v>0</v>
      </c>
      <c r="O970" t="b">
        <f t="shared" si="95"/>
        <v>1</v>
      </c>
    </row>
    <row r="971" spans="1:15">
      <c r="A971" s="1">
        <v>44243</v>
      </c>
      <c r="B971">
        <v>3939.61010742187</v>
      </c>
      <c r="C971">
        <v>3950.42993164062</v>
      </c>
      <c r="D971">
        <v>3923.85009765625</v>
      </c>
      <c r="E971">
        <v>3932.59008789062</v>
      </c>
      <c r="F971">
        <v>3932.59008789062</v>
      </c>
      <c r="G971">
        <v>5037360000</v>
      </c>
      <c r="H971">
        <f>VLOOKUP(A971,'[1]^VVIX'!$A$2:$F$1006,6,FALSE)</f>
        <v>124.660004</v>
      </c>
      <c r="J971">
        <f t="shared" si="90"/>
        <v>-2.23999023438</v>
      </c>
      <c r="K971">
        <f t="shared" si="91"/>
        <v>918100000</v>
      </c>
      <c r="L971">
        <f t="shared" si="92"/>
        <v>6.070008</v>
      </c>
      <c r="M971" t="b">
        <f t="shared" si="93"/>
        <v>0</v>
      </c>
      <c r="N971" t="b">
        <f t="shared" si="94"/>
        <v>1</v>
      </c>
      <c r="O971" t="b">
        <f t="shared" si="95"/>
        <v>1</v>
      </c>
    </row>
    <row r="972" spans="1:15">
      <c r="A972" s="1">
        <v>44244</v>
      </c>
      <c r="B972">
        <v>3918.5</v>
      </c>
      <c r="C972">
        <v>3933.61010742187</v>
      </c>
      <c r="D972">
        <v>3900.42993164062</v>
      </c>
      <c r="E972">
        <v>3931.330078125</v>
      </c>
      <c r="F972">
        <v>3931.330078125</v>
      </c>
      <c r="G972">
        <v>4718280000</v>
      </c>
      <c r="H972" t="str">
        <f>VLOOKUP(A972,'[1]^VVIX'!$A$2:$F$1006,6,FALSE)</f>
        <v>null</v>
      </c>
      <c r="J972">
        <f t="shared" si="90"/>
        <v>-1.26000976562</v>
      </c>
      <c r="K972">
        <f t="shared" si="91"/>
        <v>-319080000</v>
      </c>
      <c r="L972" t="e">
        <f t="shared" si="92"/>
        <v>#VALUE!</v>
      </c>
      <c r="M972" t="b">
        <f t="shared" si="93"/>
        <v>0</v>
      </c>
      <c r="N972" t="b">
        <f t="shared" si="94"/>
        <v>0</v>
      </c>
      <c r="O972" t="e">
        <f t="shared" si="95"/>
        <v>#VALUE!</v>
      </c>
    </row>
    <row r="973" spans="1:15">
      <c r="A973" s="1">
        <v>44245</v>
      </c>
      <c r="B973">
        <v>3915.86010742187</v>
      </c>
      <c r="C973">
        <v>3921.97998046875</v>
      </c>
      <c r="D973">
        <v>3885.03002929687</v>
      </c>
      <c r="E973">
        <v>3913.96997070312</v>
      </c>
      <c r="F973">
        <v>3913.96997070312</v>
      </c>
      <c r="G973">
        <v>4773430000</v>
      </c>
      <c r="H973">
        <f>VLOOKUP(A973,'[1]^VVIX'!$A$2:$F$1006,6,FALSE)</f>
        <v>121.050003</v>
      </c>
      <c r="J973">
        <f t="shared" si="90"/>
        <v>-17.36010742188</v>
      </c>
      <c r="K973">
        <f t="shared" si="91"/>
        <v>55150000</v>
      </c>
      <c r="L973" t="e">
        <f t="shared" si="92"/>
        <v>#VALUE!</v>
      </c>
      <c r="M973" t="b">
        <f t="shared" si="93"/>
        <v>0</v>
      </c>
      <c r="N973" t="b">
        <f t="shared" si="94"/>
        <v>1</v>
      </c>
      <c r="O973" t="e">
        <f t="shared" si="95"/>
        <v>#VALUE!</v>
      </c>
    </row>
    <row r="974" spans="1:15">
      <c r="A974" s="1">
        <v>44246</v>
      </c>
      <c r="B974">
        <v>3921.15991210937</v>
      </c>
      <c r="C974">
        <v>3930.40991210937</v>
      </c>
      <c r="D974">
        <v>3903.07006835937</v>
      </c>
      <c r="E974">
        <v>3906.7099609375</v>
      </c>
      <c r="F974">
        <v>3906.7099609375</v>
      </c>
      <c r="G974">
        <v>4823940000</v>
      </c>
      <c r="H974">
        <f>VLOOKUP(A974,'[1]^VVIX'!$A$2:$F$1006,6,FALSE)</f>
        <v>117.449997</v>
      </c>
      <c r="J974">
        <f t="shared" si="90"/>
        <v>-7.26000976562</v>
      </c>
      <c r="K974">
        <f t="shared" si="91"/>
        <v>50510000</v>
      </c>
      <c r="L974">
        <f t="shared" si="92"/>
        <v>-3.60000600000001</v>
      </c>
      <c r="M974" t="b">
        <f t="shared" si="93"/>
        <v>0</v>
      </c>
      <c r="N974" t="b">
        <f t="shared" si="94"/>
        <v>1</v>
      </c>
      <c r="O974" t="b">
        <f t="shared" si="95"/>
        <v>0</v>
      </c>
    </row>
    <row r="975" spans="1:15">
      <c r="A975" s="1">
        <v>44249</v>
      </c>
      <c r="B975">
        <v>3885.55004882812</v>
      </c>
      <c r="C975">
        <v>3902.919921875</v>
      </c>
      <c r="D975">
        <v>3874.7099609375</v>
      </c>
      <c r="E975">
        <v>3876.5</v>
      </c>
      <c r="F975">
        <v>3876.5</v>
      </c>
      <c r="G975">
        <v>5870190000</v>
      </c>
      <c r="H975">
        <f>VLOOKUP(A975,'[1]^VVIX'!$A$2:$F$1006,6,FALSE)</f>
        <v>117.059998</v>
      </c>
      <c r="J975">
        <f t="shared" ref="J975:J1009" si="96">F975-F974</f>
        <v>-30.2099609375</v>
      </c>
      <c r="K975">
        <f t="shared" ref="K975:K1009" si="97">G975-G974</f>
        <v>1046250000</v>
      </c>
      <c r="L975">
        <f t="shared" ref="L975:L1009" si="98">H975-H974</f>
        <v>-0.389999000000003</v>
      </c>
      <c r="M975" t="b">
        <f t="shared" si="93"/>
        <v>0</v>
      </c>
      <c r="N975" t="b">
        <f t="shared" si="94"/>
        <v>1</v>
      </c>
      <c r="O975" t="b">
        <f t="shared" si="95"/>
        <v>0</v>
      </c>
    </row>
    <row r="976" spans="1:15">
      <c r="A976" s="1">
        <v>44250</v>
      </c>
      <c r="B976">
        <v>3857.07006835937</v>
      </c>
      <c r="C976">
        <v>3895.97998046875</v>
      </c>
      <c r="D976">
        <v>3805.59008789062</v>
      </c>
      <c r="E976">
        <v>3881.3701171875</v>
      </c>
      <c r="F976">
        <v>3881.3701171875</v>
      </c>
      <c r="G976">
        <v>6280650000</v>
      </c>
      <c r="H976">
        <f>VLOOKUP(A976,'[1]^VVIX'!$A$2:$F$1006,6,FALSE)</f>
        <v>112.779999</v>
      </c>
      <c r="J976">
        <f t="shared" si="96"/>
        <v>4.8701171875</v>
      </c>
      <c r="K976">
        <f t="shared" si="97"/>
        <v>410460000</v>
      </c>
      <c r="L976">
        <f t="shared" si="98"/>
        <v>-4.27999899999999</v>
      </c>
      <c r="M976" t="b">
        <f t="shared" si="93"/>
        <v>1</v>
      </c>
      <c r="N976" t="b">
        <f t="shared" si="94"/>
        <v>1</v>
      </c>
      <c r="O976" t="b">
        <f t="shared" si="95"/>
        <v>0</v>
      </c>
    </row>
    <row r="977" spans="1:15">
      <c r="A977" s="1">
        <v>44251</v>
      </c>
      <c r="B977">
        <v>3873.7099609375</v>
      </c>
      <c r="C977">
        <v>3928.64990234375</v>
      </c>
      <c r="D977">
        <v>3859.60009765625</v>
      </c>
      <c r="E977">
        <v>3925.42993164062</v>
      </c>
      <c r="F977">
        <v>3925.42993164062</v>
      </c>
      <c r="G977">
        <v>5942350000</v>
      </c>
      <c r="H977">
        <f>VLOOKUP(A977,'[1]^VVIX'!$A$2:$F$1006,6,FALSE)</f>
        <v>109.599998</v>
      </c>
      <c r="J977">
        <f t="shared" si="96"/>
        <v>44.05981445312</v>
      </c>
      <c r="K977">
        <f t="shared" si="97"/>
        <v>-338300000</v>
      </c>
      <c r="L977">
        <f t="shared" si="98"/>
        <v>-3.180001</v>
      </c>
      <c r="M977" t="b">
        <f t="shared" si="93"/>
        <v>1</v>
      </c>
      <c r="N977" t="b">
        <f t="shared" si="94"/>
        <v>0</v>
      </c>
      <c r="O977" t="b">
        <f t="shared" si="95"/>
        <v>0</v>
      </c>
    </row>
    <row r="978" spans="1:15">
      <c r="A978" s="1">
        <v>44252</v>
      </c>
      <c r="B978">
        <v>3915.80004882812</v>
      </c>
      <c r="C978">
        <v>3925.02001953125</v>
      </c>
      <c r="D978">
        <v>3814.0400390625</v>
      </c>
      <c r="E978">
        <v>3829.34008789062</v>
      </c>
      <c r="F978">
        <v>3829.34008789062</v>
      </c>
      <c r="G978">
        <v>6513060000</v>
      </c>
      <c r="H978">
        <f>VLOOKUP(A978,'[1]^VVIX'!$A$2:$F$1006,6,FALSE)</f>
        <v>127.830002</v>
      </c>
      <c r="J978">
        <f t="shared" si="96"/>
        <v>-96.08984375</v>
      </c>
      <c r="K978">
        <f t="shared" si="97"/>
        <v>570710000</v>
      </c>
      <c r="L978">
        <f t="shared" si="98"/>
        <v>18.230004</v>
      </c>
      <c r="M978" t="b">
        <f t="shared" si="93"/>
        <v>0</v>
      </c>
      <c r="N978" t="b">
        <f t="shared" si="94"/>
        <v>1</v>
      </c>
      <c r="O978" t="b">
        <f t="shared" si="95"/>
        <v>1</v>
      </c>
    </row>
    <row r="979" spans="1:15">
      <c r="A979" s="1">
        <v>44253</v>
      </c>
      <c r="B979">
        <v>3839.65991210937</v>
      </c>
      <c r="C979">
        <v>3861.080078125</v>
      </c>
      <c r="D979">
        <v>3789.5400390625</v>
      </c>
      <c r="E979">
        <v>3811.14990234375</v>
      </c>
      <c r="F979">
        <v>3811.14990234375</v>
      </c>
      <c r="G979">
        <v>6512950000</v>
      </c>
      <c r="H979">
        <f>VLOOKUP(A979,'[1]^VVIX'!$A$2:$F$1006,6,FALSE)</f>
        <v>124.959999</v>
      </c>
      <c r="J979">
        <f t="shared" si="96"/>
        <v>-18.19018554687</v>
      </c>
      <c r="K979">
        <f t="shared" si="97"/>
        <v>-110000</v>
      </c>
      <c r="L979">
        <f t="shared" si="98"/>
        <v>-2.870003</v>
      </c>
      <c r="M979" t="b">
        <f t="shared" si="93"/>
        <v>0</v>
      </c>
      <c r="N979" t="b">
        <f t="shared" si="94"/>
        <v>0</v>
      </c>
      <c r="O979" t="b">
        <f t="shared" si="95"/>
        <v>0</v>
      </c>
    </row>
    <row r="980" spans="1:15">
      <c r="A980" s="1">
        <v>44256</v>
      </c>
      <c r="B980">
        <v>3842.51000976562</v>
      </c>
      <c r="C980">
        <v>3914.5</v>
      </c>
      <c r="D980">
        <v>3842.51000976562</v>
      </c>
      <c r="E980">
        <v>3901.82006835937</v>
      </c>
      <c r="F980">
        <v>3901.82006835937</v>
      </c>
      <c r="G980">
        <v>5071540000</v>
      </c>
      <c r="H980">
        <f>VLOOKUP(A980,'[1]^VVIX'!$A$2:$F$1006,6,FALSE)</f>
        <v>114.940002</v>
      </c>
      <c r="J980">
        <f t="shared" si="96"/>
        <v>90.67016601562</v>
      </c>
      <c r="K980">
        <f t="shared" si="97"/>
        <v>-1441410000</v>
      </c>
      <c r="L980">
        <f t="shared" si="98"/>
        <v>-10.019997</v>
      </c>
      <c r="M980" t="b">
        <f t="shared" si="93"/>
        <v>1</v>
      </c>
      <c r="N980" t="b">
        <f t="shared" si="94"/>
        <v>0</v>
      </c>
      <c r="O980" t="b">
        <f t="shared" si="95"/>
        <v>0</v>
      </c>
    </row>
    <row r="981" spans="1:15">
      <c r="A981" s="1">
        <v>44257</v>
      </c>
      <c r="B981">
        <v>3903.63989257812</v>
      </c>
      <c r="C981">
        <v>3906.40991210937</v>
      </c>
      <c r="D981">
        <v>3868.57006835937</v>
      </c>
      <c r="E981">
        <v>3870.2900390625</v>
      </c>
      <c r="F981">
        <v>3870.2900390625</v>
      </c>
      <c r="G981">
        <v>5493690000</v>
      </c>
      <c r="H981">
        <f>VLOOKUP(A981,'[1]^VVIX'!$A$2:$F$1006,6,FALSE)</f>
        <v>114.919998</v>
      </c>
      <c r="J981">
        <f t="shared" si="96"/>
        <v>-31.53002929687</v>
      </c>
      <c r="K981">
        <f t="shared" si="97"/>
        <v>422150000</v>
      </c>
      <c r="L981">
        <f t="shared" si="98"/>
        <v>-0.0200040000000001</v>
      </c>
      <c r="M981" t="b">
        <f t="shared" si="93"/>
        <v>0</v>
      </c>
      <c r="N981" t="b">
        <f t="shared" si="94"/>
        <v>1</v>
      </c>
      <c r="O981" t="b">
        <f t="shared" si="95"/>
        <v>0</v>
      </c>
    </row>
    <row r="982" spans="1:15">
      <c r="A982" s="1">
        <v>44258</v>
      </c>
      <c r="B982">
        <v>3863.98999023437</v>
      </c>
      <c r="C982">
        <v>3874.46997070312</v>
      </c>
      <c r="D982">
        <v>3818.86010742187</v>
      </c>
      <c r="E982">
        <v>3819.71997070312</v>
      </c>
      <c r="F982">
        <v>3819.71997070312</v>
      </c>
      <c r="G982">
        <v>6150790000</v>
      </c>
      <c r="H982">
        <f>VLOOKUP(A982,'[1]^VVIX'!$A$2:$F$1006,6,FALSE)</f>
        <v>121.230003</v>
      </c>
      <c r="J982">
        <f t="shared" si="96"/>
        <v>-50.57006835938</v>
      </c>
      <c r="K982">
        <f t="shared" si="97"/>
        <v>657100000</v>
      </c>
      <c r="L982">
        <f t="shared" si="98"/>
        <v>6.31000499999999</v>
      </c>
      <c r="M982" t="b">
        <f t="shared" si="93"/>
        <v>0</v>
      </c>
      <c r="N982" t="b">
        <f t="shared" si="94"/>
        <v>1</v>
      </c>
      <c r="O982" t="b">
        <f t="shared" si="95"/>
        <v>1</v>
      </c>
    </row>
    <row r="983" spans="1:15">
      <c r="A983" s="1">
        <v>44259</v>
      </c>
      <c r="B983">
        <v>3818.53002929687</v>
      </c>
      <c r="C983">
        <v>3843.669921875</v>
      </c>
      <c r="D983">
        <v>3723.34008789062</v>
      </c>
      <c r="E983">
        <v>3768.46997070312</v>
      </c>
      <c r="F983">
        <v>3768.46997070312</v>
      </c>
      <c r="G983">
        <v>7142240000</v>
      </c>
      <c r="H983">
        <f>VLOOKUP(A983,'[1]^VVIX'!$A$2:$F$1006,6,FALSE)</f>
        <v>124.620003</v>
      </c>
      <c r="J983">
        <f t="shared" si="96"/>
        <v>-51.25</v>
      </c>
      <c r="K983">
        <f t="shared" si="97"/>
        <v>991450000</v>
      </c>
      <c r="L983">
        <f t="shared" si="98"/>
        <v>3.39</v>
      </c>
      <c r="M983" t="b">
        <f t="shared" si="93"/>
        <v>0</v>
      </c>
      <c r="N983" t="b">
        <f t="shared" si="94"/>
        <v>1</v>
      </c>
      <c r="O983" t="b">
        <f t="shared" si="95"/>
        <v>1</v>
      </c>
    </row>
    <row r="984" spans="1:15">
      <c r="A984" s="1">
        <v>44260</v>
      </c>
      <c r="B984">
        <v>3793.580078125</v>
      </c>
      <c r="C984">
        <v>3851.68994140625</v>
      </c>
      <c r="D984">
        <v>3730.18994140625</v>
      </c>
      <c r="E984">
        <v>3841.93994140625</v>
      </c>
      <c r="F984">
        <v>3841.93994140625</v>
      </c>
      <c r="G984">
        <v>6842570000</v>
      </c>
      <c r="H984">
        <f>VLOOKUP(A984,'[1]^VVIX'!$A$2:$F$1006,6,FALSE)</f>
        <v>116.209999</v>
      </c>
      <c r="J984">
        <f t="shared" si="96"/>
        <v>73.46997070313</v>
      </c>
      <c r="K984">
        <f t="shared" si="97"/>
        <v>-299670000</v>
      </c>
      <c r="L984">
        <f t="shared" si="98"/>
        <v>-8.410004</v>
      </c>
      <c r="M984" t="b">
        <f t="shared" si="93"/>
        <v>1</v>
      </c>
      <c r="N984" t="b">
        <f t="shared" si="94"/>
        <v>0</v>
      </c>
      <c r="O984" t="b">
        <f t="shared" si="95"/>
        <v>0</v>
      </c>
    </row>
    <row r="985" spans="1:15">
      <c r="A985" s="1">
        <v>44263</v>
      </c>
      <c r="B985">
        <v>3844.38989257812</v>
      </c>
      <c r="C985">
        <v>3881.06005859375</v>
      </c>
      <c r="D985">
        <v>3819.25</v>
      </c>
      <c r="E985">
        <v>3821.35009765625</v>
      </c>
      <c r="F985">
        <v>3821.35009765625</v>
      </c>
      <c r="G985">
        <v>5852240000</v>
      </c>
      <c r="H985">
        <f>VLOOKUP(A985,'[1]^VVIX'!$A$2:$F$1006,6,FALSE)</f>
        <v>114.620003</v>
      </c>
      <c r="J985">
        <f t="shared" si="96"/>
        <v>-20.58984375</v>
      </c>
      <c r="K985">
        <f t="shared" si="97"/>
        <v>-990330000</v>
      </c>
      <c r="L985">
        <f t="shared" si="98"/>
        <v>-1.589996</v>
      </c>
      <c r="M985" t="b">
        <f t="shared" si="93"/>
        <v>0</v>
      </c>
      <c r="N985" t="b">
        <f t="shared" si="94"/>
        <v>0</v>
      </c>
      <c r="O985" t="b">
        <f t="shared" si="95"/>
        <v>0</v>
      </c>
    </row>
    <row r="986" spans="1:15">
      <c r="A986" s="1">
        <v>44264</v>
      </c>
      <c r="B986">
        <v>3851.92993164062</v>
      </c>
      <c r="C986">
        <v>3903.76000976562</v>
      </c>
      <c r="D986">
        <v>3851.92993164062</v>
      </c>
      <c r="E986">
        <v>3875.43994140625</v>
      </c>
      <c r="F986">
        <v>3875.43994140625</v>
      </c>
      <c r="G986">
        <v>5496340000</v>
      </c>
      <c r="H986">
        <f>VLOOKUP(A986,'[1]^VVIX'!$A$2:$F$1006,6,FALSE)</f>
        <v>108.709999</v>
      </c>
      <c r="J986">
        <f t="shared" si="96"/>
        <v>54.08984375</v>
      </c>
      <c r="K986">
        <f t="shared" si="97"/>
        <v>-355900000</v>
      </c>
      <c r="L986">
        <f t="shared" si="98"/>
        <v>-5.910004</v>
      </c>
      <c r="M986" t="b">
        <f t="shared" si="93"/>
        <v>1</v>
      </c>
      <c r="N986" t="b">
        <f t="shared" si="94"/>
        <v>0</v>
      </c>
      <c r="O986" t="b">
        <f t="shared" si="95"/>
        <v>0</v>
      </c>
    </row>
    <row r="987" spans="1:15">
      <c r="A987" s="1">
        <v>44265</v>
      </c>
      <c r="B987">
        <v>3891.98999023437</v>
      </c>
      <c r="C987">
        <v>3917.35009765625</v>
      </c>
      <c r="D987">
        <v>3885.72998046875</v>
      </c>
      <c r="E987">
        <v>3898.81005859375</v>
      </c>
      <c r="F987">
        <v>3898.81005859375</v>
      </c>
      <c r="G987">
        <v>5827250000</v>
      </c>
      <c r="H987">
        <f>VLOOKUP(A987,'[1]^VVIX'!$A$2:$F$1006,6,FALSE)</f>
        <v>114.68</v>
      </c>
      <c r="J987">
        <f t="shared" si="96"/>
        <v>23.3701171875</v>
      </c>
      <c r="K987">
        <f t="shared" si="97"/>
        <v>330910000</v>
      </c>
      <c r="L987">
        <f t="shared" si="98"/>
        <v>5.97000100000001</v>
      </c>
      <c r="M987" t="b">
        <f t="shared" si="93"/>
        <v>1</v>
      </c>
      <c r="N987" t="b">
        <f t="shared" si="94"/>
        <v>1</v>
      </c>
      <c r="O987" t="b">
        <f t="shared" si="95"/>
        <v>1</v>
      </c>
    </row>
    <row r="988" spans="1:15">
      <c r="A988" s="1">
        <v>44266</v>
      </c>
      <c r="B988">
        <v>3915.5400390625</v>
      </c>
      <c r="C988">
        <v>3960.27001953125</v>
      </c>
      <c r="D988">
        <v>3915.5400390625</v>
      </c>
      <c r="E988">
        <v>3939.34008789062</v>
      </c>
      <c r="F988">
        <v>3939.34008789062</v>
      </c>
      <c r="G988">
        <v>5300010000</v>
      </c>
      <c r="H988">
        <f>VLOOKUP(A988,'[1]^VVIX'!$A$2:$F$1006,6,FALSE)</f>
        <v>112.870003</v>
      </c>
      <c r="J988">
        <f t="shared" si="96"/>
        <v>40.53002929687</v>
      </c>
      <c r="K988">
        <f t="shared" si="97"/>
        <v>-527240000</v>
      </c>
      <c r="L988">
        <f t="shared" si="98"/>
        <v>-1.80999700000001</v>
      </c>
      <c r="M988" t="b">
        <f t="shared" si="93"/>
        <v>1</v>
      </c>
      <c r="N988" t="b">
        <f t="shared" si="94"/>
        <v>0</v>
      </c>
      <c r="O988" t="b">
        <f t="shared" si="95"/>
        <v>0</v>
      </c>
    </row>
    <row r="989" spans="1:15">
      <c r="A989" s="1">
        <v>44267</v>
      </c>
      <c r="B989">
        <v>3924.52001953125</v>
      </c>
      <c r="C989">
        <v>3944.98999023437</v>
      </c>
      <c r="D989">
        <v>3915.2099609375</v>
      </c>
      <c r="E989">
        <v>3943.34008789062</v>
      </c>
      <c r="F989">
        <v>3943.34008789062</v>
      </c>
      <c r="G989">
        <v>4469240000</v>
      </c>
      <c r="H989">
        <f>VLOOKUP(A989,'[1]^VVIX'!$A$2:$F$1006,6,FALSE)</f>
        <v>111.730003</v>
      </c>
      <c r="J989">
        <f t="shared" si="96"/>
        <v>4</v>
      </c>
      <c r="K989">
        <f t="shared" si="97"/>
        <v>-830770000</v>
      </c>
      <c r="L989">
        <f t="shared" si="98"/>
        <v>-1.14</v>
      </c>
      <c r="M989" t="b">
        <f t="shared" si="93"/>
        <v>1</v>
      </c>
      <c r="N989" t="b">
        <f t="shared" si="94"/>
        <v>0</v>
      </c>
      <c r="O989" t="b">
        <f t="shared" si="95"/>
        <v>0</v>
      </c>
    </row>
    <row r="990" spans="1:15">
      <c r="A990" s="1">
        <v>44270</v>
      </c>
      <c r="B990">
        <v>3942.9599609375</v>
      </c>
      <c r="C990">
        <v>3970.080078125</v>
      </c>
      <c r="D990">
        <v>3923.5400390625</v>
      </c>
      <c r="E990">
        <v>3968.93994140625</v>
      </c>
      <c r="F990">
        <v>3968.93994140625</v>
      </c>
      <c r="G990">
        <v>4882190000</v>
      </c>
      <c r="H990">
        <f>VLOOKUP(A990,'[1]^VVIX'!$A$2:$F$1006,6,FALSE)</f>
        <v>110.489998</v>
      </c>
      <c r="J990">
        <f t="shared" si="96"/>
        <v>25.59985351563</v>
      </c>
      <c r="K990">
        <f t="shared" si="97"/>
        <v>412950000</v>
      </c>
      <c r="L990">
        <f t="shared" si="98"/>
        <v>-1.240005</v>
      </c>
      <c r="M990" t="b">
        <f t="shared" si="93"/>
        <v>1</v>
      </c>
      <c r="N990" t="b">
        <f t="shared" si="94"/>
        <v>1</v>
      </c>
      <c r="O990" t="b">
        <f t="shared" si="95"/>
        <v>0</v>
      </c>
    </row>
    <row r="991" spans="1:15">
      <c r="A991" s="1">
        <v>44271</v>
      </c>
      <c r="B991">
        <v>3973.59008789062</v>
      </c>
      <c r="C991">
        <v>3981.0400390625</v>
      </c>
      <c r="D991">
        <v>3953.43994140625</v>
      </c>
      <c r="E991">
        <v>3962.7099609375</v>
      </c>
      <c r="F991">
        <v>3962.7099609375</v>
      </c>
      <c r="G991">
        <v>4604870000</v>
      </c>
      <c r="H991">
        <f>VLOOKUP(A991,'[1]^VVIX'!$A$2:$F$1006,6,FALSE)</f>
        <v>113.730003</v>
      </c>
      <c r="J991">
        <f t="shared" si="96"/>
        <v>-6.22998046875</v>
      </c>
      <c r="K991">
        <f t="shared" si="97"/>
        <v>-277320000</v>
      </c>
      <c r="L991">
        <f t="shared" si="98"/>
        <v>3.240005</v>
      </c>
      <c r="M991" t="b">
        <f t="shared" si="93"/>
        <v>0</v>
      </c>
      <c r="N991" t="b">
        <f t="shared" si="94"/>
        <v>0</v>
      </c>
      <c r="O991" t="b">
        <f t="shared" si="95"/>
        <v>1</v>
      </c>
    </row>
    <row r="992" spans="1:15">
      <c r="A992" s="1">
        <v>44272</v>
      </c>
      <c r="B992">
        <v>3949.57006835937</v>
      </c>
      <c r="C992">
        <v>3983.8701171875</v>
      </c>
      <c r="D992">
        <v>3935.73999023437</v>
      </c>
      <c r="E992">
        <v>3974.1201171875</v>
      </c>
      <c r="F992">
        <v>3974.1201171875</v>
      </c>
      <c r="G992">
        <v>4541620000</v>
      </c>
      <c r="H992">
        <f>VLOOKUP(A992,'[1]^VVIX'!$A$2:$F$1006,6,FALSE)</f>
        <v>109.900002</v>
      </c>
      <c r="J992">
        <f t="shared" si="96"/>
        <v>11.41015625</v>
      </c>
      <c r="K992">
        <f t="shared" si="97"/>
        <v>-63250000</v>
      </c>
      <c r="L992">
        <f t="shared" si="98"/>
        <v>-3.830001</v>
      </c>
      <c r="M992" t="b">
        <f t="shared" si="93"/>
        <v>1</v>
      </c>
      <c r="N992" t="b">
        <f t="shared" si="94"/>
        <v>0</v>
      </c>
      <c r="O992" t="b">
        <f t="shared" si="95"/>
        <v>0</v>
      </c>
    </row>
    <row r="993" spans="1:15">
      <c r="A993" s="1">
        <v>44273</v>
      </c>
      <c r="B993">
        <v>3953.5</v>
      </c>
      <c r="C993">
        <v>3969.6201171875</v>
      </c>
      <c r="D993">
        <v>3910.86010742187</v>
      </c>
      <c r="E993">
        <v>3915.4599609375</v>
      </c>
      <c r="F993">
        <v>3915.4599609375</v>
      </c>
      <c r="G993">
        <v>4043170000</v>
      </c>
      <c r="H993">
        <f>VLOOKUP(A993,'[1]^VVIX'!$A$2:$F$1006,6,FALSE)</f>
        <v>117.800003</v>
      </c>
      <c r="J993">
        <f t="shared" si="96"/>
        <v>-58.66015625</v>
      </c>
      <c r="K993">
        <f t="shared" si="97"/>
        <v>-498450000</v>
      </c>
      <c r="L993">
        <f t="shared" si="98"/>
        <v>7.900001</v>
      </c>
      <c r="M993" t="b">
        <f t="shared" si="93"/>
        <v>0</v>
      </c>
      <c r="N993" t="b">
        <f t="shared" si="94"/>
        <v>0</v>
      </c>
      <c r="O993" t="b">
        <f t="shared" si="95"/>
        <v>1</v>
      </c>
    </row>
    <row r="994" spans="1:15">
      <c r="A994" s="1">
        <v>44274</v>
      </c>
      <c r="B994">
        <v>3913.13989257812</v>
      </c>
      <c r="C994">
        <v>3930.1201171875</v>
      </c>
      <c r="D994">
        <v>3886.75</v>
      </c>
      <c r="E994">
        <v>3913.10009765625</v>
      </c>
      <c r="F994">
        <v>3913.10009765625</v>
      </c>
      <c r="G994">
        <v>7725050000</v>
      </c>
      <c r="H994">
        <f>VLOOKUP(A994,'[1]^VVIX'!$A$2:$F$1006,6,FALSE)</f>
        <v>115.949997</v>
      </c>
      <c r="J994">
        <f t="shared" si="96"/>
        <v>-2.35986328125</v>
      </c>
      <c r="K994">
        <f t="shared" si="97"/>
        <v>3681880000</v>
      </c>
      <c r="L994">
        <f t="shared" si="98"/>
        <v>-1.85000600000001</v>
      </c>
      <c r="M994" t="b">
        <f t="shared" si="93"/>
        <v>0</v>
      </c>
      <c r="N994" t="b">
        <f t="shared" si="94"/>
        <v>1</v>
      </c>
      <c r="O994" t="b">
        <f t="shared" si="95"/>
        <v>0</v>
      </c>
    </row>
    <row r="995" spans="1:15">
      <c r="A995" s="1">
        <v>44277</v>
      </c>
      <c r="B995">
        <v>3916.47998046875</v>
      </c>
      <c r="C995">
        <v>3955.31005859375</v>
      </c>
      <c r="D995">
        <v>3914.15991210937</v>
      </c>
      <c r="E995">
        <v>3940.59008789062</v>
      </c>
      <c r="F995">
        <v>3940.59008789062</v>
      </c>
      <c r="G995">
        <v>4311380000</v>
      </c>
      <c r="H995">
        <f>VLOOKUP(A995,'[1]^VVIX'!$A$2:$F$1006,6,FALSE)</f>
        <v>108.629997</v>
      </c>
      <c r="J995">
        <f t="shared" si="96"/>
        <v>27.48999023437</v>
      </c>
      <c r="K995">
        <f t="shared" si="97"/>
        <v>-3413670000</v>
      </c>
      <c r="L995">
        <f t="shared" si="98"/>
        <v>-7.31999999999999</v>
      </c>
      <c r="M995" t="b">
        <f t="shared" si="93"/>
        <v>1</v>
      </c>
      <c r="N995" t="b">
        <f t="shared" si="94"/>
        <v>0</v>
      </c>
      <c r="O995" t="b">
        <f t="shared" si="95"/>
        <v>0</v>
      </c>
    </row>
    <row r="996" spans="1:15">
      <c r="A996" s="1">
        <v>44278</v>
      </c>
      <c r="B996">
        <v>3937.60009765625</v>
      </c>
      <c r="C996">
        <v>3949.1298828125</v>
      </c>
      <c r="D996">
        <v>3901.57006835937</v>
      </c>
      <c r="E996">
        <v>3910.52001953125</v>
      </c>
      <c r="F996">
        <v>3910.52001953125</v>
      </c>
      <c r="G996">
        <v>4645340000</v>
      </c>
      <c r="H996">
        <f>VLOOKUP(A996,'[1]^VVIX'!$A$2:$F$1006,6,FALSE)</f>
        <v>111.690002</v>
      </c>
      <c r="J996">
        <f t="shared" si="96"/>
        <v>-30.07006835937</v>
      </c>
      <c r="K996">
        <f t="shared" si="97"/>
        <v>333960000</v>
      </c>
      <c r="L996">
        <f t="shared" si="98"/>
        <v>3.060005</v>
      </c>
      <c r="M996" t="b">
        <f t="shared" si="93"/>
        <v>0</v>
      </c>
      <c r="N996" t="b">
        <f t="shared" si="94"/>
        <v>1</v>
      </c>
      <c r="O996" t="b">
        <f t="shared" si="95"/>
        <v>1</v>
      </c>
    </row>
    <row r="997" spans="1:15">
      <c r="A997" s="1">
        <v>44279</v>
      </c>
      <c r="B997">
        <v>3919.92993164062</v>
      </c>
      <c r="C997">
        <v>3942.080078125</v>
      </c>
      <c r="D997">
        <v>3889.07006835937</v>
      </c>
      <c r="E997">
        <v>3889.13989257812</v>
      </c>
      <c r="F997">
        <v>3889.13989257812</v>
      </c>
      <c r="G997">
        <v>4766990000</v>
      </c>
      <c r="H997">
        <f>VLOOKUP(A997,'[1]^VVIX'!$A$2:$F$1006,6,FALSE)</f>
        <v>110.669998</v>
      </c>
      <c r="J997">
        <f t="shared" si="96"/>
        <v>-21.38012695313</v>
      </c>
      <c r="K997">
        <f t="shared" si="97"/>
        <v>121650000</v>
      </c>
      <c r="L997">
        <f t="shared" si="98"/>
        <v>-1.020004</v>
      </c>
      <c r="M997" t="b">
        <f t="shared" si="93"/>
        <v>0</v>
      </c>
      <c r="N997" t="b">
        <f t="shared" si="94"/>
        <v>1</v>
      </c>
      <c r="O997" t="b">
        <f t="shared" si="95"/>
        <v>0</v>
      </c>
    </row>
    <row r="998" spans="1:15">
      <c r="A998" s="1">
        <v>44280</v>
      </c>
      <c r="B998">
        <v>3879.34008789062</v>
      </c>
      <c r="C998">
        <v>3919.5400390625</v>
      </c>
      <c r="D998">
        <v>3853.5</v>
      </c>
      <c r="E998">
        <v>3909.52001953125</v>
      </c>
      <c r="F998">
        <v>3909.52001953125</v>
      </c>
      <c r="G998">
        <v>4940800000</v>
      </c>
      <c r="H998">
        <f>VLOOKUP(A998,'[1]^VVIX'!$A$2:$F$1006,6,FALSE)</f>
        <v>104.75</v>
      </c>
      <c r="J998">
        <f t="shared" si="96"/>
        <v>20.38012695313</v>
      </c>
      <c r="K998">
        <f t="shared" si="97"/>
        <v>173810000</v>
      </c>
      <c r="L998">
        <f t="shared" si="98"/>
        <v>-5.91999800000001</v>
      </c>
      <c r="M998" t="b">
        <f t="shared" si="93"/>
        <v>1</v>
      </c>
      <c r="N998" t="b">
        <f t="shared" si="94"/>
        <v>1</v>
      </c>
      <c r="O998" t="b">
        <f t="shared" si="95"/>
        <v>0</v>
      </c>
    </row>
    <row r="999" spans="1:15">
      <c r="A999" s="1">
        <v>44281</v>
      </c>
      <c r="B999">
        <v>3917.1201171875</v>
      </c>
      <c r="C999">
        <v>3978.18994140625</v>
      </c>
      <c r="D999">
        <v>3917.1201171875</v>
      </c>
      <c r="E999">
        <v>3974.5400390625</v>
      </c>
      <c r="F999">
        <v>3974.5400390625</v>
      </c>
      <c r="G999">
        <v>5467850000</v>
      </c>
      <c r="H999">
        <f>VLOOKUP(A999,'[1]^VVIX'!$A$2:$F$1006,6,FALSE)</f>
        <v>103.260002</v>
      </c>
      <c r="J999">
        <f t="shared" si="96"/>
        <v>65.02001953125</v>
      </c>
      <c r="K999">
        <f t="shared" si="97"/>
        <v>527050000</v>
      </c>
      <c r="L999">
        <f t="shared" si="98"/>
        <v>-1.489998</v>
      </c>
      <c r="M999" t="b">
        <f t="shared" si="93"/>
        <v>1</v>
      </c>
      <c r="N999" t="b">
        <f t="shared" si="94"/>
        <v>1</v>
      </c>
      <c r="O999" t="b">
        <f t="shared" si="95"/>
        <v>0</v>
      </c>
    </row>
    <row r="1000" spans="1:15">
      <c r="A1000" s="1">
        <v>44284</v>
      </c>
      <c r="B1000">
        <v>3969.31005859375</v>
      </c>
      <c r="C1000">
        <v>3981.830078125</v>
      </c>
      <c r="D1000">
        <v>3943.25</v>
      </c>
      <c r="E1000">
        <v>3971.09008789062</v>
      </c>
      <c r="F1000">
        <v>3971.09008789062</v>
      </c>
      <c r="G1000">
        <v>4619840000</v>
      </c>
      <c r="H1000">
        <f>VLOOKUP(A1000,'[1]^VVIX'!$A$2:$F$1006,6,FALSE)</f>
        <v>105.839996</v>
      </c>
      <c r="J1000">
        <f t="shared" si="96"/>
        <v>-3.44995117188</v>
      </c>
      <c r="K1000">
        <f t="shared" si="97"/>
        <v>-848010000</v>
      </c>
      <c r="L1000">
        <f t="shared" si="98"/>
        <v>2.579994</v>
      </c>
      <c r="M1000" t="b">
        <f t="shared" si="93"/>
        <v>0</v>
      </c>
      <c r="N1000" t="b">
        <f t="shared" si="94"/>
        <v>0</v>
      </c>
      <c r="O1000" t="b">
        <f t="shared" si="95"/>
        <v>1</v>
      </c>
    </row>
    <row r="1001" spans="1:15">
      <c r="A1001" s="1">
        <v>44285</v>
      </c>
      <c r="B1001">
        <v>3963.34008789062</v>
      </c>
      <c r="C1001">
        <v>3968.01000976562</v>
      </c>
      <c r="D1001">
        <v>3944.35009765625</v>
      </c>
      <c r="E1001">
        <v>3958.55004882812</v>
      </c>
      <c r="F1001">
        <v>3958.55004882812</v>
      </c>
      <c r="G1001">
        <v>4103570000</v>
      </c>
      <c r="H1001">
        <f>VLOOKUP(A1001,'[1]^VVIX'!$A$2:$F$1006,6,FALSE)</f>
        <v>101.900002</v>
      </c>
      <c r="J1001">
        <f t="shared" si="96"/>
        <v>-12.5400390625</v>
      </c>
      <c r="K1001">
        <f t="shared" si="97"/>
        <v>-516270000</v>
      </c>
      <c r="L1001">
        <f t="shared" si="98"/>
        <v>-3.939994</v>
      </c>
      <c r="M1001" t="b">
        <f t="shared" si="93"/>
        <v>0</v>
      </c>
      <c r="N1001" t="b">
        <f t="shared" si="94"/>
        <v>0</v>
      </c>
      <c r="O1001" t="b">
        <f t="shared" si="95"/>
        <v>0</v>
      </c>
    </row>
    <row r="1002" spans="1:15">
      <c r="A1002" s="1">
        <v>44286</v>
      </c>
      <c r="B1002">
        <v>3967.25</v>
      </c>
      <c r="C1002">
        <v>3994.40991210937</v>
      </c>
      <c r="D1002">
        <v>3966.97998046875</v>
      </c>
      <c r="E1002">
        <v>3972.88989257812</v>
      </c>
      <c r="F1002">
        <v>3972.88989257812</v>
      </c>
      <c r="G1002">
        <v>4564980000</v>
      </c>
      <c r="H1002">
        <f>VLOOKUP(A1002,'[1]^VVIX'!$A$2:$F$1006,6,FALSE)</f>
        <v>100.040001</v>
      </c>
      <c r="J1002">
        <f t="shared" si="96"/>
        <v>14.33984375</v>
      </c>
      <c r="K1002">
        <f t="shared" si="97"/>
        <v>461410000</v>
      </c>
      <c r="L1002">
        <f t="shared" si="98"/>
        <v>-1.860001</v>
      </c>
      <c r="M1002" t="b">
        <f t="shared" si="93"/>
        <v>1</v>
      </c>
      <c r="N1002" t="b">
        <f t="shared" si="94"/>
        <v>1</v>
      </c>
      <c r="O1002" t="b">
        <f t="shared" si="95"/>
        <v>0</v>
      </c>
    </row>
    <row r="1003" spans="1:15">
      <c r="A1003" s="1">
        <v>44287</v>
      </c>
      <c r="B1003">
        <v>3992.78002929687</v>
      </c>
      <c r="C1003">
        <v>4014.34008789062</v>
      </c>
      <c r="D1003">
        <v>3992.78002929687</v>
      </c>
      <c r="E1003">
        <v>4012.9599609375</v>
      </c>
      <c r="F1003">
        <v>4012.9599609375</v>
      </c>
      <c r="G1003">
        <v>1719540752</v>
      </c>
      <c r="H1003">
        <f>VLOOKUP(A1003,'[1]^VVIX'!$A$2:$F$1006,6,FALSE)</f>
        <v>98.970001</v>
      </c>
      <c r="J1003">
        <f t="shared" si="96"/>
        <v>40.07006835938</v>
      </c>
      <c r="K1003">
        <f t="shared" si="97"/>
        <v>-2845439248</v>
      </c>
      <c r="L1003">
        <f t="shared" si="98"/>
        <v>-1.07000000000001</v>
      </c>
      <c r="M1003" t="b">
        <f t="shared" si="93"/>
        <v>1</v>
      </c>
      <c r="N1003" t="b">
        <f t="shared" si="94"/>
        <v>0</v>
      </c>
      <c r="O1003" t="b">
        <f t="shared" si="95"/>
        <v>0</v>
      </c>
    </row>
    <row r="1004" spans="1:15">
      <c r="A1004" s="1">
        <v>44291</v>
      </c>
      <c r="B1004">
        <v>4034.43994140625</v>
      </c>
      <c r="C1004">
        <v>4083.419921875</v>
      </c>
      <c r="D1004">
        <v>4034.43994140625</v>
      </c>
      <c r="E1004">
        <v>4077.90991210937</v>
      </c>
      <c r="F1004">
        <v>4077.90991210937</v>
      </c>
      <c r="G1004">
        <v>3999760000</v>
      </c>
      <c r="H1004">
        <f>VLOOKUP(A1004,'[1]^VVIX'!$A$2:$F$1006,6,FALSE)</f>
        <v>99.239998</v>
      </c>
      <c r="J1004">
        <f t="shared" si="96"/>
        <v>64.94995117187</v>
      </c>
      <c r="K1004">
        <f t="shared" si="97"/>
        <v>2280219248</v>
      </c>
      <c r="L1004">
        <f t="shared" si="98"/>
        <v>0.269997000000004</v>
      </c>
      <c r="M1004" t="b">
        <f t="shared" si="93"/>
        <v>1</v>
      </c>
      <c r="N1004" t="b">
        <f t="shared" si="94"/>
        <v>1</v>
      </c>
      <c r="O1004" t="b">
        <f t="shared" si="95"/>
        <v>1</v>
      </c>
    </row>
    <row r="1005" spans="1:15">
      <c r="A1005" s="1">
        <v>44292</v>
      </c>
      <c r="B1005">
        <v>4075.57006835937</v>
      </c>
      <c r="C1005">
        <v>4086.22998046875</v>
      </c>
      <c r="D1005">
        <v>4068.13989257812</v>
      </c>
      <c r="E1005">
        <v>4073.93994140625</v>
      </c>
      <c r="F1005">
        <v>4073.93994140625</v>
      </c>
      <c r="G1005">
        <v>4027880000</v>
      </c>
      <c r="H1005">
        <f>VLOOKUP(A1005,'[1]^VVIX'!$A$2:$F$1006,6,FALSE)</f>
        <v>99.059998</v>
      </c>
      <c r="J1005">
        <f t="shared" si="96"/>
        <v>-3.96997070312</v>
      </c>
      <c r="K1005">
        <f t="shared" si="97"/>
        <v>28120000</v>
      </c>
      <c r="L1005">
        <f t="shared" si="98"/>
        <v>-0.180000000000007</v>
      </c>
      <c r="M1005" t="b">
        <f t="shared" si="93"/>
        <v>0</v>
      </c>
      <c r="N1005" t="b">
        <f t="shared" si="94"/>
        <v>1</v>
      </c>
      <c r="O1005" t="b">
        <f t="shared" si="95"/>
        <v>0</v>
      </c>
    </row>
    <row r="1006" spans="1:15">
      <c r="A1006" s="1">
        <v>44293</v>
      </c>
      <c r="B1006">
        <v>4074.2900390625</v>
      </c>
      <c r="C1006">
        <v>4083.1298828125</v>
      </c>
      <c r="D1006">
        <v>4068.31005859375</v>
      </c>
      <c r="E1006">
        <v>4079.94995117187</v>
      </c>
      <c r="F1006">
        <v>4079.94995117187</v>
      </c>
      <c r="G1006">
        <v>4112640000</v>
      </c>
      <c r="H1006">
        <f>VLOOKUP(A1006,'[1]^VVIX'!$A$2:$F$1006,6,FALSE)</f>
        <v>97.089996</v>
      </c>
      <c r="J1006">
        <f t="shared" si="96"/>
        <v>6.01000976562</v>
      </c>
      <c r="K1006">
        <f t="shared" si="97"/>
        <v>84760000</v>
      </c>
      <c r="L1006">
        <f t="shared" si="98"/>
        <v>-1.97000199999999</v>
      </c>
      <c r="M1006" t="b">
        <f t="shared" si="93"/>
        <v>1</v>
      </c>
      <c r="N1006" t="b">
        <f t="shared" si="94"/>
        <v>1</v>
      </c>
      <c r="O1006" t="b">
        <f t="shared" si="95"/>
        <v>0</v>
      </c>
    </row>
    <row r="1007" spans="1:15">
      <c r="A1007" s="1">
        <v>44294</v>
      </c>
      <c r="B1007">
        <v>4089.94995117187</v>
      </c>
      <c r="C1007">
        <v>4098.18994140625</v>
      </c>
      <c r="D1007">
        <v>4082.5400390625</v>
      </c>
      <c r="E1007">
        <v>4097.169921875</v>
      </c>
      <c r="F1007">
        <v>4097.169921875</v>
      </c>
      <c r="G1007">
        <v>3901910000</v>
      </c>
      <c r="H1007">
        <f>VLOOKUP(A1007,'[1]^VVIX'!$A$2:$F$1006,6,FALSE)</f>
        <v>100.720001</v>
      </c>
      <c r="J1007">
        <f t="shared" si="96"/>
        <v>17.21997070313</v>
      </c>
      <c r="K1007">
        <f t="shared" si="97"/>
        <v>-210730000</v>
      </c>
      <c r="L1007">
        <f t="shared" si="98"/>
        <v>3.630005</v>
      </c>
      <c r="M1007" t="b">
        <f t="shared" si="93"/>
        <v>1</v>
      </c>
      <c r="N1007" t="b">
        <f t="shared" si="94"/>
        <v>0</v>
      </c>
      <c r="O1007" t="b">
        <f t="shared" si="95"/>
        <v>1</v>
      </c>
    </row>
    <row r="1008" spans="1:15">
      <c r="A1008" s="1">
        <v>44295</v>
      </c>
      <c r="B1008">
        <v>4096.10986328125</v>
      </c>
      <c r="C1008">
        <v>4129.47998046875</v>
      </c>
      <c r="D1008">
        <v>4095.51000976562</v>
      </c>
      <c r="E1008">
        <v>4128.7998046875</v>
      </c>
      <c r="F1008">
        <v>4128.7998046875</v>
      </c>
      <c r="G1008">
        <v>3634910000</v>
      </c>
      <c r="H1008">
        <f>VLOOKUP(A1008,'[1]^VVIX'!$A$2:$F$1006,6,FALSE)</f>
        <v>102.059998</v>
      </c>
      <c r="J1008">
        <f t="shared" si="96"/>
        <v>31.6298828125</v>
      </c>
      <c r="K1008">
        <f>G1008-G1007</f>
        <v>-267000000</v>
      </c>
      <c r="L1008">
        <f>H1008-H1007</f>
        <v>1.339997</v>
      </c>
      <c r="M1008" t="b">
        <f t="shared" si="93"/>
        <v>1</v>
      </c>
      <c r="N1008" t="b">
        <f t="shared" si="94"/>
        <v>0</v>
      </c>
      <c r="O1008" t="b">
        <f t="shared" si="95"/>
        <v>1</v>
      </c>
    </row>
    <row r="1009" spans="1:1">
      <c r="A100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2021-04-13T00:04:39Z</dcterms:created>
  <dcterms:modified xsi:type="dcterms:W3CDTF">2021-04-13T00:10:21Z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