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hesis_rmd\figures\chapter-renf\"/>
    </mc:Choice>
  </mc:AlternateContent>
  <bookViews>
    <workbookView xWindow="0" yWindow="0" windowWidth="14580" windowHeight="4965"/>
  </bookViews>
  <sheets>
    <sheet name="census-variation-multiple" sheetId="1" r:id="rId1"/>
  </sheets>
  <calcPr calcId="0"/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<sst xmlns="http://schemas.openxmlformats.org/spreadsheetml/2006/main" count="16" uniqueCount="16">
  <si>
    <t>year</t>
  </si>
  <si>
    <t>n</t>
  </si>
  <si>
    <t>total</t>
  </si>
  <si>
    <t>box_low</t>
  </si>
  <si>
    <t>median</t>
  </si>
  <si>
    <t>box_high</t>
  </si>
  <si>
    <t>IQR</t>
  </si>
  <si>
    <t>whisker_low</t>
  </si>
  <si>
    <t>whisker_high</t>
  </si>
  <si>
    <t>min_value</t>
  </si>
  <si>
    <t>max_value</t>
  </si>
  <si>
    <t>range</t>
  </si>
  <si>
    <t>2011/12</t>
  </si>
  <si>
    <t>2012/13</t>
  </si>
  <si>
    <t>2013/14</t>
  </si>
  <si>
    <t>2014/15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</si>
</sst>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I10" sqref="I10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45">
      <c r="A2" t="s">
        <v>12</v>
      </c>
      <c r="B2">
        <v>616</v>
      </c>
      <c r="C2">
        <v>1239</v>
      </c>
      <c r="D2">
        <v>-1.75</v>
      </c>
      <c r="E2">
        <v>0.75</v>
      </c>
      <c r="F2">
        <v>4.5</v>
      </c>
      <c r="G2">
        <v>6.25</v>
      </c>
      <c r="H2">
        <v>-10.5</v>
      </c>
      <c r="I2">
        <v>13.75</v>
      </c>
      <c r="J2">
        <v>-24</v>
      </c>
      <c r="K2">
        <v>49</v>
      </c>
      <c r="L2">
        <v>73</v>
      </c>
      <c r="M2">
        <f>B2/C2*100</f>
        <v>49.717514124293785</v>
      </c>
    </row>
    <row r="3" spans="1:13" x14ac:dyDescent="0.45">
      <c r="A3" t="s">
        <v>13</v>
      </c>
      <c r="B3">
        <v>682</v>
      </c>
      <c r="C3">
        <v>1357</v>
      </c>
      <c r="D3">
        <v>-3.5</v>
      </c>
      <c r="E3">
        <v>0</v>
      </c>
      <c r="F3">
        <v>3.9375</v>
      </c>
      <c r="G3">
        <v>7.4375</v>
      </c>
      <c r="H3">
        <v>-14</v>
      </c>
      <c r="I3">
        <v>14</v>
      </c>
      <c r="J3">
        <v>-29</v>
      </c>
      <c r="K3">
        <v>30</v>
      </c>
      <c r="L3">
        <v>59</v>
      </c>
      <c r="M3">
        <f t="shared" ref="M3:M5" si="0">B3/C3*100</f>
        <v>50.257921886514367</v>
      </c>
    </row>
    <row r="4" spans="1:13" x14ac:dyDescent="0.45">
      <c r="A4" t="s">
        <v>14</v>
      </c>
      <c r="B4">
        <v>752</v>
      </c>
      <c r="C4">
        <v>1419</v>
      </c>
      <c r="D4">
        <v>-3</v>
      </c>
      <c r="E4">
        <v>1</v>
      </c>
      <c r="F4">
        <v>4.25</v>
      </c>
      <c r="G4">
        <v>7.25</v>
      </c>
      <c r="H4">
        <v>-13.75</v>
      </c>
      <c r="I4">
        <v>15</v>
      </c>
      <c r="J4">
        <v>-28</v>
      </c>
      <c r="K4">
        <v>27</v>
      </c>
      <c r="L4">
        <v>55</v>
      </c>
      <c r="M4">
        <f t="shared" si="0"/>
        <v>52.995066948555326</v>
      </c>
    </row>
    <row r="5" spans="1:13" x14ac:dyDescent="0.45">
      <c r="A5" t="s">
        <v>15</v>
      </c>
      <c r="B5">
        <v>940</v>
      </c>
      <c r="C5">
        <v>1552</v>
      </c>
      <c r="D5">
        <v>-7</v>
      </c>
      <c r="E5">
        <v>-1.75</v>
      </c>
      <c r="F5">
        <v>2.5</v>
      </c>
      <c r="G5">
        <v>9.5</v>
      </c>
      <c r="H5">
        <v>-19.25</v>
      </c>
      <c r="I5">
        <v>16.75</v>
      </c>
      <c r="J5">
        <v>-45.5</v>
      </c>
      <c r="K5">
        <v>35.5</v>
      </c>
      <c r="L5">
        <v>81</v>
      </c>
      <c r="M5">
        <f t="shared" si="0"/>
        <v>60.567010309278345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census-variation-multiple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Henderson</dc:creator>
  <cp:lastModifiedBy>David Henderson</cp:lastModifiedBy>
  <dcterms:modified xsi:type="dcterms:W3CDTF">2018-02-28T12:19:35Z</dcterms:modified>
</cp:coreProperties>
</file>