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8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C46" i="1"/>
  <c r="C47" i="1"/>
  <c r="E61" i="1"/>
  <c r="D61" i="1"/>
  <c r="D46" i="1"/>
  <c r="H30" i="1"/>
  <c r="H15" i="1"/>
  <c r="H19" i="1"/>
  <c r="C50" i="1"/>
  <c r="H29" i="1"/>
  <c r="C60" i="1"/>
  <c r="E60" i="1"/>
  <c r="H28" i="1"/>
  <c r="C59" i="1"/>
  <c r="E59" i="1"/>
  <c r="H27" i="1"/>
  <c r="C58" i="1"/>
  <c r="E58" i="1"/>
  <c r="H26" i="1"/>
  <c r="C57" i="1"/>
  <c r="E57" i="1"/>
  <c r="H25" i="1"/>
  <c r="C56" i="1"/>
  <c r="E56" i="1"/>
  <c r="H24" i="1"/>
  <c r="C55" i="1"/>
  <c r="E55" i="1"/>
  <c r="H23" i="1"/>
  <c r="C54" i="1"/>
  <c r="E54" i="1"/>
  <c r="H22" i="1"/>
  <c r="C53" i="1"/>
  <c r="E53" i="1"/>
  <c r="H21" i="1"/>
  <c r="C52" i="1"/>
  <c r="E52" i="1"/>
  <c r="H20" i="1"/>
  <c r="C51" i="1"/>
  <c r="E51" i="1"/>
  <c r="E50" i="1"/>
  <c r="D60" i="1"/>
  <c r="D59" i="1"/>
  <c r="D58" i="1"/>
  <c r="D57" i="1"/>
  <c r="D56" i="1"/>
  <c r="D55" i="1"/>
  <c r="D54" i="1"/>
  <c r="D53" i="1"/>
  <c r="D52" i="1"/>
  <c r="D51" i="1"/>
  <c r="D50" i="1"/>
  <c r="C61" i="1"/>
  <c r="H4" i="1"/>
  <c r="C35" i="1"/>
  <c r="H14" i="1"/>
  <c r="C45" i="1"/>
  <c r="E45" i="1"/>
  <c r="H13" i="1"/>
  <c r="C44" i="1"/>
  <c r="E44" i="1"/>
  <c r="H12" i="1"/>
  <c r="C43" i="1"/>
  <c r="E43" i="1"/>
  <c r="H11" i="1"/>
  <c r="C42" i="1"/>
  <c r="E42" i="1"/>
  <c r="H10" i="1"/>
  <c r="C41" i="1"/>
  <c r="E41" i="1"/>
  <c r="H9" i="1"/>
  <c r="C40" i="1"/>
  <c r="E40" i="1"/>
  <c r="H8" i="1"/>
  <c r="C39" i="1"/>
  <c r="E39" i="1"/>
  <c r="H7" i="1"/>
  <c r="C38" i="1"/>
  <c r="E38" i="1"/>
  <c r="H6" i="1"/>
  <c r="C37" i="1"/>
  <c r="E37" i="1"/>
  <c r="H5" i="1"/>
  <c r="C36" i="1"/>
  <c r="E36" i="1"/>
  <c r="E35" i="1"/>
  <c r="D45" i="1"/>
  <c r="D44" i="1"/>
  <c r="D43" i="1"/>
  <c r="D42" i="1"/>
  <c r="D41" i="1"/>
  <c r="D40" i="1"/>
  <c r="D39" i="1"/>
  <c r="D38" i="1"/>
  <c r="D37" i="1"/>
  <c r="D36" i="1"/>
  <c r="D35" i="1"/>
</calcChain>
</file>

<file path=xl/sharedStrings.xml><?xml version="1.0" encoding="utf-8"?>
<sst xmlns="http://schemas.openxmlformats.org/spreadsheetml/2006/main" count="26" uniqueCount="11">
  <si>
    <t xml:space="preserve"> Cores </t>
  </si>
  <si>
    <t xml:space="preserve">    Time 1 </t>
  </si>
  <si>
    <t xml:space="preserve">    Time 2 </t>
  </si>
  <si>
    <t xml:space="preserve">    Time 3 </t>
  </si>
  <si>
    <t xml:space="preserve">    Time 4 </t>
  </si>
  <si>
    <t xml:space="preserve">    Time 5 </t>
  </si>
  <si>
    <t xml:space="preserve"> Average Time </t>
  </si>
  <si>
    <t>Overall</t>
  </si>
  <si>
    <t>Calc</t>
  </si>
  <si>
    <t xml:space="preserve"> Perfect Speedup </t>
  </si>
  <si>
    <t xml:space="preserve">   Speedup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</si>
</sst>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</c:v>
          </c:tx>
          <c:xVal>
            <c:numRef>
              <c:f>Sheet1!$B$35:$B$40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Sheet1!$E$35:$E$40</c:f>
              <c:numCache>
                <c:formatCode>General</c:formatCode>
                <c:ptCount val="6"/>
                <c:pt idx="0">
                  <c:v>1.0</c:v>
                </c:pt>
                <c:pt idx="1">
                  <c:v>1.880054169438559</c:v>
                </c:pt>
                <c:pt idx="2">
                  <c:v>3.605319791268596</c:v>
                </c:pt>
                <c:pt idx="3">
                  <c:v>6.221104504736723</c:v>
                </c:pt>
                <c:pt idx="4">
                  <c:v>10.38944127624369</c:v>
                </c:pt>
                <c:pt idx="5">
                  <c:v>13.53527961200626</c:v>
                </c:pt>
              </c:numCache>
            </c:numRef>
          </c:yVal>
          <c:smooth val="0"/>
        </c:ser>
        <c:ser>
          <c:idx val="1"/>
          <c:order val="1"/>
          <c:tx>
            <c:v>Calc</c:v>
          </c:tx>
          <c:xVal>
            <c:numRef>
              <c:f>Sheet1!$B$50:$B$55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Sheet1!$E$50:$E$55</c:f>
              <c:numCache>
                <c:formatCode>General</c:formatCode>
                <c:ptCount val="6"/>
                <c:pt idx="0">
                  <c:v>1.0</c:v>
                </c:pt>
                <c:pt idx="1">
                  <c:v>1.911456562670732</c:v>
                </c:pt>
                <c:pt idx="2">
                  <c:v>3.723464614732331</c:v>
                </c:pt>
                <c:pt idx="3">
                  <c:v>6.729385922595174</c:v>
                </c:pt>
                <c:pt idx="4">
                  <c:v>11.95367474987282</c:v>
                </c:pt>
                <c:pt idx="5">
                  <c:v>18.62182815317854</c:v>
                </c:pt>
              </c:numCache>
            </c:numRef>
          </c:yVal>
          <c:smooth val="0"/>
        </c:ser>
        <c:ser>
          <c:idx val="2"/>
          <c:order val="2"/>
          <c:tx>
            <c:v>Perfect</c:v>
          </c:tx>
          <c:xVal>
            <c:numRef>
              <c:f>Sheet1!$B$35:$B$40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Sheet1!$D$35:$D$40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58984"/>
        <c:axId val="2077865080"/>
      </c:scatterChart>
      <c:valAx>
        <c:axId val="207785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 MPI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65080"/>
        <c:crosses val="autoZero"/>
        <c:crossBetween val="midCat"/>
      </c:valAx>
      <c:valAx>
        <c:axId val="2077865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5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</c:v>
          </c:tx>
          <c:xVal>
            <c:numRef>
              <c:f>Sheet1!$B$35:$B$46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Sheet1!$E$35:$E$46</c:f>
              <c:numCache>
                <c:formatCode>General</c:formatCode>
                <c:ptCount val="12"/>
                <c:pt idx="0">
                  <c:v>1.0</c:v>
                </c:pt>
                <c:pt idx="1">
                  <c:v>1.880054169438559</c:v>
                </c:pt>
                <c:pt idx="2">
                  <c:v>3.605319791268596</c:v>
                </c:pt>
                <c:pt idx="3">
                  <c:v>6.221104504736723</c:v>
                </c:pt>
                <c:pt idx="4">
                  <c:v>10.38944127624369</c:v>
                </c:pt>
                <c:pt idx="5">
                  <c:v>13.53527961200626</c:v>
                </c:pt>
                <c:pt idx="6">
                  <c:v>15.8976048082182</c:v>
                </c:pt>
                <c:pt idx="7">
                  <c:v>17.97590747761555</c:v>
                </c:pt>
                <c:pt idx="8">
                  <c:v>19.30225293097568</c:v>
                </c:pt>
                <c:pt idx="9">
                  <c:v>19.89267926184494</c:v>
                </c:pt>
                <c:pt idx="10">
                  <c:v>20.67473090326434</c:v>
                </c:pt>
                <c:pt idx="11">
                  <c:v>12.91029693266935</c:v>
                </c:pt>
              </c:numCache>
            </c:numRef>
          </c:yVal>
          <c:smooth val="0"/>
        </c:ser>
        <c:ser>
          <c:idx val="1"/>
          <c:order val="1"/>
          <c:tx>
            <c:v>Calc</c:v>
          </c:tx>
          <c:xVal>
            <c:numRef>
              <c:f>Sheet1!$B$50:$B$61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xVal>
          <c:yVal>
            <c:numRef>
              <c:f>Sheet1!$E$50:$E$61</c:f>
              <c:numCache>
                <c:formatCode>General</c:formatCode>
                <c:ptCount val="12"/>
                <c:pt idx="0">
                  <c:v>1.0</c:v>
                </c:pt>
                <c:pt idx="1">
                  <c:v>1.911456562670732</c:v>
                </c:pt>
                <c:pt idx="2">
                  <c:v>3.723464614732331</c:v>
                </c:pt>
                <c:pt idx="3">
                  <c:v>6.729385922595174</c:v>
                </c:pt>
                <c:pt idx="4">
                  <c:v>11.95367474987282</c:v>
                </c:pt>
                <c:pt idx="5">
                  <c:v>18.62182815317854</c:v>
                </c:pt>
                <c:pt idx="6">
                  <c:v>24.75591585404399</c:v>
                </c:pt>
                <c:pt idx="7">
                  <c:v>30.87135115881181</c:v>
                </c:pt>
                <c:pt idx="8">
                  <c:v>35.22368872528607</c:v>
                </c:pt>
                <c:pt idx="9">
                  <c:v>37.36434182488948</c:v>
                </c:pt>
                <c:pt idx="10">
                  <c:v>40.47970582830541</c:v>
                </c:pt>
                <c:pt idx="11">
                  <c:v>41.184327274002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98584"/>
        <c:axId val="2078504088"/>
      </c:scatterChart>
      <c:valAx>
        <c:axId val="20784985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 MPI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504088"/>
        <c:crosses val="autoZero"/>
        <c:crossBetween val="midCat"/>
      </c:valAx>
      <c:valAx>
        <c:axId val="207850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9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25400</xdr:rowOff>
    </xdr:from>
    <xdr:to>
      <xdr:col>18</xdr:col>
      <xdr:colOff>203200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17</xdr:col>
      <xdr:colOff>533400</xdr:colOff>
      <xdr:row>60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abSelected="1" topLeftCell="A14" workbookViewId="0">
      <selection activeCell="H43" sqref="H43"/>
    </sheetView>
  </sheetViews>
  <sheetFormatPr baseColWidth="10" defaultRowHeight="15" x14ac:dyDescent="0"/>
  <sheetData>
    <row r="2" spans="1:8">
      <c r="A2" t="s">
        <v>7</v>
      </c>
    </row>
    <row r="3" spans="1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>
      <c r="B4">
        <v>1</v>
      </c>
      <c r="C4">
        <v>10.807072</v>
      </c>
      <c r="D4">
        <v>10.654838</v>
      </c>
      <c r="E4">
        <v>10.652846</v>
      </c>
      <c r="F4">
        <v>10.709709999999999</v>
      </c>
      <c r="G4">
        <v>10.658892</v>
      </c>
      <c r="H4">
        <f t="shared" ref="H4:H15" si="0">AVERAGE(C4:G4)</f>
        <v>10.6966716</v>
      </c>
    </row>
    <row r="5" spans="1:8">
      <c r="B5">
        <v>2</v>
      </c>
      <c r="C5">
        <v>5.6395400000000002</v>
      </c>
      <c r="D5">
        <v>5.8527719999999999</v>
      </c>
      <c r="E5">
        <v>5.6429840000000002</v>
      </c>
      <c r="F5">
        <v>5.6738840000000001</v>
      </c>
      <c r="G5">
        <v>5.6385949999999996</v>
      </c>
      <c r="H5">
        <f t="shared" si="0"/>
        <v>5.6895550000000004</v>
      </c>
    </row>
    <row r="6" spans="1:8">
      <c r="B6">
        <v>4</v>
      </c>
      <c r="C6">
        <v>2.9633340000000001</v>
      </c>
      <c r="D6">
        <v>2.9696959999999999</v>
      </c>
      <c r="E6">
        <v>2.9740030000000002</v>
      </c>
      <c r="F6">
        <v>2.9634239999999998</v>
      </c>
      <c r="G6">
        <v>2.9641099999999998</v>
      </c>
      <c r="H6">
        <f t="shared" si="0"/>
        <v>2.9669134000000001</v>
      </c>
    </row>
    <row r="7" spans="1:8">
      <c r="B7">
        <v>8</v>
      </c>
      <c r="C7">
        <v>1.7117359999999999</v>
      </c>
      <c r="D7">
        <v>1.74657</v>
      </c>
      <c r="E7">
        <v>1.7105729999999999</v>
      </c>
      <c r="F7">
        <v>1.7172989999999999</v>
      </c>
      <c r="G7">
        <v>1.710906</v>
      </c>
      <c r="H7">
        <f t="shared" si="0"/>
        <v>1.7194167999999999</v>
      </c>
    </row>
    <row r="8" spans="1:8">
      <c r="B8">
        <v>16</v>
      </c>
      <c r="C8">
        <v>1.0347170000000001</v>
      </c>
      <c r="D8">
        <v>1.019144</v>
      </c>
      <c r="E8">
        <v>1.0523940000000001</v>
      </c>
      <c r="F8">
        <v>1.021498</v>
      </c>
      <c r="G8">
        <v>1.0201039999999999</v>
      </c>
      <c r="H8">
        <f t="shared" si="0"/>
        <v>1.0295714</v>
      </c>
    </row>
    <row r="9" spans="1:8">
      <c r="B9">
        <v>32</v>
      </c>
      <c r="C9">
        <v>0.77876000000000001</v>
      </c>
      <c r="D9">
        <v>0.78110999999999997</v>
      </c>
      <c r="E9">
        <v>0.79429000000000005</v>
      </c>
      <c r="F9">
        <v>0.81850400000000001</v>
      </c>
      <c r="G9">
        <v>0.77873999999999999</v>
      </c>
      <c r="H9">
        <f t="shared" si="0"/>
        <v>0.79028080000000001</v>
      </c>
    </row>
    <row r="10" spans="1:8">
      <c r="B10">
        <v>64</v>
      </c>
      <c r="C10">
        <v>0.672848</v>
      </c>
      <c r="H10">
        <f t="shared" si="0"/>
        <v>0.672848</v>
      </c>
    </row>
    <row r="11" spans="1:8">
      <c r="B11">
        <v>128</v>
      </c>
      <c r="C11">
        <v>0.59505600000000003</v>
      </c>
      <c r="H11">
        <f t="shared" si="0"/>
        <v>0.59505600000000003</v>
      </c>
    </row>
    <row r="12" spans="1:8">
      <c r="B12">
        <v>256</v>
      </c>
      <c r="C12">
        <v>0.55416699999999997</v>
      </c>
      <c r="H12">
        <f t="shared" si="0"/>
        <v>0.55416699999999997</v>
      </c>
    </row>
    <row r="13" spans="1:8">
      <c r="B13">
        <v>512</v>
      </c>
      <c r="C13">
        <v>0.53771899999999995</v>
      </c>
      <c r="H13">
        <f t="shared" si="0"/>
        <v>0.53771899999999995</v>
      </c>
    </row>
    <row r="14" spans="1:8">
      <c r="B14">
        <v>1024</v>
      </c>
      <c r="C14">
        <v>0.51737900000000003</v>
      </c>
      <c r="H14">
        <f t="shared" si="0"/>
        <v>0.51737900000000003</v>
      </c>
    </row>
    <row r="15" spans="1:8">
      <c r="B15">
        <v>2048</v>
      </c>
      <c r="C15">
        <v>0.828538</v>
      </c>
      <c r="H15">
        <f t="shared" si="0"/>
        <v>0.828538</v>
      </c>
    </row>
    <row r="17" spans="1:8">
      <c r="A17" t="s">
        <v>8</v>
      </c>
    </row>
    <row r="18" spans="1:8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</row>
    <row r="19" spans="1:8">
      <c r="B19">
        <v>1</v>
      </c>
      <c r="C19">
        <v>10.625828</v>
      </c>
      <c r="D19">
        <v>10.560966000000001</v>
      </c>
      <c r="E19">
        <v>10.560098</v>
      </c>
      <c r="F19">
        <v>10.560715</v>
      </c>
      <c r="G19">
        <v>10.560508</v>
      </c>
      <c r="H19">
        <f t="shared" ref="H19:H30" si="1">AVERAGE(C19:G19)</f>
        <v>10.573623</v>
      </c>
    </row>
    <row r="20" spans="1:8">
      <c r="B20">
        <v>2</v>
      </c>
      <c r="C20">
        <v>5.5173220000000001</v>
      </c>
      <c r="D20">
        <v>5.5894149999999998</v>
      </c>
      <c r="E20">
        <v>5.5179229999999997</v>
      </c>
      <c r="F20">
        <v>5.5166529999999998</v>
      </c>
      <c r="G20">
        <v>5.5172359999999996</v>
      </c>
      <c r="H20">
        <f t="shared" si="1"/>
        <v>5.5317097999999998</v>
      </c>
    </row>
    <row r="21" spans="1:8">
      <c r="B21">
        <v>4</v>
      </c>
      <c r="C21">
        <v>2.8385340000000001</v>
      </c>
      <c r="D21">
        <v>2.8442189999999998</v>
      </c>
      <c r="E21">
        <v>2.8391950000000001</v>
      </c>
      <c r="F21">
        <v>2.8382360000000002</v>
      </c>
      <c r="G21">
        <v>2.8384510000000001</v>
      </c>
      <c r="H21">
        <f t="shared" si="1"/>
        <v>2.8397269999999999</v>
      </c>
    </row>
    <row r="22" spans="1:8">
      <c r="B22">
        <v>8</v>
      </c>
      <c r="C22">
        <v>1.571196</v>
      </c>
      <c r="D22">
        <v>1.5711079999999999</v>
      </c>
      <c r="E22">
        <v>1.5715920000000001</v>
      </c>
      <c r="F22">
        <v>1.5711029999999999</v>
      </c>
      <c r="G22">
        <v>1.571307</v>
      </c>
      <c r="H22">
        <f t="shared" si="1"/>
        <v>1.5712611999999999</v>
      </c>
    </row>
    <row r="23" spans="1:8">
      <c r="B23">
        <v>16</v>
      </c>
      <c r="C23">
        <v>0.888845</v>
      </c>
      <c r="D23">
        <v>0.87563800000000003</v>
      </c>
      <c r="E23">
        <v>0.90721700000000005</v>
      </c>
      <c r="F23">
        <v>0.87572000000000005</v>
      </c>
      <c r="G23">
        <v>0.87533000000000005</v>
      </c>
      <c r="H23">
        <f t="shared" si="1"/>
        <v>0.88454999999999995</v>
      </c>
    </row>
    <row r="24" spans="1:8">
      <c r="B24">
        <v>32</v>
      </c>
      <c r="C24">
        <v>0.56753399999999998</v>
      </c>
      <c r="D24">
        <v>0.56948500000000002</v>
      </c>
      <c r="E24">
        <v>0.56850800000000001</v>
      </c>
      <c r="F24">
        <v>0.566492</v>
      </c>
      <c r="G24">
        <v>0.567021</v>
      </c>
      <c r="H24">
        <f t="shared" si="1"/>
        <v>0.56780800000000009</v>
      </c>
    </row>
    <row r="25" spans="1:8">
      <c r="B25">
        <v>64</v>
      </c>
      <c r="C25">
        <v>0.42711500000000002</v>
      </c>
      <c r="H25">
        <f t="shared" si="1"/>
        <v>0.42711500000000002</v>
      </c>
    </row>
    <row r="26" spans="1:8">
      <c r="B26">
        <v>128</v>
      </c>
      <c r="C26">
        <v>0.34250599999999998</v>
      </c>
      <c r="H26">
        <f t="shared" si="1"/>
        <v>0.34250599999999998</v>
      </c>
    </row>
    <row r="27" spans="1:8">
      <c r="B27">
        <v>256</v>
      </c>
      <c r="C27">
        <v>0.30018499999999998</v>
      </c>
      <c r="H27">
        <f t="shared" si="1"/>
        <v>0.30018499999999998</v>
      </c>
    </row>
    <row r="28" spans="1:8">
      <c r="B28">
        <v>512</v>
      </c>
      <c r="C28">
        <v>0.28298699999999999</v>
      </c>
      <c r="H28">
        <f t="shared" si="1"/>
        <v>0.28298699999999999</v>
      </c>
    </row>
    <row r="29" spans="1:8">
      <c r="B29">
        <v>1024</v>
      </c>
      <c r="C29">
        <v>0.261208</v>
      </c>
      <c r="H29">
        <f t="shared" si="1"/>
        <v>0.261208</v>
      </c>
    </row>
    <row r="30" spans="1:8">
      <c r="B30">
        <v>2048</v>
      </c>
      <c r="C30">
        <v>0.25673899999999999</v>
      </c>
      <c r="H30">
        <f t="shared" si="1"/>
        <v>0.25673899999999999</v>
      </c>
    </row>
    <row r="33" spans="1:5">
      <c r="A33" t="s">
        <v>7</v>
      </c>
    </row>
    <row r="34" spans="1:5">
      <c r="B34" t="s">
        <v>0</v>
      </c>
      <c r="C34" t="s">
        <v>6</v>
      </c>
      <c r="D34" t="s">
        <v>9</v>
      </c>
      <c r="E34" t="s">
        <v>10</v>
      </c>
    </row>
    <row r="35" spans="1:5">
      <c r="B35">
        <v>1</v>
      </c>
      <c r="C35">
        <f>H4</f>
        <v>10.6966716</v>
      </c>
      <c r="D35">
        <f t="shared" ref="D35:D46" si="2">B35</f>
        <v>1</v>
      </c>
      <c r="E35">
        <f>$C$35/C35</f>
        <v>1</v>
      </c>
    </row>
    <row r="36" spans="1:5">
      <c r="B36">
        <v>2</v>
      </c>
      <c r="C36">
        <f>H5</f>
        <v>5.6895550000000004</v>
      </c>
      <c r="D36">
        <f t="shared" si="2"/>
        <v>2</v>
      </c>
      <c r="E36">
        <f>$C$35/C36</f>
        <v>1.8800541694385589</v>
      </c>
    </row>
    <row r="37" spans="1:5">
      <c r="B37">
        <v>4</v>
      </c>
      <c r="C37">
        <f>H6</f>
        <v>2.9669134000000001</v>
      </c>
      <c r="D37">
        <f t="shared" si="2"/>
        <v>4</v>
      </c>
      <c r="E37">
        <f>$C$35/C37</f>
        <v>3.6053197912685957</v>
      </c>
    </row>
    <row r="38" spans="1:5">
      <c r="B38">
        <v>8</v>
      </c>
      <c r="C38">
        <f>H7</f>
        <v>1.7194167999999999</v>
      </c>
      <c r="D38">
        <f t="shared" si="2"/>
        <v>8</v>
      </c>
      <c r="E38">
        <f>$C$35/C38</f>
        <v>6.2211045047367231</v>
      </c>
    </row>
    <row r="39" spans="1:5">
      <c r="B39">
        <v>16</v>
      </c>
      <c r="C39">
        <f>H8</f>
        <v>1.0295714</v>
      </c>
      <c r="D39">
        <f t="shared" si="2"/>
        <v>16</v>
      </c>
      <c r="E39">
        <f>$C$35/C39</f>
        <v>10.389441276243687</v>
      </c>
    </row>
    <row r="40" spans="1:5">
      <c r="B40">
        <v>32</v>
      </c>
      <c r="C40">
        <f>H9</f>
        <v>0.79028080000000001</v>
      </c>
      <c r="D40">
        <f t="shared" si="2"/>
        <v>32</v>
      </c>
      <c r="E40">
        <f>$C$35/C40</f>
        <v>13.535279612006264</v>
      </c>
    </row>
    <row r="41" spans="1:5">
      <c r="B41">
        <v>64</v>
      </c>
      <c r="C41">
        <f>H10</f>
        <v>0.672848</v>
      </c>
      <c r="D41">
        <f t="shared" si="2"/>
        <v>64</v>
      </c>
      <c r="E41">
        <f>$C$35/C41</f>
        <v>15.897604808218201</v>
      </c>
    </row>
    <row r="42" spans="1:5">
      <c r="B42">
        <v>128</v>
      </c>
      <c r="C42">
        <f>H11</f>
        <v>0.59505600000000003</v>
      </c>
      <c r="D42">
        <f t="shared" si="2"/>
        <v>128</v>
      </c>
      <c r="E42">
        <f>$C$35/C42</f>
        <v>17.97590747761555</v>
      </c>
    </row>
    <row r="43" spans="1:5">
      <c r="B43">
        <v>256</v>
      </c>
      <c r="C43">
        <f>H12</f>
        <v>0.55416699999999997</v>
      </c>
      <c r="D43">
        <f t="shared" si="2"/>
        <v>256</v>
      </c>
      <c r="E43">
        <f>$C$35/C43</f>
        <v>19.302252930975683</v>
      </c>
    </row>
    <row r="44" spans="1:5">
      <c r="B44">
        <v>512</v>
      </c>
      <c r="C44">
        <f>H13</f>
        <v>0.53771899999999995</v>
      </c>
      <c r="D44">
        <f t="shared" si="2"/>
        <v>512</v>
      </c>
      <c r="E44">
        <f>$C$35/C44</f>
        <v>19.892679261844943</v>
      </c>
    </row>
    <row r="45" spans="1:5">
      <c r="B45">
        <v>1024</v>
      </c>
      <c r="C45">
        <f>H14</f>
        <v>0.51737900000000003</v>
      </c>
      <c r="D45">
        <f t="shared" si="2"/>
        <v>1024</v>
      </c>
      <c r="E45">
        <f>$C$35/C45</f>
        <v>20.674730903264336</v>
      </c>
    </row>
    <row r="46" spans="1:5">
      <c r="B46">
        <v>2048</v>
      </c>
      <c r="C46">
        <f>H15</f>
        <v>0.828538</v>
      </c>
      <c r="D46">
        <f t="shared" si="2"/>
        <v>2048</v>
      </c>
      <c r="E46">
        <f>$C$35/C46</f>
        <v>12.910296932669352</v>
      </c>
    </row>
    <row r="47" spans="1:5">
      <c r="C47">
        <f>H16</f>
        <v>0</v>
      </c>
    </row>
    <row r="48" spans="1:5">
      <c r="A48" t="s">
        <v>8</v>
      </c>
    </row>
    <row r="49" spans="2:5">
      <c r="B49" t="s">
        <v>0</v>
      </c>
      <c r="C49" t="s">
        <v>6</v>
      </c>
      <c r="D49" t="s">
        <v>9</v>
      </c>
      <c r="E49" t="s">
        <v>10</v>
      </c>
    </row>
    <row r="50" spans="2:5">
      <c r="B50">
        <v>1</v>
      </c>
      <c r="C50">
        <f>H19</f>
        <v>10.573623</v>
      </c>
      <c r="D50">
        <f t="shared" ref="D50:D61" si="3">B50</f>
        <v>1</v>
      </c>
      <c r="E50">
        <f>$C$50/C50</f>
        <v>1</v>
      </c>
    </row>
    <row r="51" spans="2:5">
      <c r="B51">
        <v>2</v>
      </c>
      <c r="C51">
        <f>H20</f>
        <v>5.5317097999999998</v>
      </c>
      <c r="D51">
        <f t="shared" si="3"/>
        <v>2</v>
      </c>
      <c r="E51">
        <f>$C$50/C51</f>
        <v>1.9114565626707316</v>
      </c>
    </row>
    <row r="52" spans="2:5">
      <c r="B52">
        <v>4</v>
      </c>
      <c r="C52">
        <f>H21</f>
        <v>2.8397269999999999</v>
      </c>
      <c r="D52">
        <f t="shared" si="3"/>
        <v>4</v>
      </c>
      <c r="E52">
        <f>$C$50/C52</f>
        <v>3.7234646147323316</v>
      </c>
    </row>
    <row r="53" spans="2:5">
      <c r="B53">
        <v>8</v>
      </c>
      <c r="C53">
        <f>H22</f>
        <v>1.5712611999999999</v>
      </c>
      <c r="D53">
        <f t="shared" si="3"/>
        <v>8</v>
      </c>
      <c r="E53">
        <f>$C$50/C53</f>
        <v>6.7293859225951742</v>
      </c>
    </row>
    <row r="54" spans="2:5">
      <c r="B54">
        <v>16</v>
      </c>
      <c r="C54">
        <f>H23</f>
        <v>0.88454999999999995</v>
      </c>
      <c r="D54">
        <f t="shared" si="3"/>
        <v>16</v>
      </c>
      <c r="E54">
        <f>$C$50/C54</f>
        <v>11.953674749872818</v>
      </c>
    </row>
    <row r="55" spans="2:5">
      <c r="B55">
        <v>32</v>
      </c>
      <c r="C55">
        <f>H24</f>
        <v>0.56780800000000009</v>
      </c>
      <c r="D55">
        <f t="shared" si="3"/>
        <v>32</v>
      </c>
      <c r="E55">
        <f>$C$50/C55</f>
        <v>18.621828153178537</v>
      </c>
    </row>
    <row r="56" spans="2:5">
      <c r="B56">
        <v>64</v>
      </c>
      <c r="C56">
        <f>H25</f>
        <v>0.42711500000000002</v>
      </c>
      <c r="D56">
        <f t="shared" si="3"/>
        <v>64</v>
      </c>
      <c r="E56">
        <f>$C$50/C56</f>
        <v>24.755915854043991</v>
      </c>
    </row>
    <row r="57" spans="2:5">
      <c r="B57">
        <v>128</v>
      </c>
      <c r="C57">
        <f>H26</f>
        <v>0.34250599999999998</v>
      </c>
      <c r="D57">
        <f t="shared" si="3"/>
        <v>128</v>
      </c>
      <c r="E57">
        <f>$C$50/C57</f>
        <v>30.871351158811816</v>
      </c>
    </row>
    <row r="58" spans="2:5">
      <c r="B58">
        <v>256</v>
      </c>
      <c r="C58">
        <f>H27</f>
        <v>0.30018499999999998</v>
      </c>
      <c r="D58">
        <f t="shared" si="3"/>
        <v>256</v>
      </c>
      <c r="E58">
        <f>$C$50/C58</f>
        <v>35.223688725286074</v>
      </c>
    </row>
    <row r="59" spans="2:5">
      <c r="B59">
        <v>512</v>
      </c>
      <c r="C59">
        <f>H28</f>
        <v>0.28298699999999999</v>
      </c>
      <c r="D59">
        <f t="shared" si="3"/>
        <v>512</v>
      </c>
      <c r="E59">
        <f>$C$50/C59</f>
        <v>37.364341824889479</v>
      </c>
    </row>
    <row r="60" spans="2:5">
      <c r="B60">
        <v>1024</v>
      </c>
      <c r="C60">
        <f>H29</f>
        <v>0.261208</v>
      </c>
      <c r="D60">
        <f t="shared" si="3"/>
        <v>1024</v>
      </c>
      <c r="E60">
        <f>$C$50/C60</f>
        <v>40.479705828305413</v>
      </c>
    </row>
    <row r="61" spans="2:5">
      <c r="B61">
        <v>2048</v>
      </c>
      <c r="C61">
        <f>H30</f>
        <v>0.25673899999999999</v>
      </c>
      <c r="D61">
        <f t="shared" si="3"/>
        <v>2048</v>
      </c>
      <c r="E61">
        <f>$C$50/C61</f>
        <v>41.184327274002001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Turner</dc:creator>
  <cp:lastModifiedBy>Andrew Turner</cp:lastModifiedBy>
  <dcterms:created xsi:type="dcterms:W3CDTF">2013-05-22T10:11:34Z</dcterms:created>
  <dcterms:modified xsi:type="dcterms:W3CDTF">2013-05-28T14:47:57Z</dcterms:modified>
</cp:coreProperties>
</file>