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davhk\OCIHelper\"/>
    </mc:Choice>
  </mc:AlternateContent>
  <xr:revisionPtr revIDLastSave="0" documentId="13_ncr:1_{7F6CC912-6F20-4BF1-8E36-FD5803372AF4}" xr6:coauthVersionLast="47" xr6:coauthVersionMax="47" xr10:uidLastSave="{00000000-0000-0000-0000-000000000000}"/>
  <bookViews>
    <workbookView xWindow="-120" yWindow="-120" windowWidth="29040" windowHeight="15720" xr2:uid="{85FD01CD-ECB3-4A06-9DC7-6D9E4E078F78}"/>
  </bookViews>
  <sheets>
    <sheet name="Vancouver" sheetId="5" r:id="rId1"/>
    <sheet name="Toront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5" l="1"/>
  <c r="K10" i="5"/>
  <c r="K7" i="5"/>
  <c r="K4" i="5"/>
  <c r="K5" i="5"/>
  <c r="K3" i="5"/>
  <c r="K2" i="5"/>
  <c r="K9" i="5"/>
  <c r="K6" i="5"/>
  <c r="K8" i="5"/>
  <c r="K7" i="3"/>
  <c r="K10" i="3"/>
  <c r="K12" i="3"/>
  <c r="K14" i="3"/>
  <c r="K17" i="3"/>
  <c r="K11" i="3"/>
  <c r="K9" i="3"/>
  <c r="K13" i="3"/>
  <c r="K3" i="3"/>
  <c r="K8" i="3"/>
  <c r="K15" i="3"/>
  <c r="K2" i="3"/>
  <c r="K6" i="3"/>
  <c r="K5" i="3"/>
  <c r="K16" i="3"/>
  <c r="K4" i="3"/>
</calcChain>
</file>

<file path=xl/sharedStrings.xml><?xml version="1.0" encoding="utf-8"?>
<sst xmlns="http://schemas.openxmlformats.org/spreadsheetml/2006/main" count="288" uniqueCount="171">
  <si>
    <t>Title</t>
  </si>
  <si>
    <t>Paul Weiss</t>
  </si>
  <si>
    <t>Osler</t>
  </si>
  <si>
    <t>Torys</t>
  </si>
  <si>
    <t>Dentons</t>
  </si>
  <si>
    <t>Fasken</t>
  </si>
  <si>
    <t>McMillan</t>
  </si>
  <si>
    <t>DLA Piper</t>
  </si>
  <si>
    <t>Bennet Jones</t>
  </si>
  <si>
    <t>Short Name</t>
  </si>
  <si>
    <t>McMillan LLP</t>
  </si>
  <si>
    <t>Blake, Cassels &amp; Graydon LLP</t>
  </si>
  <si>
    <t>Street</t>
  </si>
  <si>
    <t>Susan Pardy</t>
  </si>
  <si>
    <t>Director, Legal Talent</t>
  </si>
  <si>
    <t>Alison Shamie</t>
  </si>
  <si>
    <t>Contact</t>
  </si>
  <si>
    <t>Acting Director, Legal Recruitment &amp; Student Development</t>
  </si>
  <si>
    <t>City</t>
  </si>
  <si>
    <t>79 Wellington St. W., 30th Floor</t>
  </si>
  <si>
    <t>Toronto, ON M5K 1N2 Canada</t>
  </si>
  <si>
    <t>Osler, Hoskin &amp; Harcourt LLP</t>
  </si>
  <si>
    <t>Baker McKenzie</t>
  </si>
  <si>
    <t>Eleni Skederidis</t>
  </si>
  <si>
    <t>Recruiting Manager</t>
  </si>
  <si>
    <t>Toronto, Ontario M5J2T3</t>
  </si>
  <si>
    <t>Director, Student Programs</t>
  </si>
  <si>
    <t>155 Wellington Street W, 40th Floor</t>
  </si>
  <si>
    <t>Toronto, Ontario ON M5V 3J7</t>
  </si>
  <si>
    <t>Lauren Kim</t>
  </si>
  <si>
    <t>Associate, Corporate</t>
  </si>
  <si>
    <t>222 Bay Street, Suite 1750</t>
  </si>
  <si>
    <t>Toronto, ON M5K 1J5</t>
  </si>
  <si>
    <t>Norton Rose Fulbright LLP</t>
  </si>
  <si>
    <t>DLA Piper (Canada) LLP</t>
  </si>
  <si>
    <t>Davies Ward Phillips &amp; Vineberg LLP</t>
  </si>
  <si>
    <t>Goodmans LLP</t>
  </si>
  <si>
    <t>McCarthy Tétrault LLP</t>
  </si>
  <si>
    <t>Torys LLP</t>
  </si>
  <si>
    <t>Gowling WLG</t>
  </si>
  <si>
    <t>Fasken LLP</t>
  </si>
  <si>
    <t>Skadden, Arps, Slate, Meagher &amp; Flom LLP</t>
  </si>
  <si>
    <t>Firm</t>
  </si>
  <si>
    <t>Salutations</t>
  </si>
  <si>
    <t>Ms.</t>
  </si>
  <si>
    <t>Skadden</t>
  </si>
  <si>
    <t>Davies</t>
  </si>
  <si>
    <t>Goodmans</t>
  </si>
  <si>
    <t>McCarthy</t>
  </si>
  <si>
    <t>Gowling</t>
  </si>
  <si>
    <t>Blakes</t>
  </si>
  <si>
    <t>Mr.</t>
  </si>
  <si>
    <t>Hakim Kassam</t>
  </si>
  <si>
    <t>Amanda Fiorelli</t>
  </si>
  <si>
    <t>Director, Professional Resources</t>
  </si>
  <si>
    <t>Toronto, Ontario (ON) M5K 1E</t>
  </si>
  <si>
    <t>66 Wellington Street West, Suite 5300</t>
  </si>
  <si>
    <t>Bennett Jones LLP</t>
  </si>
  <si>
    <t>Director, Student Programs and Legal Recruitment</t>
  </si>
  <si>
    <t>Toronto, ON M5X 1B8</t>
  </si>
  <si>
    <t>100 King Street West, Suite 6200</t>
  </si>
  <si>
    <t>Teri MacDonald</t>
  </si>
  <si>
    <t>DocFolder</t>
  </si>
  <si>
    <t>PdfFolder</t>
  </si>
  <si>
    <t>C:\Users\davhk\OneDrive - UBC\Work\2024\Toronto\By Firm\Doc</t>
  </si>
  <si>
    <t>C:\Users\davhk\OneDrive - UBC\Work\2024\Toronto\By Firm\PDF</t>
  </si>
  <si>
    <t>FileName</t>
  </si>
  <si>
    <t>Christopher McKenna</t>
  </si>
  <si>
    <t>Director, Junior Associate &amp; Student Programs</t>
  </si>
  <si>
    <t xml:space="preserve">Ms. </t>
  </si>
  <si>
    <t>Co-Director, Legal Talent</t>
  </si>
  <si>
    <t>333 Bay Street, Suite 3400</t>
  </si>
  <si>
    <t>Toronto, Ontario (ON) M5H 2S7</t>
  </si>
  <si>
    <t>199 Bay St. Suite 4000</t>
  </si>
  <si>
    <t>Toronto, ON M5L 1A9</t>
  </si>
  <si>
    <t>Courtney Mack</t>
  </si>
  <si>
    <t>HR &amp; Recruitment Specialist</t>
  </si>
  <si>
    <t>Manager, Student Programs</t>
  </si>
  <si>
    <t>Toronto, Ontario (ON) M5X 1G5</t>
  </si>
  <si>
    <t>100 King St W Suite 1600</t>
  </si>
  <si>
    <t>Assistant Director, Recruitment &amp; Student Development</t>
  </si>
  <si>
    <t>333 Bay Street, Suite 2400</t>
  </si>
  <si>
    <t>Toronto, Ontario (ON) M5H 2T6</t>
  </si>
  <si>
    <t>Legal Talent Assistant Director</t>
  </si>
  <si>
    <t>222 Bay Street, Suite 3000</t>
  </si>
  <si>
    <t>Toronto, Ontario (ON) M5K 1E7</t>
  </si>
  <si>
    <t>181 Bay Street, Suite 2100</t>
  </si>
  <si>
    <t>Director of Lawyer and Student Development</t>
  </si>
  <si>
    <t>100 King St W Suite 6000</t>
  </si>
  <si>
    <t>Toronto, ON M5X 1E2</t>
  </si>
  <si>
    <t>Caroline Raccuia</t>
  </si>
  <si>
    <t>Legal Personnel &amp; Recruitment Director</t>
  </si>
  <si>
    <t>Paul, Weiss, Rifkind, Wharton &amp; Garrison LLP</t>
  </si>
  <si>
    <t>77 King Street West, Suite 3100</t>
  </si>
  <si>
    <t>Toronto, ON M5K 1J3</t>
  </si>
  <si>
    <t>A&amp;O Shearman</t>
  </si>
  <si>
    <t>199 Bay Street, Suite 440</t>
  </si>
  <si>
    <t>Toronto, ON M5L 1E8</t>
  </si>
  <si>
    <t>Allen Overy Shearman Sterling LLP</t>
  </si>
  <si>
    <t>Cozen O'Connor LLP</t>
  </si>
  <si>
    <t>Jessica McGovern</t>
  </si>
  <si>
    <t>Legal Talent Coordinator</t>
  </si>
  <si>
    <t>Shemara Dadhisheth</t>
  </si>
  <si>
    <t>Cheryl Biehler</t>
  </si>
  <si>
    <t>Saba Samanian</t>
  </si>
  <si>
    <t>Analea Wayne K.C.</t>
  </si>
  <si>
    <t>Toronto, Ontario (ON) M5H 2R2</t>
  </si>
  <si>
    <t>333 Bay Street, Suite 1100</t>
  </si>
  <si>
    <t>Law Student Recruitment Coordinator</t>
  </si>
  <si>
    <t>Zehra Asghar</t>
  </si>
  <si>
    <t>Michel Lederman</t>
  </si>
  <si>
    <t>100 King St W Suite 3400</t>
  </si>
  <si>
    <t>Toronto, ON M5X 1A4</t>
  </si>
  <si>
    <t>NRF</t>
  </si>
  <si>
    <t>Cozen O'Connor</t>
  </si>
  <si>
    <t>C:\Users\davhk\OneDrive - UBC\Work\2024\Vancouver\By Firm\Doc</t>
  </si>
  <si>
    <t>C:\Users\davhk\OneDrive - UBC\Work\2024\Vancouver\By Firm\PDF</t>
  </si>
  <si>
    <t>Miller Thomson LLP</t>
  </si>
  <si>
    <t>Lawson Lundell LLP</t>
  </si>
  <si>
    <t>MLT Aikins LLP</t>
  </si>
  <si>
    <t>Borden Ladner Gervais LLP</t>
  </si>
  <si>
    <t>Dentons Canada LLP</t>
  </si>
  <si>
    <t>KPMG Law LLP</t>
  </si>
  <si>
    <t>Farris LLP</t>
  </si>
  <si>
    <t>BLG</t>
  </si>
  <si>
    <t>Farris</t>
  </si>
  <si>
    <t>KPMG Law</t>
  </si>
  <si>
    <t>Lawson Lundell</t>
  </si>
  <si>
    <t>Miller Thompson</t>
  </si>
  <si>
    <t>MLT Aikins</t>
  </si>
  <si>
    <t>David Buxton-Forman</t>
  </si>
  <si>
    <t>700 West Georgia Street, Suite 2200</t>
  </si>
  <si>
    <t>Vancouver, BC V7Y 1K8</t>
  </si>
  <si>
    <t>Allison Jackson</t>
  </si>
  <si>
    <t>Kevin Sorochan</t>
  </si>
  <si>
    <t>Student Recruitment Partner, Vancouver</t>
  </si>
  <si>
    <t>Miranda Vigna</t>
  </si>
  <si>
    <t>Specialist, Professional Recruiting and Student Programs</t>
  </si>
  <si>
    <t>Talent Specialist - Associate &amp; Student Programs, Vancouver</t>
  </si>
  <si>
    <t>20th Floor, 250 Howe Street</t>
  </si>
  <si>
    <t>Vancouver, BC V6C 3R8</t>
  </si>
  <si>
    <t>Rebecca Levi</t>
  </si>
  <si>
    <t>Associate Director, Marketing &amp; Professional Development</t>
  </si>
  <si>
    <t>200 Burrard Street, Suite 1200</t>
  </si>
  <si>
    <t>Vancouver, BC V7X 1T2</t>
  </si>
  <si>
    <t>777 Dunsmuir Street, 11th floor</t>
  </si>
  <si>
    <t>Vancouver, BC V7Y 1K3</t>
  </si>
  <si>
    <t>Vancouver, BC V6C 3L2</t>
  </si>
  <si>
    <t>Vancouver, BC V6E 4N7</t>
  </si>
  <si>
    <t>Judith Atwood</t>
  </si>
  <si>
    <t>Stikeman Elliott LLP</t>
  </si>
  <si>
    <t>Lisa Sidhu</t>
  </si>
  <si>
    <t>Director, Associate &amp; Student Programs</t>
  </si>
  <si>
    <t>Stikeman Elliot</t>
  </si>
  <si>
    <t>Kathryn Schultz</t>
  </si>
  <si>
    <t>Manager of Student and Junior Associate Programs</t>
  </si>
  <si>
    <t>Clark Wilson LLP</t>
  </si>
  <si>
    <t>Clark Wilson</t>
  </si>
  <si>
    <t>Vancouver, BC V6E 3X1</t>
  </si>
  <si>
    <t>Vancouver, BC V6C 2X8</t>
  </si>
  <si>
    <t>Vancouver, BC V6C 3H1</t>
  </si>
  <si>
    <t>Vancouver, BC V7Y 1B3</t>
  </si>
  <si>
    <t>700 W Georgia, Suite 2500</t>
  </si>
  <si>
    <t>925 W Georgia, Suite 1600</t>
  </si>
  <si>
    <t>1055 W Georgia, Suite 1500</t>
  </si>
  <si>
    <t>1066 W Hastings, Suite 2600</t>
  </si>
  <si>
    <t>666 Burrard St, Suite 1700</t>
  </si>
  <si>
    <t>885 W Georgia, Suite 900</t>
  </si>
  <si>
    <t>Katie Gordon</t>
  </si>
  <si>
    <t>Talent Attraction Senior Manager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</si>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</sst>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26673-3F0A-4C94-8FD8-3E222AB6899C}">
  <dimension ref="A1:P33"/>
  <sheetViews>
    <sheetView tabSelected="1" workbookViewId="0">
      <selection activeCell="A21" sqref="A21"/>
    </sheetView>
  </sheetViews>
  <sheetFormatPr defaultColWidth="0" defaultRowHeight="15" customHeight="1" zeroHeight="1" x14ac:dyDescent="0.25"/>
  <cols>
    <col min="1" max="1" width="5.5703125" customWidth="1"/>
    <col min="2" max="2" width="34.85546875" bestFit="1" customWidth="1"/>
    <col min="3" max="3" width="18.28515625" customWidth="1"/>
    <col min="4" max="4" width="10.42578125" bestFit="1" customWidth="1"/>
    <col min="5" max="5" width="21.85546875" customWidth="1"/>
    <col min="6" max="6" width="48.5703125" bestFit="1" customWidth="1"/>
    <col min="7" max="7" width="35.5703125" bestFit="1" customWidth="1"/>
    <col min="8" max="8" width="24.85546875" bestFit="1" customWidth="1"/>
    <col min="9" max="9" width="16.140625" customWidth="1"/>
    <col min="10" max="10" width="25.7109375" customWidth="1"/>
    <col min="11" max="11" width="38.140625" customWidth="1"/>
    <col min="12" max="12" width="1.85546875" customWidth="1"/>
    <col min="13" max="16" width="0" hidden="1" customWidth="1"/>
    <col min="17" max="16384" width="9.140625" hidden="1"/>
  </cols>
  <sheetData>
    <row r="1" spans="1:11" s="1" customFormat="1" x14ac:dyDescent="0.25">
      <c r="A1" s="11" t="s">
        <v>170</v>
      </c>
      <c r="B1" s="2" t="s">
        <v>42</v>
      </c>
      <c r="C1" s="3" t="s">
        <v>9</v>
      </c>
      <c r="D1" s="3" t="s">
        <v>43</v>
      </c>
      <c r="E1" s="3" t="s">
        <v>16</v>
      </c>
      <c r="F1" s="3" t="s">
        <v>0</v>
      </c>
      <c r="G1" s="3" t="s">
        <v>12</v>
      </c>
      <c r="H1" s="3" t="s">
        <v>18</v>
      </c>
      <c r="I1" s="3" t="s">
        <v>62</v>
      </c>
      <c r="J1" s="3" t="s">
        <v>63</v>
      </c>
      <c r="K1" s="4" t="s">
        <v>66</v>
      </c>
    </row>
    <row r="2" spans="1:11" x14ac:dyDescent="0.25">
      <c r="A2" s="12" t="b">
        <v>1</v>
      </c>
      <c r="B2" s="5" t="s">
        <v>120</v>
      </c>
      <c r="C2" s="6" t="s">
        <v>124</v>
      </c>
      <c r="D2" s="6" t="s">
        <v>44</v>
      </c>
      <c r="E2" s="8" t="s">
        <v>136</v>
      </c>
      <c r="F2" s="6" t="s">
        <v>137</v>
      </c>
      <c r="G2" s="6" t="s">
        <v>143</v>
      </c>
      <c r="H2" s="10" t="s">
        <v>144</v>
      </c>
      <c r="I2" s="6" t="s">
        <v>115</v>
      </c>
      <c r="J2" s="6" t="s">
        <v>116</v>
      </c>
      <c r="K2" s="7" t="str">
        <f t="shared" ref="K2:K11" si="0">"DavidLim_CoverLetter (" &amp;C2&amp;")"</f>
        <v>DavidLim_CoverLetter (BLG)</v>
      </c>
    </row>
    <row r="3" spans="1:11" x14ac:dyDescent="0.25">
      <c r="A3" s="12" t="b">
        <v>0</v>
      </c>
      <c r="B3" s="5" t="s">
        <v>121</v>
      </c>
      <c r="C3" s="6" t="s">
        <v>4</v>
      </c>
      <c r="D3" s="6" t="s">
        <v>44</v>
      </c>
      <c r="E3" s="8" t="s">
        <v>13</v>
      </c>
      <c r="F3" s="6" t="s">
        <v>138</v>
      </c>
      <c r="G3" s="6" t="s">
        <v>139</v>
      </c>
      <c r="H3" s="6" t="s">
        <v>140</v>
      </c>
      <c r="I3" s="6" t="s">
        <v>115</v>
      </c>
      <c r="J3" s="6" t="s">
        <v>116</v>
      </c>
      <c r="K3" s="7" t="str">
        <f t="shared" si="0"/>
        <v>DavidLim_CoverLetter (Dentons)</v>
      </c>
    </row>
    <row r="4" spans="1:11" x14ac:dyDescent="0.25">
      <c r="A4" s="12" t="b">
        <v>0</v>
      </c>
      <c r="B4" s="5" t="s">
        <v>123</v>
      </c>
      <c r="C4" s="6" t="s">
        <v>125</v>
      </c>
      <c r="D4" s="6" t="s">
        <v>44</v>
      </c>
      <c r="E4" s="8" t="s">
        <v>141</v>
      </c>
      <c r="F4" s="6" t="s">
        <v>142</v>
      </c>
      <c r="G4" s="6" t="s">
        <v>162</v>
      </c>
      <c r="H4" s="6" t="s">
        <v>161</v>
      </c>
      <c r="I4" s="6" t="s">
        <v>115</v>
      </c>
      <c r="J4" s="6" t="s">
        <v>116</v>
      </c>
      <c r="K4" s="7" t="str">
        <f t="shared" si="0"/>
        <v>DavidLim_CoverLetter (Farris)</v>
      </c>
    </row>
    <row r="5" spans="1:11" x14ac:dyDescent="0.25">
      <c r="A5" s="12" t="b">
        <v>0</v>
      </c>
      <c r="B5" s="5" t="s">
        <v>122</v>
      </c>
      <c r="C5" s="6" t="s">
        <v>126</v>
      </c>
      <c r="D5" s="6" t="s">
        <v>44</v>
      </c>
      <c r="E5" s="8" t="s">
        <v>168</v>
      </c>
      <c r="F5" s="6" t="s">
        <v>169</v>
      </c>
      <c r="G5" s="6" t="s">
        <v>145</v>
      </c>
      <c r="H5" s="6" t="s">
        <v>146</v>
      </c>
      <c r="I5" s="6" t="s">
        <v>115</v>
      </c>
      <c r="J5" s="6" t="s">
        <v>116</v>
      </c>
      <c r="K5" s="7" t="str">
        <f t="shared" si="0"/>
        <v>DavidLim_CoverLetter (KPMG Law)</v>
      </c>
    </row>
    <row r="6" spans="1:11" x14ac:dyDescent="0.25">
      <c r="A6" s="12" t="b">
        <v>0</v>
      </c>
      <c r="B6" s="5" t="s">
        <v>118</v>
      </c>
      <c r="C6" s="6" t="s">
        <v>127</v>
      </c>
      <c r="D6" s="6" t="s">
        <v>44</v>
      </c>
      <c r="E6" s="8" t="s">
        <v>133</v>
      </c>
      <c r="F6" s="6" t="s">
        <v>14</v>
      </c>
      <c r="G6" s="6" t="s">
        <v>163</v>
      </c>
      <c r="H6" s="6" t="s">
        <v>147</v>
      </c>
      <c r="I6" s="6" t="s">
        <v>115</v>
      </c>
      <c r="J6" s="6" t="s">
        <v>116</v>
      </c>
      <c r="K6" s="7" t="str">
        <f t="shared" si="0"/>
        <v>DavidLim_CoverLetter (Lawson Lundell)</v>
      </c>
    </row>
    <row r="7" spans="1:11" x14ac:dyDescent="0.25">
      <c r="A7" s="12" t="b">
        <v>0</v>
      </c>
      <c r="B7" s="5" t="s">
        <v>10</v>
      </c>
      <c r="C7" s="6" t="s">
        <v>6</v>
      </c>
      <c r="D7" s="6" t="s">
        <v>44</v>
      </c>
      <c r="E7" s="8" t="s">
        <v>149</v>
      </c>
      <c r="F7" s="6" t="s">
        <v>54</v>
      </c>
      <c r="G7" s="6" t="s">
        <v>164</v>
      </c>
      <c r="H7" s="6" t="s">
        <v>148</v>
      </c>
      <c r="I7" s="6" t="s">
        <v>115</v>
      </c>
      <c r="J7" s="6" t="s">
        <v>116</v>
      </c>
      <c r="K7" s="7" t="str">
        <f t="shared" si="0"/>
        <v>DavidLim_CoverLetter (McMillan)</v>
      </c>
    </row>
    <row r="8" spans="1:11" x14ac:dyDescent="0.25">
      <c r="A8" s="12" t="b">
        <v>0</v>
      </c>
      <c r="B8" s="5" t="s">
        <v>117</v>
      </c>
      <c r="C8" s="6" t="s">
        <v>128</v>
      </c>
      <c r="D8" s="6" t="s">
        <v>51</v>
      </c>
      <c r="E8" s="8" t="s">
        <v>130</v>
      </c>
      <c r="F8" s="6" t="s">
        <v>14</v>
      </c>
      <c r="G8" s="6" t="s">
        <v>131</v>
      </c>
      <c r="H8" s="6" t="s">
        <v>132</v>
      </c>
      <c r="I8" s="6" t="s">
        <v>115</v>
      </c>
      <c r="J8" s="6" t="s">
        <v>116</v>
      </c>
      <c r="K8" s="7" t="str">
        <f t="shared" si="0"/>
        <v>DavidLim_CoverLetter (Miller Thompson)</v>
      </c>
    </row>
    <row r="9" spans="1:11" x14ac:dyDescent="0.25">
      <c r="A9" s="12" t="b">
        <v>0</v>
      </c>
      <c r="B9" s="5" t="s">
        <v>119</v>
      </c>
      <c r="C9" s="6" t="s">
        <v>129</v>
      </c>
      <c r="D9" s="6" t="s">
        <v>51</v>
      </c>
      <c r="E9" s="8" t="s">
        <v>134</v>
      </c>
      <c r="F9" s="6" t="s">
        <v>135</v>
      </c>
      <c r="G9" s="6" t="s">
        <v>165</v>
      </c>
      <c r="H9" s="6" t="s">
        <v>158</v>
      </c>
      <c r="I9" s="6" t="s">
        <v>115</v>
      </c>
      <c r="J9" s="6" t="s">
        <v>116</v>
      </c>
      <c r="K9" s="7" t="str">
        <f t="shared" si="0"/>
        <v>DavidLim_CoverLetter (MLT Aikins)</v>
      </c>
    </row>
    <row r="10" spans="1:11" x14ac:dyDescent="0.25">
      <c r="A10" s="12" t="b">
        <v>0</v>
      </c>
      <c r="B10" s="5" t="s">
        <v>150</v>
      </c>
      <c r="C10" s="6" t="s">
        <v>153</v>
      </c>
      <c r="D10" s="6" t="s">
        <v>44</v>
      </c>
      <c r="E10" s="8" t="s">
        <v>151</v>
      </c>
      <c r="F10" s="6" t="s">
        <v>152</v>
      </c>
      <c r="G10" s="6" t="s">
        <v>166</v>
      </c>
      <c r="H10" s="6" t="s">
        <v>159</v>
      </c>
      <c r="I10" s="6" t="s">
        <v>115</v>
      </c>
      <c r="J10" s="6" t="s">
        <v>116</v>
      </c>
      <c r="K10" s="7" t="str">
        <f t="shared" si="0"/>
        <v>DavidLim_CoverLetter (Stikeman Elliot)</v>
      </c>
    </row>
    <row r="11" spans="1:11" x14ac:dyDescent="0.25">
      <c r="A11" s="12" t="b">
        <v>0</v>
      </c>
      <c r="B11" s="5" t="s">
        <v>156</v>
      </c>
      <c r="C11" s="6" t="s">
        <v>157</v>
      </c>
      <c r="D11" s="6" t="s">
        <v>44</v>
      </c>
      <c r="E11" s="8" t="s">
        <v>154</v>
      </c>
      <c r="F11" s="6" t="s">
        <v>155</v>
      </c>
      <c r="G11" s="6" t="s">
        <v>167</v>
      </c>
      <c r="H11" s="6" t="s">
        <v>160</v>
      </c>
      <c r="I11" s="6" t="s">
        <v>115</v>
      </c>
      <c r="J11" s="6" t="s">
        <v>116</v>
      </c>
      <c r="K11" s="7" t="str">
        <f t="shared" si="0"/>
        <v>DavidLim_CoverLetter (Clark Wilson)</v>
      </c>
    </row>
    <row r="12" spans="1:11" x14ac:dyDescent="0.25">
      <c r="A12" s="12" t="b">
        <v>0</v>
      </c>
      <c r="B12" s="5" t="s">
        <v>57</v>
      </c>
      <c r="C12" s="6" t="s">
        <v>8</v>
      </c>
      <c r="D12" s="6"/>
      <c r="E12" s="8"/>
      <c r="F12" s="6"/>
      <c r="G12" s="6"/>
      <c r="H12" s="6"/>
      <c r="I12" s="6"/>
      <c r="J12" s="6"/>
      <c r="K12" s="7"/>
    </row>
    <row r="13" spans="1:11" x14ac:dyDescent="0.25">
      <c r="A13" s="12" t="b">
        <v>0</v>
      </c>
      <c r="B13" s="5" t="s">
        <v>11</v>
      </c>
      <c r="C13" s="6" t="s">
        <v>50</v>
      </c>
      <c r="D13" s="6"/>
      <c r="E13" s="8"/>
      <c r="F13" s="6"/>
      <c r="G13" s="6"/>
      <c r="H13" s="6"/>
      <c r="I13" s="6"/>
      <c r="J13" s="6"/>
      <c r="K13" s="7"/>
    </row>
    <row r="14" spans="1:11" x14ac:dyDescent="0.25">
      <c r="A14" s="12" t="b">
        <v>0</v>
      </c>
      <c r="B14" s="5" t="s">
        <v>99</v>
      </c>
      <c r="C14" s="6" t="s">
        <v>114</v>
      </c>
      <c r="D14" s="6"/>
      <c r="E14" s="8"/>
      <c r="F14" s="6"/>
      <c r="G14" s="6"/>
      <c r="H14" s="6"/>
      <c r="I14" s="6"/>
      <c r="J14" s="6"/>
      <c r="K14" s="7"/>
    </row>
    <row r="15" spans="1:11" x14ac:dyDescent="0.25">
      <c r="A15" s="12" t="b">
        <v>0</v>
      </c>
      <c r="B15" s="5" t="s">
        <v>35</v>
      </c>
      <c r="C15" s="6" t="s">
        <v>46</v>
      </c>
      <c r="D15" s="6"/>
      <c r="E15" s="8"/>
      <c r="F15" s="6"/>
      <c r="G15" s="6"/>
      <c r="H15" s="6"/>
      <c r="I15" s="6"/>
      <c r="J15" s="6"/>
      <c r="K15" s="7"/>
    </row>
    <row r="16" spans="1:11" x14ac:dyDescent="0.25">
      <c r="A16" s="12" t="b">
        <v>0</v>
      </c>
      <c r="B16" s="5" t="s">
        <v>34</v>
      </c>
      <c r="C16" s="6" t="s">
        <v>7</v>
      </c>
      <c r="D16" s="6"/>
      <c r="E16" s="8"/>
      <c r="F16" s="6"/>
      <c r="G16" s="6"/>
      <c r="H16" s="6"/>
      <c r="I16" s="6"/>
      <c r="J16" s="6"/>
      <c r="K16" s="7"/>
    </row>
    <row r="17" spans="1:11" x14ac:dyDescent="0.25">
      <c r="A17" s="12" t="b">
        <v>0</v>
      </c>
      <c r="B17" s="5" t="s">
        <v>40</v>
      </c>
      <c r="C17" s="6" t="s">
        <v>5</v>
      </c>
      <c r="D17" s="6"/>
      <c r="E17" s="8"/>
      <c r="F17" s="6"/>
      <c r="G17" s="6"/>
      <c r="H17" s="6"/>
      <c r="I17" s="6"/>
      <c r="J17" s="6"/>
      <c r="K17" s="7"/>
    </row>
    <row r="18" spans="1:11" x14ac:dyDescent="0.25">
      <c r="A18" s="12" t="b">
        <v>0</v>
      </c>
      <c r="B18" s="5" t="s">
        <v>36</v>
      </c>
      <c r="C18" s="6" t="s">
        <v>47</v>
      </c>
      <c r="D18" s="6"/>
      <c r="E18" s="8"/>
      <c r="F18" s="6"/>
      <c r="G18" s="6"/>
      <c r="H18" s="6"/>
      <c r="I18" s="6"/>
      <c r="J18" s="6"/>
      <c r="K18" s="7"/>
    </row>
    <row r="19" spans="1:11" x14ac:dyDescent="0.25">
      <c r="A19" s="12" t="b">
        <v>0</v>
      </c>
      <c r="B19" s="5" t="s">
        <v>39</v>
      </c>
      <c r="C19" s="6" t="s">
        <v>49</v>
      </c>
      <c r="D19" s="6"/>
      <c r="E19" s="8"/>
      <c r="F19" s="6"/>
      <c r="G19" s="6"/>
      <c r="H19" s="6"/>
      <c r="I19" s="6"/>
      <c r="J19" s="6"/>
      <c r="K19" s="7"/>
    </row>
    <row r="20" spans="1:11" x14ac:dyDescent="0.25">
      <c r="A20" s="12" t="b">
        <v>0</v>
      </c>
      <c r="B20" s="5" t="s">
        <v>37</v>
      </c>
      <c r="C20" s="6" t="s">
        <v>48</v>
      </c>
      <c r="D20" s="6"/>
      <c r="E20" s="8"/>
      <c r="F20" s="6"/>
      <c r="G20" s="6"/>
      <c r="H20" s="6"/>
      <c r="I20" s="6"/>
      <c r="J20" s="6"/>
      <c r="K20" s="7"/>
    </row>
    <row r="21" spans="1:11" x14ac:dyDescent="0.25">
      <c r="A21" s="12" t="b">
        <v>1</v>
      </c>
      <c r="B21" s="5" t="s">
        <v>33</v>
      </c>
      <c r="C21" s="6" t="s">
        <v>113</v>
      </c>
      <c r="D21" s="6"/>
      <c r="E21" s="8"/>
      <c r="F21" s="6"/>
      <c r="G21" s="6"/>
      <c r="H21" s="6"/>
      <c r="I21" s="6"/>
      <c r="J21" s="6"/>
      <c r="K21" s="7"/>
    </row>
    <row r="22" spans="1:11" x14ac:dyDescent="0.25">
      <c r="A22" s="12" t="b">
        <v>1</v>
      </c>
      <c r="B22" s="5" t="s">
        <v>21</v>
      </c>
      <c r="C22" s="6" t="s">
        <v>2</v>
      </c>
      <c r="D22" s="6"/>
      <c r="E22" s="8"/>
      <c r="F22" s="6"/>
      <c r="G22" s="6"/>
      <c r="H22" s="6"/>
      <c r="I22" s="6"/>
      <c r="J22" s="6"/>
      <c r="K22" s="7"/>
    </row>
    <row r="23" spans="1:11" ht="15" hidden="1" customHeight="1" x14ac:dyDescent="0.25">
      <c r="A23" s="12" t="b">
        <v>0</v>
      </c>
    </row>
    <row r="24" spans="1:11" ht="15" hidden="1" customHeight="1" x14ac:dyDescent="0.25">
      <c r="A24" s="12" t="b">
        <v>0</v>
      </c>
    </row>
    <row r="25" spans="1:11" ht="15" hidden="1" customHeight="1" x14ac:dyDescent="0.25">
      <c r="A25" s="12" t="b">
        <v>0</v>
      </c>
    </row>
    <row r="26" spans="1:11" ht="15" hidden="1" customHeight="1" x14ac:dyDescent="0.25">
      <c r="A26" s="12" t="b">
        <v>0</v>
      </c>
    </row>
    <row r="27" spans="1:11" ht="15" hidden="1" customHeight="1" x14ac:dyDescent="0.25">
      <c r="A27" s="13"/>
    </row>
    <row r="32" spans="1:11" ht="15" customHeight="1" x14ac:dyDescent="0.25"/>
    <row r="33" ht="15" customHeight="1" x14ac:dyDescent="0.25"/>
  </sheetData>
  <sortState xmlns:xlrd2="http://schemas.microsoft.com/office/spreadsheetml/2017/richdata2" ref="B2:K19">
    <sortCondition ref="B2:B1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04A0E-19FD-419B-AC72-D2BDDB1F38D5}">
  <sheetPr codeName="Sheet4"/>
  <dimension ref="A1:P33"/>
  <sheetViews>
    <sheetView workbookViewId="0">
      <selection activeCell="A3" sqref="A3"/>
    </sheetView>
  </sheetViews>
  <sheetFormatPr defaultColWidth="0" defaultRowHeight="15" zeroHeight="1" x14ac:dyDescent="0.25"/>
  <cols>
    <col min="1" max="1" width="5.5703125" customWidth="1"/>
    <col min="2" max="2" width="34.85546875" bestFit="1" customWidth="1"/>
    <col min="3" max="3" width="18.28515625" customWidth="1"/>
    <col min="4" max="4" width="10.42578125" bestFit="1" customWidth="1"/>
    <col min="5" max="5" width="20.140625" bestFit="1" customWidth="1"/>
    <col min="6" max="6" width="48.5703125" bestFit="1" customWidth="1"/>
    <col min="7" max="7" width="35.5703125" bestFit="1" customWidth="1"/>
    <col min="8" max="8" width="24.85546875" bestFit="1" customWidth="1"/>
    <col min="9" max="9" width="16.140625" customWidth="1"/>
    <col min="10" max="10" width="25.7109375" customWidth="1"/>
    <col min="11" max="11" width="38.140625" customWidth="1"/>
    <col min="12" max="12" width="1.85546875" customWidth="1"/>
    <col min="13" max="16" width="0" hidden="1" customWidth="1"/>
    <col min="17" max="16384" width="9.140625" hidden="1"/>
  </cols>
  <sheetData>
    <row r="1" spans="1:11" s="1" customFormat="1" x14ac:dyDescent="0.25">
      <c r="A1" s="11" t="s">
        <v>170</v>
      </c>
      <c r="B1" s="2" t="s">
        <v>42</v>
      </c>
      <c r="C1" s="3" t="s">
        <v>9</v>
      </c>
      <c r="D1" s="3" t="s">
        <v>43</v>
      </c>
      <c r="E1" s="3" t="s">
        <v>16</v>
      </c>
      <c r="F1" s="3" t="s">
        <v>0</v>
      </c>
      <c r="G1" s="3" t="s">
        <v>12</v>
      </c>
      <c r="H1" s="3" t="s">
        <v>18</v>
      </c>
      <c r="I1" s="3" t="s">
        <v>62</v>
      </c>
      <c r="J1" s="3" t="s">
        <v>63</v>
      </c>
      <c r="K1" s="4" t="s">
        <v>66</v>
      </c>
    </row>
    <row r="2" spans="1:11" x14ac:dyDescent="0.25">
      <c r="A2" s="12" t="b">
        <v>1</v>
      </c>
      <c r="B2" s="5" t="s">
        <v>98</v>
      </c>
      <c r="C2" s="6" t="s">
        <v>95</v>
      </c>
      <c r="D2" s="6" t="s">
        <v>44</v>
      </c>
      <c r="E2" s="8" t="s">
        <v>109</v>
      </c>
      <c r="F2" s="6" t="s">
        <v>108</v>
      </c>
      <c r="G2" s="6" t="s">
        <v>96</v>
      </c>
      <c r="H2" s="6" t="s">
        <v>97</v>
      </c>
      <c r="I2" s="6" t="s">
        <v>64</v>
      </c>
      <c r="J2" s="6" t="s">
        <v>65</v>
      </c>
      <c r="K2" s="7" t="str">
        <f t="shared" ref="K2:K17" si="0">"DavidLim_CoverLetter_" &amp;C2</f>
        <v>DavidLim_CoverLetter_A&amp;O Shearman</v>
      </c>
    </row>
    <row r="3" spans="1:11" x14ac:dyDescent="0.25">
      <c r="A3" s="12" t="b">
        <v>1</v>
      </c>
      <c r="B3" s="5" t="s">
        <v>22</v>
      </c>
      <c r="C3" s="6" t="s">
        <v>22</v>
      </c>
      <c r="D3" s="6" t="s">
        <v>44</v>
      </c>
      <c r="E3" s="8" t="s">
        <v>23</v>
      </c>
      <c r="F3" s="6" t="s">
        <v>24</v>
      </c>
      <c r="G3" s="6" t="s">
        <v>86</v>
      </c>
      <c r="H3" s="6" t="s">
        <v>25</v>
      </c>
      <c r="I3" s="6" t="s">
        <v>64</v>
      </c>
      <c r="J3" s="6" t="s">
        <v>65</v>
      </c>
      <c r="K3" s="7" t="str">
        <f t="shared" si="0"/>
        <v>DavidLim_CoverLetter_Baker McKenzie</v>
      </c>
    </row>
    <row r="4" spans="1:11" x14ac:dyDescent="0.25">
      <c r="A4" s="12" t="b">
        <v>0</v>
      </c>
      <c r="B4" s="5" t="s">
        <v>57</v>
      </c>
      <c r="C4" s="6" t="s">
        <v>8</v>
      </c>
      <c r="D4" s="6" t="s">
        <v>51</v>
      </c>
      <c r="E4" s="6" t="s">
        <v>67</v>
      </c>
      <c r="F4" s="6" t="s">
        <v>68</v>
      </c>
      <c r="G4" s="6" t="s">
        <v>111</v>
      </c>
      <c r="H4" s="6" t="s">
        <v>112</v>
      </c>
      <c r="I4" s="6" t="s">
        <v>64</v>
      </c>
      <c r="J4" s="6" t="s">
        <v>65</v>
      </c>
      <c r="K4" s="7" t="str">
        <f t="shared" si="0"/>
        <v>DavidLim_CoverLetter_Bennet Jones</v>
      </c>
    </row>
    <row r="5" spans="1:11" x14ac:dyDescent="0.25">
      <c r="A5" s="12" t="b">
        <v>0</v>
      </c>
      <c r="B5" s="5" t="s">
        <v>11</v>
      </c>
      <c r="C5" s="6" t="s">
        <v>50</v>
      </c>
      <c r="D5" s="6" t="s">
        <v>69</v>
      </c>
      <c r="E5" s="8" t="s">
        <v>75</v>
      </c>
      <c r="F5" s="6" t="s">
        <v>76</v>
      </c>
      <c r="G5" s="6" t="s">
        <v>73</v>
      </c>
      <c r="H5" s="6" t="s">
        <v>74</v>
      </c>
      <c r="I5" s="6" t="s">
        <v>64</v>
      </c>
      <c r="J5" s="6" t="s">
        <v>65</v>
      </c>
      <c r="K5" s="7" t="str">
        <f t="shared" si="0"/>
        <v>DavidLim_CoverLetter_Blakes</v>
      </c>
    </row>
    <row r="6" spans="1:11" x14ac:dyDescent="0.25">
      <c r="A6" s="12" t="b">
        <v>0</v>
      </c>
      <c r="B6" s="5" t="s">
        <v>99</v>
      </c>
      <c r="C6" s="6" t="s">
        <v>114</v>
      </c>
      <c r="D6" s="6" t="s">
        <v>44</v>
      </c>
      <c r="E6" s="8" t="s">
        <v>100</v>
      </c>
      <c r="F6" s="6" t="s">
        <v>101</v>
      </c>
      <c r="G6" s="6" t="s">
        <v>107</v>
      </c>
      <c r="H6" s="6" t="s">
        <v>106</v>
      </c>
      <c r="I6" s="6" t="s">
        <v>64</v>
      </c>
      <c r="J6" s="6" t="s">
        <v>65</v>
      </c>
      <c r="K6" s="7" t="str">
        <f t="shared" si="0"/>
        <v>DavidLim_CoverLetter_Cozen O'Connor</v>
      </c>
    </row>
    <row r="7" spans="1:11" x14ac:dyDescent="0.25">
      <c r="A7" s="12" t="b">
        <v>0</v>
      </c>
      <c r="B7" s="5" t="s">
        <v>35</v>
      </c>
      <c r="C7" s="6" t="s">
        <v>46</v>
      </c>
      <c r="D7" s="6" t="s">
        <v>44</v>
      </c>
      <c r="E7" s="8" t="s">
        <v>53</v>
      </c>
      <c r="F7" s="6" t="s">
        <v>26</v>
      </c>
      <c r="G7" s="6" t="s">
        <v>27</v>
      </c>
      <c r="H7" s="6" t="s">
        <v>28</v>
      </c>
      <c r="I7" s="6" t="s">
        <v>64</v>
      </c>
      <c r="J7" s="6" t="s">
        <v>65</v>
      </c>
      <c r="K7" s="7" t="str">
        <f t="shared" si="0"/>
        <v>DavidLim_CoverLetter_Davies</v>
      </c>
    </row>
    <row r="8" spans="1:11" x14ac:dyDescent="0.25">
      <c r="A8" s="12" t="b">
        <v>0</v>
      </c>
      <c r="B8" s="5" t="s">
        <v>34</v>
      </c>
      <c r="C8" s="6" t="s">
        <v>7</v>
      </c>
      <c r="D8" s="6" t="s">
        <v>44</v>
      </c>
      <c r="E8" s="8" t="s">
        <v>105</v>
      </c>
      <c r="F8" s="6" t="s">
        <v>87</v>
      </c>
      <c r="G8" s="6" t="s">
        <v>88</v>
      </c>
      <c r="H8" s="6" t="s">
        <v>89</v>
      </c>
      <c r="I8" s="6" t="s">
        <v>64</v>
      </c>
      <c r="J8" s="6" t="s">
        <v>65</v>
      </c>
      <c r="K8" s="7" t="str">
        <f t="shared" si="0"/>
        <v>DavidLim_CoverLetter_DLA Piper</v>
      </c>
    </row>
    <row r="9" spans="1:11" x14ac:dyDescent="0.25">
      <c r="A9" s="12" t="b">
        <v>0</v>
      </c>
      <c r="B9" s="5" t="s">
        <v>40</v>
      </c>
      <c r="C9" s="6" t="s">
        <v>5</v>
      </c>
      <c r="D9" s="6" t="s">
        <v>44</v>
      </c>
      <c r="E9" s="8" t="s">
        <v>103</v>
      </c>
      <c r="F9" s="6" t="s">
        <v>80</v>
      </c>
      <c r="G9" s="6" t="s">
        <v>81</v>
      </c>
      <c r="H9" s="6" t="s">
        <v>82</v>
      </c>
      <c r="I9" s="6" t="s">
        <v>64</v>
      </c>
      <c r="J9" s="6" t="s">
        <v>65</v>
      </c>
      <c r="K9" s="7" t="str">
        <f t="shared" si="0"/>
        <v>DavidLim_CoverLetter_Fasken</v>
      </c>
    </row>
    <row r="10" spans="1:11" x14ac:dyDescent="0.25">
      <c r="A10" s="12" t="b">
        <v>0</v>
      </c>
      <c r="B10" s="5" t="s">
        <v>36</v>
      </c>
      <c r="C10" s="6" t="s">
        <v>47</v>
      </c>
      <c r="D10" s="6" t="s">
        <v>44</v>
      </c>
      <c r="E10" s="8" t="s">
        <v>110</v>
      </c>
      <c r="F10" s="6" t="s">
        <v>70</v>
      </c>
      <c r="G10" s="6" t="s">
        <v>71</v>
      </c>
      <c r="H10" s="6" t="s">
        <v>72</v>
      </c>
      <c r="I10" s="6" t="s">
        <v>64</v>
      </c>
      <c r="J10" s="6" t="s">
        <v>65</v>
      </c>
      <c r="K10" s="7" t="str">
        <f t="shared" si="0"/>
        <v>DavidLim_CoverLetter_Goodmans</v>
      </c>
    </row>
    <row r="11" spans="1:11" x14ac:dyDescent="0.25">
      <c r="A11" s="12" t="b">
        <v>0</v>
      </c>
      <c r="B11" s="5" t="s">
        <v>39</v>
      </c>
      <c r="C11" s="6" t="s">
        <v>49</v>
      </c>
      <c r="D11" s="6" t="s">
        <v>44</v>
      </c>
      <c r="E11" s="8" t="s">
        <v>102</v>
      </c>
      <c r="F11" s="6" t="s">
        <v>77</v>
      </c>
      <c r="G11" s="6" t="s">
        <v>79</v>
      </c>
      <c r="H11" s="6" t="s">
        <v>78</v>
      </c>
      <c r="I11" s="6" t="s">
        <v>64</v>
      </c>
      <c r="J11" s="6" t="s">
        <v>65</v>
      </c>
      <c r="K11" s="7" t="str">
        <f t="shared" si="0"/>
        <v>DavidLim_CoverLetter_Gowling</v>
      </c>
    </row>
    <row r="12" spans="1:11" x14ac:dyDescent="0.25">
      <c r="A12" s="12" t="b">
        <v>0</v>
      </c>
      <c r="B12" s="5" t="s">
        <v>37</v>
      </c>
      <c r="C12" s="6" t="s">
        <v>48</v>
      </c>
      <c r="D12" s="6" t="s">
        <v>51</v>
      </c>
      <c r="E12" s="8" t="s">
        <v>52</v>
      </c>
      <c r="F12" s="6" t="s">
        <v>54</v>
      </c>
      <c r="G12" s="6" t="s">
        <v>56</v>
      </c>
      <c r="H12" s="6" t="s">
        <v>55</v>
      </c>
      <c r="I12" s="6" t="s">
        <v>64</v>
      </c>
      <c r="J12" s="6" t="s">
        <v>65</v>
      </c>
      <c r="K12" s="7" t="str">
        <f t="shared" si="0"/>
        <v>DavidLim_CoverLetter_McCarthy</v>
      </c>
    </row>
    <row r="13" spans="1:11" x14ac:dyDescent="0.25">
      <c r="A13" s="12" t="b">
        <v>0</v>
      </c>
      <c r="B13" s="5" t="s">
        <v>33</v>
      </c>
      <c r="C13" s="6" t="s">
        <v>113</v>
      </c>
      <c r="D13" s="6" t="s">
        <v>44</v>
      </c>
      <c r="E13" s="8" t="s">
        <v>104</v>
      </c>
      <c r="F13" s="6" t="s">
        <v>83</v>
      </c>
      <c r="G13" s="6" t="s">
        <v>84</v>
      </c>
      <c r="H13" s="6" t="s">
        <v>85</v>
      </c>
      <c r="I13" s="6" t="s">
        <v>64</v>
      </c>
      <c r="J13" s="6" t="s">
        <v>65</v>
      </c>
      <c r="K13" s="7" t="str">
        <f t="shared" si="0"/>
        <v>DavidLim_CoverLetter_NRF</v>
      </c>
    </row>
    <row r="14" spans="1:11" x14ac:dyDescent="0.25">
      <c r="A14" s="12" t="b">
        <v>0</v>
      </c>
      <c r="B14" s="5" t="s">
        <v>21</v>
      </c>
      <c r="C14" s="6" t="s">
        <v>2</v>
      </c>
      <c r="D14" s="6" t="s">
        <v>44</v>
      </c>
      <c r="E14" s="8" t="s">
        <v>61</v>
      </c>
      <c r="F14" s="6" t="s">
        <v>58</v>
      </c>
      <c r="G14" s="6" t="s">
        <v>60</v>
      </c>
      <c r="H14" s="6" t="s">
        <v>59</v>
      </c>
      <c r="I14" s="6" t="s">
        <v>64</v>
      </c>
      <c r="J14" s="6" t="s">
        <v>65</v>
      </c>
      <c r="K14" s="7" t="str">
        <f t="shared" si="0"/>
        <v>DavidLim_CoverLetter_Osler</v>
      </c>
    </row>
    <row r="15" spans="1:11" x14ac:dyDescent="0.25">
      <c r="A15" s="12" t="b">
        <v>0</v>
      </c>
      <c r="B15" s="5" t="s">
        <v>92</v>
      </c>
      <c r="C15" s="6" t="s">
        <v>1</v>
      </c>
      <c r="D15" s="6" t="s">
        <v>44</v>
      </c>
      <c r="E15" s="8" t="s">
        <v>90</v>
      </c>
      <c r="F15" s="6" t="s">
        <v>91</v>
      </c>
      <c r="G15" s="6" t="s">
        <v>93</v>
      </c>
      <c r="H15" s="6" t="s">
        <v>94</v>
      </c>
      <c r="I15" s="6" t="s">
        <v>64</v>
      </c>
      <c r="J15" s="6" t="s">
        <v>65</v>
      </c>
      <c r="K15" s="7" t="str">
        <f t="shared" si="0"/>
        <v>DavidLim_CoverLetter_Paul Weiss</v>
      </c>
    </row>
    <row r="16" spans="1:11" x14ac:dyDescent="0.25">
      <c r="A16" s="12" t="b">
        <v>0</v>
      </c>
      <c r="B16" s="5" t="s">
        <v>41</v>
      </c>
      <c r="C16" s="6" t="s">
        <v>45</v>
      </c>
      <c r="D16" s="6" t="s">
        <v>44</v>
      </c>
      <c r="E16" s="8" t="s">
        <v>29</v>
      </c>
      <c r="F16" s="6" t="s">
        <v>30</v>
      </c>
      <c r="G16" s="9" t="s">
        <v>31</v>
      </c>
      <c r="H16" s="6" t="s">
        <v>32</v>
      </c>
      <c r="I16" s="6" t="s">
        <v>64</v>
      </c>
      <c r="J16" s="6" t="s">
        <v>65</v>
      </c>
      <c r="K16" s="7" t="str">
        <f t="shared" si="0"/>
        <v>DavidLim_CoverLetter_Skadden</v>
      </c>
    </row>
    <row r="17" spans="1:11" x14ac:dyDescent="0.25">
      <c r="A17" s="12" t="b">
        <v>0</v>
      </c>
      <c r="B17" s="5" t="s">
        <v>38</v>
      </c>
      <c r="C17" s="6" t="s">
        <v>3</v>
      </c>
      <c r="D17" s="6" t="s">
        <v>44</v>
      </c>
      <c r="E17" s="8" t="s">
        <v>15</v>
      </c>
      <c r="F17" s="6" t="s">
        <v>17</v>
      </c>
      <c r="G17" s="9" t="s">
        <v>19</v>
      </c>
      <c r="H17" s="6" t="s">
        <v>20</v>
      </c>
      <c r="I17" s="6" t="s">
        <v>64</v>
      </c>
      <c r="J17" s="6" t="s">
        <v>65</v>
      </c>
      <c r="K17" s="7" t="str">
        <f t="shared" si="0"/>
        <v>DavidLim_CoverLetter_Torys</v>
      </c>
    </row>
    <row r="18" spans="1:11" x14ac:dyDescent="0.25">
      <c r="A18" s="12" t="b">
        <v>0</v>
      </c>
      <c r="B18" s="5" t="s">
        <v>120</v>
      </c>
      <c r="C18" s="6" t="s">
        <v>124</v>
      </c>
      <c r="D18" s="6"/>
      <c r="E18" s="8"/>
      <c r="F18" s="6"/>
      <c r="G18" s="9"/>
      <c r="H18" s="6"/>
      <c r="I18" s="6"/>
      <c r="J18" s="6"/>
      <c r="K18" s="7"/>
    </row>
    <row r="19" spans="1:11" x14ac:dyDescent="0.25">
      <c r="A19" s="12" t="b">
        <v>0</v>
      </c>
      <c r="B19" s="5" t="s">
        <v>121</v>
      </c>
      <c r="C19" s="6" t="s">
        <v>4</v>
      </c>
      <c r="D19" s="6"/>
      <c r="E19" s="8"/>
      <c r="F19" s="6"/>
      <c r="G19" s="9"/>
      <c r="H19" s="6"/>
      <c r="I19" s="6"/>
      <c r="J19" s="6"/>
      <c r="K19" s="7"/>
    </row>
    <row r="20" spans="1:11" x14ac:dyDescent="0.25">
      <c r="A20" s="12" t="b">
        <v>0</v>
      </c>
      <c r="B20" s="5" t="s">
        <v>122</v>
      </c>
      <c r="C20" s="6" t="s">
        <v>126</v>
      </c>
      <c r="D20" s="6"/>
      <c r="E20" s="8"/>
      <c r="F20" s="6"/>
      <c r="G20" s="9"/>
      <c r="H20" s="6"/>
      <c r="I20" s="6"/>
      <c r="J20" s="6"/>
      <c r="K20" s="7"/>
    </row>
    <row r="21" spans="1:11" x14ac:dyDescent="0.25">
      <c r="A21" s="12" t="b">
        <v>0</v>
      </c>
      <c r="B21" s="5" t="s">
        <v>10</v>
      </c>
      <c r="C21" s="6" t="s">
        <v>6</v>
      </c>
      <c r="D21" s="6"/>
      <c r="E21" s="8"/>
      <c r="F21" s="6"/>
      <c r="G21" s="9"/>
      <c r="H21" s="6"/>
      <c r="I21" s="6"/>
      <c r="J21" s="6"/>
      <c r="K21" s="7"/>
    </row>
    <row r="22" spans="1:11" x14ac:dyDescent="0.25">
      <c r="A22" s="12" t="b">
        <v>0</v>
      </c>
      <c r="B22" s="5" t="s">
        <v>150</v>
      </c>
      <c r="C22" s="6" t="s">
        <v>153</v>
      </c>
      <c r="D22" s="6"/>
      <c r="E22" s="8"/>
      <c r="F22" s="6"/>
      <c r="G22" s="9"/>
      <c r="H22" s="6"/>
      <c r="I22" s="6"/>
      <c r="J22" s="6"/>
      <c r="K22" s="7"/>
    </row>
    <row r="23" spans="1:11" ht="6" customHeight="1" x14ac:dyDescent="0.25">
      <c r="A23" s="13"/>
    </row>
    <row r="24" spans="1:11" x14ac:dyDescent="0.25"/>
    <row r="25" spans="1:11" x14ac:dyDescent="0.25"/>
    <row r="26" spans="1:11" x14ac:dyDescent="0.25"/>
    <row r="27" spans="1:11" x14ac:dyDescent="0.25"/>
    <row r="28" spans="1:11" x14ac:dyDescent="0.25"/>
    <row r="29" spans="1:11" x14ac:dyDescent="0.25"/>
    <row r="30" spans="1:11" x14ac:dyDescent="0.25"/>
    <row r="31" spans="1:11" x14ac:dyDescent="0.25"/>
    <row r="32" spans="1:11" x14ac:dyDescent="0.25"/>
    <row r="33" x14ac:dyDescent="0.25"/>
  </sheetData>
  <sortState xmlns:xlrd2="http://schemas.microsoft.com/office/spreadsheetml/2017/richdata2" ref="B2:K17">
    <sortCondition ref="B2:B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Vancouver</vt:lpstr>
      <vt:lpstr>Toronto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hyungq@student.ubc.ca</dc:creator>
  <cp:lastModifiedBy>hyungq@student.ubc.ca</cp:lastModifiedBy>
  <dcterms:created xsi:type="dcterms:W3CDTF">2024-05-02T18:16:07Z</dcterms:created>
  <dcterms:modified xsi:type="dcterms:W3CDTF">2025-03-29T08:06:33Z</dcterms:modified>
</cp:coreProperties>
</file>