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I18" i="2" l="1"/>
  <c r="E3" i="2" l="1"/>
  <c r="E4" i="2"/>
  <c r="E5" i="2"/>
  <c r="E8" i="2"/>
  <c r="E9" i="2"/>
  <c r="I9" i="2" s="1"/>
  <c r="E10" i="2"/>
  <c r="I10" i="2" s="1"/>
  <c r="E11" i="2"/>
  <c r="E12" i="2"/>
  <c r="E14" i="2"/>
  <c r="E15" i="2"/>
  <c r="E16" i="2"/>
  <c r="I16" i="2" s="1"/>
  <c r="E17" i="2"/>
  <c r="I17" i="2" s="1"/>
  <c r="E20" i="2"/>
  <c r="E21" i="2"/>
  <c r="E22" i="2"/>
  <c r="E23" i="2"/>
  <c r="E24" i="2"/>
  <c r="E2" i="2"/>
  <c r="I8" i="2"/>
  <c r="I11" i="2"/>
  <c r="I12" i="2"/>
  <c r="I24" i="2"/>
  <c r="I23" i="2"/>
  <c r="I22" i="2"/>
  <c r="I21" i="2"/>
  <c r="I20" i="2"/>
  <c r="I15" i="2"/>
  <c r="I14" i="2"/>
  <c r="I5" i="2"/>
  <c r="I4" i="2"/>
  <c r="I3" i="2"/>
  <c r="I9" i="1" l="1"/>
  <c r="I10" i="1"/>
  <c r="I11" i="1"/>
  <c r="I15" i="1"/>
  <c r="I16" i="1"/>
  <c r="I17" i="1"/>
  <c r="I8" i="1"/>
  <c r="I12" i="1"/>
  <c r="I14" i="1"/>
  <c r="I20" i="1"/>
  <c r="I21" i="1"/>
  <c r="I22" i="1"/>
  <c r="I23" i="1"/>
  <c r="I24" i="1"/>
  <c r="I26" i="1"/>
  <c r="I27" i="1"/>
  <c r="I28" i="1"/>
  <c r="I29" i="1"/>
  <c r="I30" i="1"/>
  <c r="I32" i="1"/>
  <c r="I33" i="1"/>
  <c r="I34" i="1"/>
  <c r="I35" i="1"/>
  <c r="I36" i="1"/>
  <c r="I38" i="1"/>
  <c r="I39" i="1"/>
  <c r="I40" i="1"/>
  <c r="I41" i="1"/>
  <c r="I42" i="1"/>
  <c r="I44" i="1"/>
  <c r="I45" i="1"/>
  <c r="I46" i="1"/>
  <c r="I47" i="1"/>
  <c r="I48" i="1"/>
  <c r="I3" i="1"/>
  <c r="I4" i="1"/>
  <c r="I5" i="1"/>
  <c r="I6" i="1"/>
  <c r="I2" i="1"/>
  <c r="E8" i="1"/>
  <c r="E9" i="1"/>
  <c r="E10" i="1"/>
  <c r="E11" i="1"/>
  <c r="E12" i="1"/>
  <c r="E14" i="1"/>
  <c r="E15" i="1"/>
  <c r="E16" i="1"/>
  <c r="E17" i="1"/>
  <c r="E20" i="1"/>
  <c r="E21" i="1"/>
  <c r="E22" i="1"/>
  <c r="E23" i="1"/>
  <c r="E24" i="1"/>
  <c r="E26" i="1"/>
  <c r="E27" i="1"/>
  <c r="E28" i="1"/>
  <c r="E29" i="1"/>
  <c r="E30" i="1"/>
  <c r="E32" i="1"/>
  <c r="E33" i="1"/>
  <c r="E34" i="1"/>
  <c r="E35" i="1"/>
  <c r="E36" i="1"/>
  <c r="E38" i="1"/>
  <c r="E39" i="1"/>
  <c r="E40" i="1"/>
  <c r="E41" i="1"/>
  <c r="E42" i="1"/>
  <c r="E44" i="1"/>
  <c r="E45" i="1"/>
  <c r="E46" i="1"/>
  <c r="E47" i="1"/>
  <c r="E48" i="1"/>
  <c r="E3" i="1"/>
  <c r="E4" i="1"/>
  <c r="E5" i="1"/>
  <c r="E6" i="1"/>
  <c r="E2" i="1"/>
  <c r="I2" i="2"/>
</calcChain>
</file>

<file path=xl/sharedStrings.xml><?xml version="1.0" encoding="utf-8"?>
<sst xmlns="http://schemas.openxmlformats.org/spreadsheetml/2006/main" count="30" uniqueCount="21">
  <si>
    <t>m</t>
    <phoneticPr fontId="1" type="noConversion"/>
  </si>
  <si>
    <t>Trinomial/Pentanomial</t>
    <phoneticPr fontId="1" type="noConversion"/>
  </si>
  <si>
    <t>digit</t>
    <phoneticPr fontId="1" type="noConversion"/>
  </si>
  <si>
    <t>freq</t>
    <phoneticPr fontId="1" type="noConversion"/>
  </si>
  <si>
    <t>cycle</t>
    <phoneticPr fontId="1" type="noConversion"/>
  </si>
  <si>
    <t>slice</t>
    <phoneticPr fontId="1" type="noConversion"/>
  </si>
  <si>
    <t>lut</t>
    <phoneticPr fontId="1" type="noConversion"/>
  </si>
  <si>
    <t>reg</t>
    <phoneticPr fontId="1" type="noConversion"/>
  </si>
  <si>
    <t>slice*cycle/freq</t>
    <phoneticPr fontId="1" type="noConversion"/>
  </si>
  <si>
    <t>x^79+x^9+1</t>
    <phoneticPr fontId="1" type="noConversion"/>
  </si>
  <si>
    <t>x^83+x^7+x^4+x^2+1</t>
    <phoneticPr fontId="1" type="noConversion"/>
  </si>
  <si>
    <t>x^89+x^38+1</t>
    <phoneticPr fontId="1" type="noConversion"/>
  </si>
  <si>
    <t>x^101+x^7+x^6+x+1</t>
    <phoneticPr fontId="1" type="noConversion"/>
  </si>
  <si>
    <t>x^107+x^9+x^7+x^4+1</t>
    <phoneticPr fontId="1" type="noConversion"/>
  </si>
  <si>
    <t>x^113+x^9+1</t>
    <phoneticPr fontId="1" type="noConversion"/>
  </si>
  <si>
    <t>x^127+x+1</t>
    <phoneticPr fontId="1" type="noConversion"/>
  </si>
  <si>
    <t>x^131+x^8+x^3+x^2+1</t>
    <phoneticPr fontId="1" type="noConversion"/>
  </si>
  <si>
    <t>x^67+x^5+x^2+x+1</t>
    <phoneticPr fontId="1" type="noConversion"/>
  </si>
  <si>
    <t>x^79+x^9+1</t>
    <phoneticPr fontId="1" type="noConversion"/>
  </si>
  <si>
    <t>x^83+x^7+x^4+x^2+1</t>
    <phoneticPr fontId="1" type="noConversion"/>
  </si>
  <si>
    <t>x^97+x^6+1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</si>
</sst>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workbookViewId="0">
      <selection activeCell="D9" sqref="D9:D12"/>
    </sheetView>
  </sheetViews>
  <sheetFormatPr defaultRowHeight="13.5" x14ac:dyDescent="0.15"/>
  <cols>
    <col min="2" max="2" width="23.125" customWidth="1"/>
    <col min="9" max="9" width="21.125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 s="4">
        <v>79</v>
      </c>
      <c r="B2" t="s">
        <v>9</v>
      </c>
      <c r="C2">
        <v>1</v>
      </c>
      <c r="D2">
        <v>420</v>
      </c>
      <c r="E2">
        <f>_xlfn.CEILING.MATH(A2/C2)+1</f>
        <v>80</v>
      </c>
      <c r="F2">
        <v>106</v>
      </c>
      <c r="G2">
        <v>172</v>
      </c>
      <c r="H2">
        <v>325</v>
      </c>
      <c r="I2">
        <f>F2*E2/D2</f>
        <v>20.19047619047619</v>
      </c>
    </row>
    <row r="3" spans="1:9" x14ac:dyDescent="0.15">
      <c r="A3" s="4">
        <v>79</v>
      </c>
      <c r="C3">
        <v>8</v>
      </c>
      <c r="D3">
        <v>280</v>
      </c>
      <c r="E3">
        <f t="shared" ref="E3:E48" si="0">_xlfn.CEILING.MATH(A3/C3)+1</f>
        <v>11</v>
      </c>
      <c r="F3">
        <v>136</v>
      </c>
      <c r="G3">
        <v>394</v>
      </c>
      <c r="H3">
        <v>323</v>
      </c>
      <c r="I3">
        <f t="shared" ref="I3:I48" si="1">F3*E3/D3</f>
        <v>5.3428571428571425</v>
      </c>
    </row>
    <row r="4" spans="1:9" x14ac:dyDescent="0.15">
      <c r="A4" s="4">
        <v>79</v>
      </c>
      <c r="C4">
        <v>16</v>
      </c>
      <c r="D4">
        <v>265</v>
      </c>
      <c r="E4">
        <f t="shared" si="0"/>
        <v>6</v>
      </c>
      <c r="F4">
        <v>200</v>
      </c>
      <c r="G4">
        <v>663</v>
      </c>
      <c r="H4">
        <v>322</v>
      </c>
      <c r="I4">
        <f t="shared" si="1"/>
        <v>4.5283018867924527</v>
      </c>
    </row>
    <row r="5" spans="1:9" x14ac:dyDescent="0.15">
      <c r="A5" s="4">
        <v>79</v>
      </c>
      <c r="C5">
        <v>32</v>
      </c>
      <c r="D5">
        <v>205</v>
      </c>
      <c r="E5">
        <f t="shared" si="0"/>
        <v>4</v>
      </c>
      <c r="F5">
        <v>310</v>
      </c>
      <c r="G5">
        <v>1133</v>
      </c>
      <c r="H5">
        <v>337</v>
      </c>
      <c r="I5">
        <f t="shared" si="1"/>
        <v>6.0487804878048781</v>
      </c>
    </row>
    <row r="6" spans="1:9" x14ac:dyDescent="0.15">
      <c r="A6" s="4">
        <v>79</v>
      </c>
      <c r="C6">
        <v>64</v>
      </c>
      <c r="D6">
        <v>185</v>
      </c>
      <c r="E6">
        <f t="shared" si="0"/>
        <v>3</v>
      </c>
      <c r="F6">
        <v>671</v>
      </c>
      <c r="G6">
        <v>2448</v>
      </c>
      <c r="H6">
        <v>671</v>
      </c>
      <c r="I6">
        <f t="shared" si="1"/>
        <v>10.881081081081081</v>
      </c>
    </row>
    <row r="8" spans="1:9" x14ac:dyDescent="0.15">
      <c r="A8" s="3">
        <v>83</v>
      </c>
      <c r="B8" t="s">
        <v>10</v>
      </c>
      <c r="C8">
        <v>1</v>
      </c>
      <c r="D8">
        <v>400</v>
      </c>
      <c r="E8">
        <f t="shared" si="0"/>
        <v>84</v>
      </c>
      <c r="F8">
        <v>112</v>
      </c>
      <c r="G8">
        <v>177</v>
      </c>
      <c r="H8">
        <v>341</v>
      </c>
      <c r="I8">
        <f t="shared" si="1"/>
        <v>23.52</v>
      </c>
    </row>
    <row r="9" spans="1:9" x14ac:dyDescent="0.15">
      <c r="A9" s="3">
        <v>83</v>
      </c>
      <c r="C9">
        <v>8</v>
      </c>
      <c r="D9">
        <v>255</v>
      </c>
      <c r="E9">
        <f t="shared" si="0"/>
        <v>12</v>
      </c>
      <c r="F9">
        <v>139</v>
      </c>
      <c r="G9">
        <v>380</v>
      </c>
      <c r="H9">
        <v>343</v>
      </c>
      <c r="I9">
        <f t="shared" si="1"/>
        <v>6.5411764705882351</v>
      </c>
    </row>
    <row r="10" spans="1:9" x14ac:dyDescent="0.15">
      <c r="A10" s="3">
        <v>83</v>
      </c>
      <c r="C10">
        <v>16</v>
      </c>
      <c r="D10">
        <v>215</v>
      </c>
      <c r="E10">
        <f t="shared" si="0"/>
        <v>7</v>
      </c>
      <c r="F10">
        <v>233</v>
      </c>
      <c r="G10">
        <v>702</v>
      </c>
      <c r="H10">
        <v>350</v>
      </c>
      <c r="I10">
        <f t="shared" si="1"/>
        <v>7.5860465116279068</v>
      </c>
    </row>
    <row r="11" spans="1:9" x14ac:dyDescent="0.15">
      <c r="A11" s="3">
        <v>83</v>
      </c>
      <c r="C11">
        <v>32</v>
      </c>
      <c r="D11">
        <v>190</v>
      </c>
      <c r="E11">
        <f t="shared" si="0"/>
        <v>4</v>
      </c>
      <c r="F11">
        <v>408</v>
      </c>
      <c r="G11">
        <v>1412</v>
      </c>
      <c r="H11">
        <v>349</v>
      </c>
      <c r="I11">
        <f t="shared" si="1"/>
        <v>8.5894736842105264</v>
      </c>
    </row>
    <row r="12" spans="1:9" x14ac:dyDescent="0.15">
      <c r="A12" s="3">
        <v>83</v>
      </c>
      <c r="C12">
        <v>64</v>
      </c>
      <c r="D12">
        <v>170</v>
      </c>
      <c r="E12">
        <f t="shared" si="0"/>
        <v>3</v>
      </c>
      <c r="F12">
        <v>678</v>
      </c>
      <c r="G12">
        <v>2463</v>
      </c>
      <c r="H12">
        <v>380</v>
      </c>
      <c r="I12">
        <f t="shared" si="1"/>
        <v>11.964705882352941</v>
      </c>
    </row>
    <row r="14" spans="1:9" x14ac:dyDescent="0.15">
      <c r="A14" s="5">
        <v>89</v>
      </c>
      <c r="B14" t="s">
        <v>11</v>
      </c>
      <c r="C14">
        <v>1</v>
      </c>
      <c r="D14">
        <v>400</v>
      </c>
      <c r="E14">
        <f t="shared" si="0"/>
        <v>90</v>
      </c>
      <c r="F14">
        <v>121</v>
      </c>
      <c r="G14">
        <v>192</v>
      </c>
      <c r="H14">
        <v>365</v>
      </c>
      <c r="I14">
        <f t="shared" si="1"/>
        <v>27.225000000000001</v>
      </c>
    </row>
    <row r="15" spans="1:9" x14ac:dyDescent="0.15">
      <c r="A15" s="5">
        <v>89</v>
      </c>
      <c r="C15">
        <v>8</v>
      </c>
      <c r="D15">
        <v>265</v>
      </c>
      <c r="E15">
        <f t="shared" si="0"/>
        <v>13</v>
      </c>
      <c r="F15">
        <v>149</v>
      </c>
      <c r="G15">
        <v>431</v>
      </c>
      <c r="H15">
        <v>369</v>
      </c>
      <c r="I15">
        <f t="shared" si="1"/>
        <v>7.3094339622641513</v>
      </c>
    </row>
    <row r="16" spans="1:9" x14ac:dyDescent="0.15">
      <c r="A16" s="5">
        <v>89</v>
      </c>
      <c r="C16">
        <v>16</v>
      </c>
      <c r="D16">
        <v>230</v>
      </c>
      <c r="E16">
        <f t="shared" si="0"/>
        <v>7</v>
      </c>
      <c r="F16">
        <v>232</v>
      </c>
      <c r="G16">
        <v>713</v>
      </c>
      <c r="H16">
        <v>368</v>
      </c>
      <c r="I16">
        <f t="shared" si="1"/>
        <v>7.0608695652173914</v>
      </c>
    </row>
    <row r="17" spans="1:9" x14ac:dyDescent="0.15">
      <c r="A17" s="5">
        <v>89</v>
      </c>
      <c r="C17">
        <v>32</v>
      </c>
      <c r="D17">
        <v>180</v>
      </c>
      <c r="E17">
        <f t="shared" si="0"/>
        <v>4</v>
      </c>
      <c r="F17">
        <v>384</v>
      </c>
      <c r="G17">
        <v>1257</v>
      </c>
      <c r="H17">
        <v>367</v>
      </c>
      <c r="I17">
        <f t="shared" si="1"/>
        <v>8.5333333333333332</v>
      </c>
    </row>
    <row r="18" spans="1:9" x14ac:dyDescent="0.15">
      <c r="A18" s="5">
        <v>89</v>
      </c>
    </row>
    <row r="20" spans="1:9" x14ac:dyDescent="0.15">
      <c r="A20" s="6">
        <v>101</v>
      </c>
      <c r="B20" t="s">
        <v>12</v>
      </c>
      <c r="C20">
        <v>1</v>
      </c>
      <c r="D20">
        <v>380</v>
      </c>
      <c r="E20">
        <f t="shared" si="0"/>
        <v>102</v>
      </c>
      <c r="F20">
        <v>142</v>
      </c>
      <c r="G20">
        <v>213</v>
      </c>
      <c r="H20">
        <v>413</v>
      </c>
      <c r="I20">
        <f t="shared" si="1"/>
        <v>38.11578947368421</v>
      </c>
    </row>
    <row r="21" spans="1:9" x14ac:dyDescent="0.15">
      <c r="A21" s="6">
        <v>101</v>
      </c>
      <c r="C21">
        <v>8</v>
      </c>
      <c r="D21">
        <v>270</v>
      </c>
      <c r="E21">
        <f t="shared" si="0"/>
        <v>14</v>
      </c>
      <c r="F21">
        <v>166</v>
      </c>
      <c r="G21">
        <v>459</v>
      </c>
      <c r="H21">
        <v>413</v>
      </c>
      <c r="I21">
        <f t="shared" si="1"/>
        <v>8.6074074074074076</v>
      </c>
    </row>
    <row r="22" spans="1:9" x14ac:dyDescent="0.15">
      <c r="A22" s="6">
        <v>101</v>
      </c>
      <c r="C22">
        <v>16</v>
      </c>
      <c r="D22">
        <v>235</v>
      </c>
      <c r="E22">
        <f t="shared" si="0"/>
        <v>8</v>
      </c>
      <c r="F22">
        <v>260</v>
      </c>
      <c r="G22">
        <v>822</v>
      </c>
      <c r="H22">
        <v>420</v>
      </c>
      <c r="I22">
        <f t="shared" si="1"/>
        <v>8.8510638297872344</v>
      </c>
    </row>
    <row r="23" spans="1:9" x14ac:dyDescent="0.15">
      <c r="A23" s="6">
        <v>101</v>
      </c>
      <c r="C23">
        <v>32</v>
      </c>
      <c r="D23">
        <v>210</v>
      </c>
      <c r="E23">
        <f t="shared" si="0"/>
        <v>5</v>
      </c>
      <c r="F23">
        <v>472</v>
      </c>
      <c r="G23">
        <v>1656</v>
      </c>
      <c r="H23">
        <v>435</v>
      </c>
      <c r="I23">
        <f t="shared" si="1"/>
        <v>11.238095238095237</v>
      </c>
    </row>
    <row r="24" spans="1:9" x14ac:dyDescent="0.15">
      <c r="A24" s="6">
        <v>101</v>
      </c>
      <c r="C24">
        <v>64</v>
      </c>
      <c r="D24">
        <v>165</v>
      </c>
      <c r="E24">
        <f t="shared" si="0"/>
        <v>3</v>
      </c>
      <c r="F24">
        <v>827</v>
      </c>
      <c r="G24">
        <v>2893</v>
      </c>
      <c r="H24">
        <v>434</v>
      </c>
      <c r="I24">
        <f t="shared" si="1"/>
        <v>15.036363636363637</v>
      </c>
    </row>
    <row r="26" spans="1:9" x14ac:dyDescent="0.15">
      <c r="A26" s="7">
        <v>107</v>
      </c>
      <c r="B26" t="s">
        <v>13</v>
      </c>
      <c r="C26">
        <v>1</v>
      </c>
      <c r="D26">
        <v>380</v>
      </c>
      <c r="E26">
        <f t="shared" si="0"/>
        <v>108</v>
      </c>
      <c r="F26">
        <v>140</v>
      </c>
      <c r="G26">
        <v>228</v>
      </c>
      <c r="H26">
        <v>437</v>
      </c>
      <c r="I26">
        <f t="shared" si="1"/>
        <v>39.789473684210527</v>
      </c>
    </row>
    <row r="27" spans="1:9" x14ac:dyDescent="0.15">
      <c r="A27" s="7">
        <v>107</v>
      </c>
      <c r="C27">
        <v>8</v>
      </c>
      <c r="D27">
        <v>275</v>
      </c>
      <c r="E27">
        <f t="shared" si="0"/>
        <v>15</v>
      </c>
      <c r="F27">
        <v>172</v>
      </c>
      <c r="G27">
        <v>499</v>
      </c>
      <c r="H27">
        <v>439</v>
      </c>
      <c r="I27">
        <f t="shared" si="1"/>
        <v>9.3818181818181809</v>
      </c>
    </row>
    <row r="28" spans="1:9" x14ac:dyDescent="0.15">
      <c r="A28" s="7">
        <v>107</v>
      </c>
      <c r="C28">
        <v>16</v>
      </c>
      <c r="D28">
        <v>235</v>
      </c>
      <c r="E28">
        <f t="shared" si="0"/>
        <v>8</v>
      </c>
      <c r="F28">
        <v>276</v>
      </c>
      <c r="G28">
        <v>877</v>
      </c>
      <c r="H28">
        <v>438</v>
      </c>
      <c r="I28">
        <f t="shared" si="1"/>
        <v>9.3957446808510632</v>
      </c>
    </row>
    <row r="29" spans="1:9" x14ac:dyDescent="0.15">
      <c r="A29" s="7">
        <v>107</v>
      </c>
      <c r="C29">
        <v>32</v>
      </c>
      <c r="D29">
        <v>205</v>
      </c>
      <c r="E29">
        <f t="shared" si="0"/>
        <v>5</v>
      </c>
      <c r="F29">
        <v>494</v>
      </c>
      <c r="G29">
        <v>1734</v>
      </c>
      <c r="H29">
        <v>453</v>
      </c>
      <c r="I29">
        <f t="shared" si="1"/>
        <v>12.048780487804878</v>
      </c>
    </row>
    <row r="30" spans="1:9" x14ac:dyDescent="0.15">
      <c r="A30" s="7">
        <v>107</v>
      </c>
      <c r="C30">
        <v>64</v>
      </c>
      <c r="D30">
        <v>165</v>
      </c>
      <c r="E30">
        <f t="shared" si="0"/>
        <v>3</v>
      </c>
      <c r="F30">
        <v>876</v>
      </c>
      <c r="G30">
        <v>3059</v>
      </c>
      <c r="H30">
        <v>452</v>
      </c>
      <c r="I30">
        <f t="shared" si="1"/>
        <v>15.927272727272728</v>
      </c>
    </row>
    <row r="32" spans="1:9" x14ac:dyDescent="0.15">
      <c r="A32" s="2">
        <v>113</v>
      </c>
      <c r="B32" t="s">
        <v>14</v>
      </c>
      <c r="C32">
        <v>1</v>
      </c>
      <c r="D32">
        <v>380</v>
      </c>
      <c r="E32">
        <f t="shared" si="0"/>
        <v>114</v>
      </c>
      <c r="F32">
        <v>143</v>
      </c>
      <c r="G32">
        <v>238</v>
      </c>
      <c r="H32">
        <v>461</v>
      </c>
      <c r="I32">
        <f t="shared" si="1"/>
        <v>42.9</v>
      </c>
    </row>
    <row r="33" spans="1:9" x14ac:dyDescent="0.15">
      <c r="A33" s="2">
        <v>113</v>
      </c>
      <c r="C33">
        <v>8</v>
      </c>
      <c r="D33">
        <v>265</v>
      </c>
      <c r="E33">
        <f t="shared" si="0"/>
        <v>16</v>
      </c>
      <c r="F33">
        <v>179</v>
      </c>
      <c r="G33">
        <v>497</v>
      </c>
      <c r="H33">
        <v>465</v>
      </c>
      <c r="I33">
        <f t="shared" si="1"/>
        <v>10.80754716981132</v>
      </c>
    </row>
    <row r="34" spans="1:9" x14ac:dyDescent="0.15">
      <c r="A34" s="2">
        <v>113</v>
      </c>
      <c r="C34">
        <v>16</v>
      </c>
      <c r="D34">
        <v>240</v>
      </c>
      <c r="E34">
        <f t="shared" si="0"/>
        <v>9</v>
      </c>
      <c r="F34">
        <v>290</v>
      </c>
      <c r="G34">
        <v>907</v>
      </c>
      <c r="H34">
        <v>472</v>
      </c>
      <c r="I34">
        <f t="shared" si="1"/>
        <v>10.875</v>
      </c>
    </row>
    <row r="35" spans="1:9" x14ac:dyDescent="0.15">
      <c r="A35" s="2">
        <v>113</v>
      </c>
      <c r="C35">
        <v>32</v>
      </c>
      <c r="D35">
        <v>195</v>
      </c>
      <c r="E35">
        <f t="shared" si="0"/>
        <v>5</v>
      </c>
      <c r="F35">
        <v>449</v>
      </c>
      <c r="G35">
        <v>1574</v>
      </c>
      <c r="H35">
        <v>471</v>
      </c>
      <c r="I35">
        <f t="shared" si="1"/>
        <v>11.512820512820513</v>
      </c>
    </row>
    <row r="36" spans="1:9" x14ac:dyDescent="0.15">
      <c r="A36" s="2">
        <v>113</v>
      </c>
      <c r="C36">
        <v>64</v>
      </c>
      <c r="D36">
        <v>165</v>
      </c>
      <c r="E36">
        <f t="shared" si="0"/>
        <v>3</v>
      </c>
      <c r="F36">
        <v>890</v>
      </c>
      <c r="G36">
        <v>3248</v>
      </c>
      <c r="H36">
        <v>470</v>
      </c>
      <c r="I36">
        <f t="shared" si="1"/>
        <v>16.181818181818183</v>
      </c>
    </row>
    <row r="38" spans="1:9" x14ac:dyDescent="0.15">
      <c r="A38" s="8">
        <v>127</v>
      </c>
      <c r="B38" t="s">
        <v>15</v>
      </c>
      <c r="C38">
        <v>1</v>
      </c>
      <c r="D38">
        <v>400</v>
      </c>
      <c r="E38">
        <f t="shared" si="0"/>
        <v>128</v>
      </c>
      <c r="F38">
        <v>161</v>
      </c>
      <c r="G38">
        <v>265</v>
      </c>
      <c r="H38">
        <v>517</v>
      </c>
      <c r="I38">
        <f t="shared" si="1"/>
        <v>51.52</v>
      </c>
    </row>
    <row r="39" spans="1:9" x14ac:dyDescent="0.15">
      <c r="A39" s="8">
        <v>127</v>
      </c>
      <c r="C39">
        <v>8</v>
      </c>
      <c r="D39">
        <v>275</v>
      </c>
      <c r="E39">
        <f t="shared" si="0"/>
        <v>17</v>
      </c>
      <c r="F39">
        <v>201</v>
      </c>
      <c r="G39">
        <v>595</v>
      </c>
      <c r="H39">
        <v>515</v>
      </c>
      <c r="I39">
        <f t="shared" si="1"/>
        <v>12.425454545454546</v>
      </c>
    </row>
    <row r="40" spans="1:9" x14ac:dyDescent="0.15">
      <c r="A40" s="8">
        <v>127</v>
      </c>
      <c r="C40">
        <v>16</v>
      </c>
      <c r="D40">
        <v>255</v>
      </c>
      <c r="E40">
        <f t="shared" si="0"/>
        <v>9</v>
      </c>
      <c r="F40">
        <v>309</v>
      </c>
      <c r="G40">
        <v>1021</v>
      </c>
      <c r="H40">
        <v>514</v>
      </c>
      <c r="I40">
        <f t="shared" si="1"/>
        <v>10.905882352941177</v>
      </c>
    </row>
    <row r="41" spans="1:9" x14ac:dyDescent="0.15">
      <c r="A41" s="8">
        <v>127</v>
      </c>
      <c r="C41">
        <v>32</v>
      </c>
      <c r="D41">
        <v>205</v>
      </c>
      <c r="E41">
        <f t="shared" si="0"/>
        <v>5</v>
      </c>
      <c r="F41">
        <v>521</v>
      </c>
      <c r="G41">
        <v>1755</v>
      </c>
      <c r="H41">
        <v>513</v>
      </c>
      <c r="I41">
        <f t="shared" si="1"/>
        <v>12.707317073170731</v>
      </c>
    </row>
    <row r="42" spans="1:9" x14ac:dyDescent="0.15">
      <c r="A42" s="8">
        <v>127</v>
      </c>
      <c r="C42">
        <v>64</v>
      </c>
      <c r="D42">
        <v>175</v>
      </c>
      <c r="E42">
        <f t="shared" si="0"/>
        <v>3</v>
      </c>
      <c r="F42">
        <v>987</v>
      </c>
      <c r="G42">
        <v>3571</v>
      </c>
      <c r="H42">
        <v>512</v>
      </c>
      <c r="I42">
        <f t="shared" si="1"/>
        <v>16.920000000000002</v>
      </c>
    </row>
    <row r="44" spans="1:9" x14ac:dyDescent="0.15">
      <c r="A44" s="9">
        <v>131</v>
      </c>
      <c r="B44" t="s">
        <v>16</v>
      </c>
      <c r="C44">
        <v>1</v>
      </c>
      <c r="D44">
        <v>400</v>
      </c>
      <c r="E44">
        <f t="shared" si="0"/>
        <v>132</v>
      </c>
      <c r="F44">
        <v>166</v>
      </c>
      <c r="G44">
        <v>279</v>
      </c>
      <c r="H44">
        <v>534</v>
      </c>
      <c r="I44">
        <f t="shared" si="1"/>
        <v>54.78</v>
      </c>
    </row>
    <row r="45" spans="1:9" x14ac:dyDescent="0.15">
      <c r="A45" s="9">
        <v>131</v>
      </c>
      <c r="C45">
        <v>8</v>
      </c>
      <c r="D45">
        <v>270</v>
      </c>
      <c r="E45">
        <f t="shared" si="0"/>
        <v>18</v>
      </c>
      <c r="F45">
        <v>218</v>
      </c>
      <c r="G45">
        <v>601</v>
      </c>
      <c r="H45">
        <v>536</v>
      </c>
      <c r="I45">
        <f t="shared" si="1"/>
        <v>14.533333333333333</v>
      </c>
    </row>
    <row r="46" spans="1:9" x14ac:dyDescent="0.15">
      <c r="A46" s="9">
        <v>131</v>
      </c>
      <c r="C46">
        <v>16</v>
      </c>
      <c r="D46">
        <v>255</v>
      </c>
      <c r="E46">
        <f t="shared" si="0"/>
        <v>10</v>
      </c>
      <c r="F46">
        <v>325</v>
      </c>
      <c r="G46">
        <v>1067</v>
      </c>
      <c r="H46">
        <v>543</v>
      </c>
      <c r="I46">
        <f t="shared" si="1"/>
        <v>12.745098039215685</v>
      </c>
    </row>
    <row r="47" spans="1:9" x14ac:dyDescent="0.15">
      <c r="A47" s="9">
        <v>131</v>
      </c>
      <c r="C47">
        <v>32</v>
      </c>
      <c r="D47">
        <v>200</v>
      </c>
      <c r="E47">
        <f t="shared" si="0"/>
        <v>6</v>
      </c>
      <c r="F47">
        <v>580</v>
      </c>
      <c r="G47">
        <v>2031</v>
      </c>
      <c r="H47">
        <v>558</v>
      </c>
      <c r="I47">
        <f t="shared" si="1"/>
        <v>17.399999999999999</v>
      </c>
    </row>
    <row r="48" spans="1:9" x14ac:dyDescent="0.15">
      <c r="A48" s="9">
        <v>131</v>
      </c>
      <c r="C48">
        <v>64</v>
      </c>
      <c r="D48">
        <v>160</v>
      </c>
      <c r="E48">
        <f t="shared" si="0"/>
        <v>4</v>
      </c>
      <c r="F48">
        <v>1087</v>
      </c>
      <c r="G48">
        <v>3704</v>
      </c>
      <c r="H48">
        <v>589</v>
      </c>
      <c r="I48">
        <f t="shared" si="1"/>
        <v>27.175000000000001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L12" sqref="L12"/>
    </sheetView>
  </sheetViews>
  <sheetFormatPr defaultRowHeight="13.5" x14ac:dyDescent="0.15"/>
  <cols>
    <col min="2" max="2" width="25.5" customWidth="1"/>
  </cols>
  <sheetData>
    <row r="1" spans="1:9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15">
      <c r="A2" s="4">
        <v>67</v>
      </c>
      <c r="B2" t="s">
        <v>17</v>
      </c>
      <c r="C2">
        <v>1</v>
      </c>
      <c r="D2">
        <v>400</v>
      </c>
      <c r="E2">
        <f>_xlfn.CEILING.MATH(A2/C2)+1</f>
        <v>68</v>
      </c>
      <c r="F2">
        <v>104</v>
      </c>
      <c r="G2">
        <v>145</v>
      </c>
      <c r="H2">
        <v>277</v>
      </c>
      <c r="I2">
        <f>F2*E2/D2</f>
        <v>17.68</v>
      </c>
    </row>
    <row r="3" spans="1:9" x14ac:dyDescent="0.15">
      <c r="A3" s="4">
        <v>67</v>
      </c>
      <c r="C3">
        <v>8</v>
      </c>
      <c r="D3">
        <v>280</v>
      </c>
      <c r="E3">
        <f t="shared" ref="E3:E24" si="0">_xlfn.CEILING.MATH(A3/C3)+1</f>
        <v>10</v>
      </c>
      <c r="F3">
        <v>129</v>
      </c>
      <c r="G3">
        <v>339</v>
      </c>
      <c r="H3">
        <v>279</v>
      </c>
      <c r="I3">
        <f t="shared" ref="I3:I24" si="1">F3*E3/D3</f>
        <v>4.6071428571428568</v>
      </c>
    </row>
    <row r="4" spans="1:9" x14ac:dyDescent="0.15">
      <c r="A4" s="4">
        <v>67</v>
      </c>
      <c r="C4">
        <v>16</v>
      </c>
      <c r="D4">
        <v>260</v>
      </c>
      <c r="E4">
        <f t="shared" si="0"/>
        <v>6</v>
      </c>
      <c r="F4">
        <v>194</v>
      </c>
      <c r="G4">
        <v>604</v>
      </c>
      <c r="H4">
        <v>286</v>
      </c>
      <c r="I4">
        <f t="shared" si="1"/>
        <v>4.476923076923077</v>
      </c>
    </row>
    <row r="5" spans="1:9" x14ac:dyDescent="0.15">
      <c r="A5" s="4">
        <v>67</v>
      </c>
      <c r="C5">
        <v>32</v>
      </c>
      <c r="D5">
        <v>210</v>
      </c>
      <c r="E5">
        <f t="shared" si="0"/>
        <v>4</v>
      </c>
      <c r="F5">
        <v>365</v>
      </c>
      <c r="G5">
        <v>1216</v>
      </c>
      <c r="H5">
        <v>301</v>
      </c>
      <c r="I5">
        <f t="shared" si="1"/>
        <v>6.9523809523809526</v>
      </c>
    </row>
    <row r="6" spans="1:9" x14ac:dyDescent="0.15">
      <c r="A6" s="4">
        <v>67</v>
      </c>
    </row>
    <row r="8" spans="1:9" x14ac:dyDescent="0.15">
      <c r="A8" s="3">
        <v>79</v>
      </c>
      <c r="B8" t="s">
        <v>18</v>
      </c>
      <c r="C8">
        <v>1</v>
      </c>
      <c r="D8">
        <v>420</v>
      </c>
      <c r="E8">
        <f t="shared" si="0"/>
        <v>80</v>
      </c>
      <c r="F8">
        <v>106</v>
      </c>
      <c r="G8">
        <v>172</v>
      </c>
      <c r="H8">
        <v>325</v>
      </c>
      <c r="I8">
        <f t="shared" si="1"/>
        <v>20.19047619047619</v>
      </c>
    </row>
    <row r="9" spans="1:9" x14ac:dyDescent="0.15">
      <c r="A9" s="3">
        <v>79</v>
      </c>
      <c r="C9">
        <v>8</v>
      </c>
      <c r="D9">
        <v>280</v>
      </c>
      <c r="E9">
        <f t="shared" si="0"/>
        <v>11</v>
      </c>
      <c r="F9">
        <v>136</v>
      </c>
      <c r="G9">
        <v>394</v>
      </c>
      <c r="H9">
        <v>323</v>
      </c>
      <c r="I9">
        <f t="shared" si="1"/>
        <v>5.3428571428571425</v>
      </c>
    </row>
    <row r="10" spans="1:9" x14ac:dyDescent="0.15">
      <c r="A10" s="3">
        <v>79</v>
      </c>
      <c r="C10">
        <v>16</v>
      </c>
      <c r="D10">
        <v>265</v>
      </c>
      <c r="E10">
        <f t="shared" si="0"/>
        <v>6</v>
      </c>
      <c r="F10">
        <v>200</v>
      </c>
      <c r="G10">
        <v>663</v>
      </c>
      <c r="H10">
        <v>322</v>
      </c>
      <c r="I10">
        <f t="shared" si="1"/>
        <v>4.5283018867924527</v>
      </c>
    </row>
    <row r="11" spans="1:9" x14ac:dyDescent="0.15">
      <c r="A11" s="3">
        <v>79</v>
      </c>
      <c r="C11">
        <v>32</v>
      </c>
      <c r="D11">
        <v>205</v>
      </c>
      <c r="E11">
        <f t="shared" si="0"/>
        <v>4</v>
      </c>
      <c r="F11">
        <v>310</v>
      </c>
      <c r="G11">
        <v>1133</v>
      </c>
      <c r="H11">
        <v>337</v>
      </c>
      <c r="I11">
        <f t="shared" si="1"/>
        <v>6.0487804878048781</v>
      </c>
    </row>
    <row r="12" spans="1:9" x14ac:dyDescent="0.15">
      <c r="A12" s="3">
        <v>79</v>
      </c>
      <c r="C12">
        <v>64</v>
      </c>
      <c r="D12">
        <v>185</v>
      </c>
      <c r="E12">
        <f t="shared" si="0"/>
        <v>3</v>
      </c>
      <c r="F12">
        <v>671</v>
      </c>
      <c r="G12">
        <v>2448</v>
      </c>
      <c r="H12">
        <v>671</v>
      </c>
      <c r="I12">
        <f t="shared" si="1"/>
        <v>10.881081081081081</v>
      </c>
    </row>
    <row r="14" spans="1:9" x14ac:dyDescent="0.15">
      <c r="A14" s="5">
        <v>83</v>
      </c>
      <c r="B14" t="s">
        <v>19</v>
      </c>
      <c r="C14">
        <v>1</v>
      </c>
      <c r="D14">
        <v>400</v>
      </c>
      <c r="E14">
        <f t="shared" si="0"/>
        <v>84</v>
      </c>
      <c r="F14">
        <v>120</v>
      </c>
      <c r="G14">
        <v>179</v>
      </c>
      <c r="H14">
        <v>341</v>
      </c>
      <c r="I14">
        <f t="shared" si="1"/>
        <v>25.2</v>
      </c>
    </row>
    <row r="15" spans="1:9" x14ac:dyDescent="0.15">
      <c r="A15" s="5">
        <v>83</v>
      </c>
      <c r="C15">
        <v>8</v>
      </c>
      <c r="D15">
        <v>255</v>
      </c>
      <c r="E15">
        <f t="shared" si="0"/>
        <v>12</v>
      </c>
      <c r="F15">
        <v>139</v>
      </c>
      <c r="G15">
        <v>380</v>
      </c>
      <c r="H15">
        <v>343</v>
      </c>
      <c r="I15">
        <f t="shared" si="1"/>
        <v>6.5411764705882351</v>
      </c>
    </row>
    <row r="16" spans="1:9" x14ac:dyDescent="0.15">
      <c r="A16" s="5">
        <v>83</v>
      </c>
      <c r="C16">
        <v>16</v>
      </c>
      <c r="D16">
        <v>215</v>
      </c>
      <c r="E16">
        <f t="shared" si="0"/>
        <v>7</v>
      </c>
      <c r="F16">
        <v>233</v>
      </c>
      <c r="G16">
        <v>702</v>
      </c>
      <c r="H16">
        <v>350</v>
      </c>
      <c r="I16">
        <f t="shared" si="1"/>
        <v>7.5860465116279068</v>
      </c>
    </row>
    <row r="17" spans="1:9" x14ac:dyDescent="0.15">
      <c r="A17" s="5">
        <v>83</v>
      </c>
      <c r="C17">
        <v>32</v>
      </c>
      <c r="D17">
        <v>190</v>
      </c>
      <c r="E17">
        <f t="shared" si="0"/>
        <v>4</v>
      </c>
      <c r="F17">
        <v>408</v>
      </c>
      <c r="G17">
        <v>1412</v>
      </c>
      <c r="H17">
        <v>349</v>
      </c>
      <c r="I17">
        <f t="shared" si="1"/>
        <v>8.5894736842105264</v>
      </c>
    </row>
    <row r="18" spans="1:9" x14ac:dyDescent="0.15">
      <c r="A18" s="5">
        <v>83</v>
      </c>
      <c r="C18">
        <v>64</v>
      </c>
      <c r="D18">
        <v>170</v>
      </c>
      <c r="E18">
        <v>3</v>
      </c>
      <c r="F18">
        <v>678</v>
      </c>
      <c r="G18">
        <v>2463</v>
      </c>
      <c r="H18">
        <v>380</v>
      </c>
      <c r="I18">
        <f t="shared" si="1"/>
        <v>11.964705882352941</v>
      </c>
    </row>
    <row r="20" spans="1:9" x14ac:dyDescent="0.15">
      <c r="A20" s="6">
        <v>97</v>
      </c>
      <c r="B20" t="s">
        <v>20</v>
      </c>
      <c r="C20">
        <v>1</v>
      </c>
      <c r="D20">
        <v>400</v>
      </c>
      <c r="E20">
        <f t="shared" si="0"/>
        <v>98</v>
      </c>
      <c r="F20">
        <v>167</v>
      </c>
      <c r="G20">
        <v>206</v>
      </c>
      <c r="H20">
        <v>397</v>
      </c>
      <c r="I20">
        <f t="shared" si="1"/>
        <v>40.914999999999999</v>
      </c>
    </row>
    <row r="21" spans="1:9" x14ac:dyDescent="0.15">
      <c r="A21" s="6">
        <v>97</v>
      </c>
      <c r="C21">
        <v>8</v>
      </c>
      <c r="D21">
        <v>260</v>
      </c>
      <c r="E21">
        <f t="shared" si="0"/>
        <v>14</v>
      </c>
      <c r="F21">
        <v>156</v>
      </c>
      <c r="G21">
        <v>415</v>
      </c>
      <c r="H21">
        <v>401</v>
      </c>
      <c r="I21">
        <f t="shared" si="1"/>
        <v>8.4</v>
      </c>
    </row>
    <row r="22" spans="1:9" x14ac:dyDescent="0.15">
      <c r="A22" s="6">
        <v>97</v>
      </c>
      <c r="C22">
        <v>16</v>
      </c>
      <c r="D22">
        <v>260</v>
      </c>
      <c r="E22">
        <f t="shared" si="0"/>
        <v>8</v>
      </c>
      <c r="F22">
        <v>256</v>
      </c>
      <c r="G22">
        <v>803</v>
      </c>
      <c r="H22">
        <v>408</v>
      </c>
      <c r="I22">
        <f t="shared" si="1"/>
        <v>7.8769230769230774</v>
      </c>
    </row>
    <row r="23" spans="1:9" x14ac:dyDescent="0.15">
      <c r="A23" s="6">
        <v>97</v>
      </c>
      <c r="C23">
        <v>32</v>
      </c>
      <c r="D23">
        <v>200</v>
      </c>
      <c r="E23">
        <f t="shared" si="0"/>
        <v>5</v>
      </c>
      <c r="F23">
        <v>422</v>
      </c>
      <c r="G23">
        <v>1463</v>
      </c>
      <c r="H23">
        <v>423</v>
      </c>
      <c r="I23">
        <f t="shared" si="1"/>
        <v>10.55</v>
      </c>
    </row>
    <row r="24" spans="1:9" x14ac:dyDescent="0.15">
      <c r="A24" s="6">
        <v>97</v>
      </c>
      <c r="C24">
        <v>64</v>
      </c>
      <c r="D24">
        <v>180</v>
      </c>
      <c r="E24">
        <f t="shared" si="0"/>
        <v>3</v>
      </c>
      <c r="F24">
        <v>881</v>
      </c>
      <c r="G24">
        <v>2877</v>
      </c>
      <c r="H24">
        <v>422</v>
      </c>
      <c r="I24">
        <f t="shared" si="1"/>
        <v>14.683333333333334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I9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2020-11-26T06:05:37Z</dcterms:modified>
</cp:coreProperties>
</file>