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ECE1505\Project\"/>
    </mc:Choice>
  </mc:AlternateContent>
  <xr:revisionPtr revIDLastSave="0" documentId="13_ncr:1_{E6D020CC-02DE-4277-A9F1-38D3F40BACE6}" xr6:coauthVersionLast="45" xr6:coauthVersionMax="45" xr10:uidLastSave="{00000000-0000-0000-0000-000000000000}"/>
  <bookViews>
    <workbookView xWindow="2430" yWindow="-13695" windowWidth="17280" windowHeight="8910" xr2:uid="{00000000-000D-0000-FFFF-FFFF00000000}"/>
  </bookViews>
  <sheets>
    <sheet name="out" sheetId="1" r:id="rId1"/>
  </sheets>
  <definedNames>
    <definedName name="_xlnm._FilterDatabase" localSheetId="0" hidden="1">out!$A$1:$K$41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0" i="1"/>
  <c r="L29" i="1"/>
  <c r="L28" i="1"/>
  <c r="L27" i="1"/>
  <c r="L25" i="1"/>
  <c r="L24" i="1"/>
  <c r="L23" i="1"/>
  <c r="L22" i="1"/>
  <c r="L20" i="1"/>
  <c r="L19" i="1"/>
  <c r="L18" i="1"/>
  <c r="L17" i="1"/>
  <c r="L10" i="1"/>
  <c r="L9" i="1"/>
  <c r="L8" i="1"/>
  <c r="L7" i="1"/>
  <c r="L5" i="1"/>
  <c r="L4" i="1"/>
  <c r="L3" i="1"/>
  <c r="L2" i="1"/>
  <c r="A3" i="1" l="1"/>
  <c r="A4" i="1"/>
  <c r="A5" i="1"/>
  <c r="A6" i="1"/>
  <c r="A12" i="1"/>
  <c r="A13" i="1"/>
  <c r="A14" i="1"/>
  <c r="A15" i="1"/>
  <c r="A16" i="1"/>
  <c r="A17" i="1"/>
  <c r="A18" i="1"/>
  <c r="A19" i="1"/>
  <c r="A20" i="1"/>
  <c r="A21" i="1"/>
  <c r="A27" i="1"/>
  <c r="A28" i="1"/>
  <c r="A29" i="1"/>
  <c r="A30" i="1"/>
  <c r="A31" i="1"/>
  <c r="A32" i="1"/>
  <c r="A33" i="1"/>
  <c r="A34" i="1"/>
  <c r="A35" i="1"/>
  <c r="A36" i="1"/>
  <c r="A22" i="1"/>
  <c r="A23" i="1"/>
  <c r="A24" i="1"/>
  <c r="A25" i="1"/>
  <c r="A26" i="1"/>
  <c r="A7" i="1"/>
  <c r="A8" i="1"/>
  <c r="A9" i="1"/>
  <c r="A10" i="1"/>
  <c r="A11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<sst xmlns="http://schemas.openxmlformats.org/spreadsheetml/2006/main" count="87" uniqueCount="17">
  <si>
    <t>mdd</t>
  </si>
  <si>
    <t>start</t>
  </si>
  <si>
    <t>end</t>
  </si>
  <si>
    <t>AR</t>
  </si>
  <si>
    <t>SD</t>
  </si>
  <si>
    <t>SR</t>
  </si>
  <si>
    <t>1 Fixed</t>
  </si>
  <si>
    <t>1 Equal Weight</t>
  </si>
  <si>
    <t>2 MVO</t>
  </si>
  <si>
    <t>3 DRMVO_0.5</t>
  </si>
  <si>
    <t>3 DRMVO_1</t>
  </si>
  <si>
    <t>3 DRMVO_2</t>
  </si>
  <si>
    <t>2 Variable1000.0_60_0.075</t>
  </si>
  <si>
    <t>2 Variable1000.0_90_0.075</t>
  </si>
  <si>
    <t>2 Variable10000.0_30_0.1</t>
  </si>
  <si>
    <t>2 Variable10000.0_60_1.0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</si>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</sst>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1"/>
  <sheetViews>
    <sheetView tabSelected="1" topLeftCell="C1" workbookViewId="0">
      <selection activeCell="L42" sqref="L42"/>
    </sheetView>
  </sheetViews>
  <sheetFormatPr defaultRowHeight="14.4" x14ac:dyDescent="0.3"/>
  <cols>
    <col min="2" max="2" width="31.6640625" customWidth="1"/>
    <col min="5" max="5" width="13.21875" bestFit="1" customWidth="1"/>
  </cols>
  <sheetData>
    <row r="1" spans="1:12" x14ac:dyDescent="0.3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</v>
      </c>
    </row>
    <row r="2" spans="1:12" x14ac:dyDescent="0.3">
      <c r="A2" t="str">
        <f>LEFT(B2,1)</f>
        <v>1</v>
      </c>
      <c r="B2" t="s">
        <v>6</v>
      </c>
      <c r="C2">
        <v>44</v>
      </c>
      <c r="D2">
        <v>47</v>
      </c>
      <c r="E2" t="s">
        <v>7</v>
      </c>
      <c r="F2">
        <v>-0.389911102056335</v>
      </c>
      <c r="G2">
        <v>2039</v>
      </c>
      <c r="H2">
        <v>2066</v>
      </c>
      <c r="I2">
        <v>0.135095164479622</v>
      </c>
      <c r="J2">
        <v>0.16299896753573101</v>
      </c>
      <c r="K2">
        <v>0.82880993985442297</v>
      </c>
      <c r="L2">
        <f>F2</f>
        <v>-0.389911102056335</v>
      </c>
    </row>
    <row r="3" spans="1:12" x14ac:dyDescent="0.3">
      <c r="A3" t="str">
        <f>LEFT(B3,1)</f>
        <v>1</v>
      </c>
      <c r="B3" t="s">
        <v>6</v>
      </c>
      <c r="C3">
        <v>44</v>
      </c>
      <c r="D3">
        <v>47</v>
      </c>
      <c r="E3" t="s">
        <v>8</v>
      </c>
      <c r="F3">
        <v>-0.33959463788552602</v>
      </c>
      <c r="G3">
        <v>2045</v>
      </c>
      <c r="H3">
        <v>2066</v>
      </c>
      <c r="I3">
        <v>0.11333082440202</v>
      </c>
      <c r="J3">
        <v>0.135961506513328</v>
      </c>
      <c r="K3">
        <v>0.83355081381737095</v>
      </c>
      <c r="L3">
        <f t="shared" ref="L3:L5" si="0">F3</f>
        <v>-0.33959463788552602</v>
      </c>
    </row>
    <row r="4" spans="1:12" x14ac:dyDescent="0.3">
      <c r="A4" t="str">
        <f>LEFT(B4,1)</f>
        <v>1</v>
      </c>
      <c r="B4" t="s">
        <v>6</v>
      </c>
      <c r="C4">
        <v>44</v>
      </c>
      <c r="D4">
        <v>47</v>
      </c>
      <c r="E4" t="s">
        <v>9</v>
      </c>
      <c r="F4">
        <v>-0.33960833722301098</v>
      </c>
      <c r="G4">
        <v>2045</v>
      </c>
      <c r="H4">
        <v>2066</v>
      </c>
      <c r="I4">
        <v>0.107522527047195</v>
      </c>
      <c r="J4">
        <v>0.136412701033363</v>
      </c>
      <c r="K4">
        <v>0.78821492597597997</v>
      </c>
      <c r="L4">
        <f t="shared" si="0"/>
        <v>-0.33960833722301098</v>
      </c>
    </row>
    <row r="5" spans="1:12" x14ac:dyDescent="0.3">
      <c r="A5" t="str">
        <f>LEFT(B5,1)</f>
        <v>1</v>
      </c>
      <c r="B5" t="s">
        <v>6</v>
      </c>
      <c r="C5">
        <v>44</v>
      </c>
      <c r="D5">
        <v>47</v>
      </c>
      <c r="E5" t="s">
        <v>10</v>
      </c>
      <c r="F5">
        <v>-0.33960725531174202</v>
      </c>
      <c r="G5">
        <v>2045</v>
      </c>
      <c r="H5">
        <v>2066</v>
      </c>
      <c r="I5">
        <v>0.10574917224075001</v>
      </c>
      <c r="J5">
        <v>0.13655504633148699</v>
      </c>
      <c r="K5">
        <v>0.77440691561148201</v>
      </c>
      <c r="L5">
        <f t="shared" si="0"/>
        <v>-0.33960725531174202</v>
      </c>
    </row>
    <row r="6" spans="1:12" hidden="1" x14ac:dyDescent="0.3">
      <c r="A6" t="str">
        <f>LEFT(B6,1)</f>
        <v>1</v>
      </c>
      <c r="B6" t="s">
        <v>6</v>
      </c>
      <c r="C6">
        <v>44</v>
      </c>
      <c r="D6">
        <v>47</v>
      </c>
      <c r="E6" t="s">
        <v>11</v>
      </c>
      <c r="F6">
        <v>-0.32045763939188698</v>
      </c>
      <c r="G6">
        <v>2045</v>
      </c>
      <c r="H6">
        <v>2066</v>
      </c>
      <c r="I6">
        <v>9.9927828594146298E-2</v>
      </c>
      <c r="J6">
        <v>0.136337504010768</v>
      </c>
      <c r="K6">
        <v>0.73294453583552499</v>
      </c>
    </row>
    <row r="7" spans="1:12" x14ac:dyDescent="0.3">
      <c r="A7" t="str">
        <f>LEFT(B7,1)</f>
        <v>2</v>
      </c>
      <c r="B7" t="s">
        <v>14</v>
      </c>
      <c r="C7">
        <v>44</v>
      </c>
      <c r="D7">
        <v>47</v>
      </c>
      <c r="E7" t="s">
        <v>7</v>
      </c>
      <c r="F7">
        <v>-0.391518361275486</v>
      </c>
      <c r="G7">
        <v>2039</v>
      </c>
      <c r="H7">
        <v>2066</v>
      </c>
      <c r="I7">
        <v>0.13492521807789801</v>
      </c>
      <c r="J7">
        <v>0.16295183743206901</v>
      </c>
      <c r="K7">
        <v>0.82800673011217196</v>
      </c>
      <c r="L7">
        <f t="shared" ref="L7:L10" si="1">F7</f>
        <v>-0.391518361275486</v>
      </c>
    </row>
    <row r="8" spans="1:12" x14ac:dyDescent="0.3">
      <c r="A8" t="str">
        <f>LEFT(B8,1)</f>
        <v>2</v>
      </c>
      <c r="B8" t="s">
        <v>14</v>
      </c>
      <c r="C8">
        <v>44</v>
      </c>
      <c r="D8">
        <v>47</v>
      </c>
      <c r="E8" t="s">
        <v>8</v>
      </c>
      <c r="F8">
        <v>-0.21021284907771301</v>
      </c>
      <c r="G8">
        <v>2045</v>
      </c>
      <c r="H8">
        <v>2063</v>
      </c>
      <c r="I8">
        <v>0.16014312839734099</v>
      </c>
      <c r="J8">
        <v>0.12919344639025901</v>
      </c>
      <c r="K8">
        <v>1.2395607739543599</v>
      </c>
      <c r="L8">
        <f t="shared" si="1"/>
        <v>-0.21021284907771301</v>
      </c>
    </row>
    <row r="9" spans="1:12" x14ac:dyDescent="0.3">
      <c r="A9" t="str">
        <f>LEFT(B9,1)</f>
        <v>2</v>
      </c>
      <c r="B9" t="s">
        <v>14</v>
      </c>
      <c r="C9">
        <v>44</v>
      </c>
      <c r="D9">
        <v>47</v>
      </c>
      <c r="E9" t="s">
        <v>9</v>
      </c>
      <c r="F9">
        <v>-0.21645425454366299</v>
      </c>
      <c r="G9">
        <v>2045</v>
      </c>
      <c r="H9">
        <v>2063</v>
      </c>
      <c r="I9">
        <v>0.16017225465636201</v>
      </c>
      <c r="J9">
        <v>0.12928920910027</v>
      </c>
      <c r="K9">
        <v>1.2388679285070101</v>
      </c>
      <c r="L9">
        <f t="shared" si="1"/>
        <v>-0.21645425454366299</v>
      </c>
    </row>
    <row r="10" spans="1:12" x14ac:dyDescent="0.3">
      <c r="A10" t="str">
        <f>LEFT(B10,1)</f>
        <v>2</v>
      </c>
      <c r="B10" t="s">
        <v>14</v>
      </c>
      <c r="C10">
        <v>44</v>
      </c>
      <c r="D10">
        <v>47</v>
      </c>
      <c r="E10" t="s">
        <v>10</v>
      </c>
      <c r="F10">
        <v>-0.22785173067186601</v>
      </c>
      <c r="G10">
        <v>2045</v>
      </c>
      <c r="H10">
        <v>2063</v>
      </c>
      <c r="I10">
        <v>0.15702932309883999</v>
      </c>
      <c r="J10">
        <v>0.13055918112345999</v>
      </c>
      <c r="K10">
        <v>1.20274439336709</v>
      </c>
      <c r="L10">
        <f t="shared" si="1"/>
        <v>-0.22785173067186601</v>
      </c>
    </row>
    <row r="11" spans="1:12" hidden="1" x14ac:dyDescent="0.3">
      <c r="A11" t="str">
        <f>LEFT(B11,1)</f>
        <v>2</v>
      </c>
      <c r="B11" t="s">
        <v>14</v>
      </c>
      <c r="C11">
        <v>44</v>
      </c>
      <c r="D11">
        <v>47</v>
      </c>
      <c r="E11" t="s">
        <v>11</v>
      </c>
      <c r="F11">
        <v>-0.28801338754762201</v>
      </c>
      <c r="G11">
        <v>2045</v>
      </c>
      <c r="H11">
        <v>2066</v>
      </c>
      <c r="I11">
        <v>0.150725983793881</v>
      </c>
      <c r="J11">
        <v>0.13707943688681701</v>
      </c>
      <c r="K11">
        <v>1.0995521080111399</v>
      </c>
    </row>
    <row r="12" spans="1:12" hidden="1" x14ac:dyDescent="0.3">
      <c r="A12" t="str">
        <f>LEFT(B12,1)</f>
        <v>1</v>
      </c>
      <c r="B12" t="s">
        <v>6</v>
      </c>
      <c r="C12">
        <v>79</v>
      </c>
      <c r="D12">
        <v>26</v>
      </c>
      <c r="E12" t="s">
        <v>7</v>
      </c>
      <c r="F12">
        <v>-0.39475581078229</v>
      </c>
      <c r="G12">
        <v>2039</v>
      </c>
      <c r="H12">
        <v>2066</v>
      </c>
      <c r="I12">
        <v>0.13329924783866501</v>
      </c>
      <c r="J12">
        <v>0.16363215018878799</v>
      </c>
      <c r="K12">
        <v>0.81462749028765902</v>
      </c>
    </row>
    <row r="13" spans="1:12" hidden="1" x14ac:dyDescent="0.3">
      <c r="A13" t="str">
        <f>LEFT(B13,1)</f>
        <v>1</v>
      </c>
      <c r="B13" t="s">
        <v>6</v>
      </c>
      <c r="C13">
        <v>79</v>
      </c>
      <c r="D13">
        <v>26</v>
      </c>
      <c r="E13" t="s">
        <v>8</v>
      </c>
      <c r="F13">
        <v>-0.20838016275110399</v>
      </c>
      <c r="G13">
        <v>2045</v>
      </c>
      <c r="H13">
        <v>2066</v>
      </c>
      <c r="I13">
        <v>0.127583209116161</v>
      </c>
      <c r="J13">
        <v>0.11960054664712901</v>
      </c>
      <c r="K13">
        <v>1.06674436440983</v>
      </c>
    </row>
    <row r="14" spans="1:12" hidden="1" x14ac:dyDescent="0.3">
      <c r="A14" t="str">
        <f>LEFT(B14,1)</f>
        <v>1</v>
      </c>
      <c r="B14" t="s">
        <v>6</v>
      </c>
      <c r="C14">
        <v>79</v>
      </c>
      <c r="D14">
        <v>26</v>
      </c>
      <c r="E14" t="s">
        <v>9</v>
      </c>
      <c r="F14">
        <v>-0.19414077384307399</v>
      </c>
      <c r="G14">
        <v>2045</v>
      </c>
      <c r="H14">
        <v>2066</v>
      </c>
      <c r="I14">
        <v>0.12776016927341599</v>
      </c>
      <c r="J14">
        <v>0.118839244323784</v>
      </c>
      <c r="K14">
        <v>1.07506716321189</v>
      </c>
    </row>
    <row r="15" spans="1:12" hidden="1" x14ac:dyDescent="0.3">
      <c r="A15" t="str">
        <f>LEFT(B15,1)</f>
        <v>1</v>
      </c>
      <c r="B15" t="s">
        <v>6</v>
      </c>
      <c r="C15">
        <v>79</v>
      </c>
      <c r="D15">
        <v>26</v>
      </c>
      <c r="E15" t="s">
        <v>10</v>
      </c>
      <c r="F15">
        <v>-0.17902712227633899</v>
      </c>
      <c r="G15">
        <v>2045</v>
      </c>
      <c r="H15">
        <v>2061</v>
      </c>
      <c r="I15">
        <v>0.12559884430781501</v>
      </c>
      <c r="J15">
        <v>0.11860386248117601</v>
      </c>
      <c r="K15">
        <v>1.0589776899361001</v>
      </c>
    </row>
    <row r="16" spans="1:12" hidden="1" x14ac:dyDescent="0.3">
      <c r="A16" t="str">
        <f>LEFT(B16,1)</f>
        <v>1</v>
      </c>
      <c r="B16" t="s">
        <v>6</v>
      </c>
      <c r="C16">
        <v>79</v>
      </c>
      <c r="D16">
        <v>26</v>
      </c>
      <c r="E16" t="s">
        <v>11</v>
      </c>
      <c r="F16">
        <v>-0.17656657324389599</v>
      </c>
      <c r="G16">
        <v>1525</v>
      </c>
      <c r="H16">
        <v>1754</v>
      </c>
      <c r="I16">
        <v>0.123518118146693</v>
      </c>
      <c r="J16">
        <v>0.12183823546967899</v>
      </c>
      <c r="K16">
        <v>1.0137878119339001</v>
      </c>
    </row>
    <row r="17" spans="1:12" x14ac:dyDescent="0.3">
      <c r="A17" t="str">
        <f>LEFT(B17,1)</f>
        <v>1</v>
      </c>
      <c r="B17" t="s">
        <v>6</v>
      </c>
      <c r="C17">
        <v>172</v>
      </c>
      <c r="D17">
        <v>12</v>
      </c>
      <c r="E17" t="s">
        <v>7</v>
      </c>
      <c r="F17">
        <v>-0.37184511333527398</v>
      </c>
      <c r="G17">
        <v>2043</v>
      </c>
      <c r="H17">
        <v>2066</v>
      </c>
      <c r="I17">
        <v>0.14049476767573599</v>
      </c>
      <c r="J17">
        <v>0.16396239473740901</v>
      </c>
      <c r="K17">
        <v>0.85687189370918604</v>
      </c>
      <c r="L17">
        <f t="shared" ref="L17:L20" si="2">F17</f>
        <v>-0.37184511333527398</v>
      </c>
    </row>
    <row r="18" spans="1:12" x14ac:dyDescent="0.3">
      <c r="A18" t="str">
        <f>LEFT(B18,1)</f>
        <v>1</v>
      </c>
      <c r="B18" t="s">
        <v>6</v>
      </c>
      <c r="C18">
        <v>172</v>
      </c>
      <c r="D18">
        <v>12</v>
      </c>
      <c r="E18" t="s">
        <v>8</v>
      </c>
      <c r="F18">
        <v>-0.31138208403672901</v>
      </c>
      <c r="G18">
        <v>2045</v>
      </c>
      <c r="H18">
        <v>2066</v>
      </c>
      <c r="I18">
        <v>9.3822882802370097E-2</v>
      </c>
      <c r="J18">
        <v>0.13140088346440801</v>
      </c>
      <c r="K18">
        <v>0.71402018257954103</v>
      </c>
      <c r="L18">
        <f t="shared" si="2"/>
        <v>-0.31138208403672901</v>
      </c>
    </row>
    <row r="19" spans="1:12" x14ac:dyDescent="0.3">
      <c r="A19" t="str">
        <f>LEFT(B19,1)</f>
        <v>1</v>
      </c>
      <c r="B19" t="s">
        <v>6</v>
      </c>
      <c r="C19">
        <v>172</v>
      </c>
      <c r="D19">
        <v>12</v>
      </c>
      <c r="E19" t="s">
        <v>9</v>
      </c>
      <c r="F19">
        <v>-0.31094034859634101</v>
      </c>
      <c r="G19">
        <v>2045</v>
      </c>
      <c r="H19">
        <v>2066</v>
      </c>
      <c r="I19">
        <v>9.0767845561158397E-2</v>
      </c>
      <c r="J19">
        <v>0.13192000971095</v>
      </c>
      <c r="K19">
        <v>0.68805214432624195</v>
      </c>
      <c r="L19">
        <f t="shared" si="2"/>
        <v>-0.31094034859634101</v>
      </c>
    </row>
    <row r="20" spans="1:12" x14ac:dyDescent="0.3">
      <c r="A20" t="str">
        <f>LEFT(B20,1)</f>
        <v>1</v>
      </c>
      <c r="B20" t="s">
        <v>6</v>
      </c>
      <c r="C20">
        <v>172</v>
      </c>
      <c r="D20">
        <v>12</v>
      </c>
      <c r="E20" t="s">
        <v>10</v>
      </c>
      <c r="F20">
        <v>-0.317865483997194</v>
      </c>
      <c r="G20">
        <v>2045</v>
      </c>
      <c r="H20">
        <v>2066</v>
      </c>
      <c r="I20">
        <v>9.49083709461091E-2</v>
      </c>
      <c r="J20">
        <v>0.13406476893271699</v>
      </c>
      <c r="K20">
        <v>0.70792924719648198</v>
      </c>
      <c r="L20">
        <f t="shared" si="2"/>
        <v>-0.317865483997194</v>
      </c>
    </row>
    <row r="21" spans="1:12" hidden="1" x14ac:dyDescent="0.3">
      <c r="A21" t="str">
        <f>LEFT(B21,1)</f>
        <v>1</v>
      </c>
      <c r="B21" t="s">
        <v>6</v>
      </c>
      <c r="C21">
        <v>172</v>
      </c>
      <c r="D21">
        <v>12</v>
      </c>
      <c r="E21" t="s">
        <v>11</v>
      </c>
      <c r="F21">
        <v>-0.312480166406294</v>
      </c>
      <c r="G21">
        <v>2044</v>
      </c>
      <c r="H21">
        <v>2066</v>
      </c>
      <c r="I21">
        <v>0.10206586497315</v>
      </c>
      <c r="J21">
        <v>0.141645423123822</v>
      </c>
      <c r="K21">
        <v>0.72057298232592404</v>
      </c>
    </row>
    <row r="22" spans="1:12" x14ac:dyDescent="0.3">
      <c r="A22" t="str">
        <f>LEFT(B22,1)</f>
        <v>2</v>
      </c>
      <c r="B22" t="s">
        <v>13</v>
      </c>
      <c r="C22">
        <v>172</v>
      </c>
      <c r="D22">
        <v>12</v>
      </c>
      <c r="E22" t="s">
        <v>7</v>
      </c>
      <c r="F22">
        <v>-0.38987213488449501</v>
      </c>
      <c r="G22">
        <v>2039</v>
      </c>
      <c r="H22">
        <v>2066</v>
      </c>
      <c r="I22">
        <v>0.135278864538943</v>
      </c>
      <c r="J22">
        <v>0.16344488396412199</v>
      </c>
      <c r="K22">
        <v>0.82767267630498798</v>
      </c>
      <c r="L22">
        <f t="shared" ref="L22:L25" si="3">F22</f>
        <v>-0.38987213488449501</v>
      </c>
    </row>
    <row r="23" spans="1:12" x14ac:dyDescent="0.3">
      <c r="A23" t="str">
        <f>LEFT(B23,1)</f>
        <v>2</v>
      </c>
      <c r="B23" t="s">
        <v>13</v>
      </c>
      <c r="C23">
        <v>172</v>
      </c>
      <c r="D23">
        <v>12</v>
      </c>
      <c r="E23" t="s">
        <v>8</v>
      </c>
      <c r="F23">
        <v>-0.27329041716244401</v>
      </c>
      <c r="G23">
        <v>2045</v>
      </c>
      <c r="H23">
        <v>2066</v>
      </c>
      <c r="I23">
        <v>0.12180751848749501</v>
      </c>
      <c r="J23">
        <v>0.12818191225830999</v>
      </c>
      <c r="K23">
        <v>0.95027072339216001</v>
      </c>
      <c r="L23">
        <f t="shared" si="3"/>
        <v>-0.27329041716244401</v>
      </c>
    </row>
    <row r="24" spans="1:12" x14ac:dyDescent="0.3">
      <c r="A24" t="str">
        <f>LEFT(B24,1)</f>
        <v>2</v>
      </c>
      <c r="B24" t="s">
        <v>13</v>
      </c>
      <c r="C24">
        <v>172</v>
      </c>
      <c r="D24">
        <v>12</v>
      </c>
      <c r="E24" t="s">
        <v>9</v>
      </c>
      <c r="F24">
        <v>-0.25802084379992302</v>
      </c>
      <c r="G24">
        <v>2045</v>
      </c>
      <c r="H24">
        <v>2066</v>
      </c>
      <c r="I24">
        <v>0.12258291307544</v>
      </c>
      <c r="J24">
        <v>0.128108585380901</v>
      </c>
      <c r="K24">
        <v>0.95686727560817697</v>
      </c>
      <c r="L24">
        <f t="shared" si="3"/>
        <v>-0.25802084379992302</v>
      </c>
    </row>
    <row r="25" spans="1:12" x14ac:dyDescent="0.3">
      <c r="A25" t="str">
        <f>LEFT(B25,1)</f>
        <v>2</v>
      </c>
      <c r="B25" t="s">
        <v>13</v>
      </c>
      <c r="C25">
        <v>172</v>
      </c>
      <c r="D25">
        <v>12</v>
      </c>
      <c r="E25" t="s">
        <v>10</v>
      </c>
      <c r="F25">
        <v>-0.24885096129539699</v>
      </c>
      <c r="G25">
        <v>2045</v>
      </c>
      <c r="H25">
        <v>2066</v>
      </c>
      <c r="I25">
        <v>0.123037193900962</v>
      </c>
      <c r="J25">
        <v>0.129382201346219</v>
      </c>
      <c r="K25">
        <v>0.95095919392901196</v>
      </c>
      <c r="L25">
        <f t="shared" si="3"/>
        <v>-0.24885096129539699</v>
      </c>
    </row>
    <row r="26" spans="1:12" hidden="1" x14ac:dyDescent="0.3">
      <c r="A26" t="str">
        <f>LEFT(B26,1)</f>
        <v>2</v>
      </c>
      <c r="B26" t="s">
        <v>13</v>
      </c>
      <c r="C26">
        <v>172</v>
      </c>
      <c r="D26">
        <v>12</v>
      </c>
      <c r="E26" t="s">
        <v>11</v>
      </c>
      <c r="F26">
        <v>-0.25686014661214401</v>
      </c>
      <c r="G26">
        <v>2045</v>
      </c>
      <c r="H26">
        <v>2066</v>
      </c>
      <c r="I26">
        <v>0.13139814833240901</v>
      </c>
      <c r="J26">
        <v>0.13560643738399999</v>
      </c>
      <c r="K26">
        <v>0.96896689321853902</v>
      </c>
    </row>
    <row r="27" spans="1:12" x14ac:dyDescent="0.3">
      <c r="A27" t="str">
        <f>LEFT(B27,1)</f>
        <v>1</v>
      </c>
      <c r="B27" t="s">
        <v>6</v>
      </c>
      <c r="C27">
        <v>296</v>
      </c>
      <c r="D27">
        <v>7</v>
      </c>
      <c r="E27" t="s">
        <v>7</v>
      </c>
      <c r="F27">
        <v>-0.38373333094495798</v>
      </c>
      <c r="G27">
        <v>2043</v>
      </c>
      <c r="H27">
        <v>2066</v>
      </c>
      <c r="I27">
        <v>0.136750275428806</v>
      </c>
      <c r="J27">
        <v>0.16263493545840901</v>
      </c>
      <c r="K27">
        <v>0.84084194483402896</v>
      </c>
      <c r="L27">
        <f t="shared" ref="L27:L30" si="4">F27</f>
        <v>-0.38373333094495798</v>
      </c>
    </row>
    <row r="28" spans="1:12" x14ac:dyDescent="0.3">
      <c r="A28" t="str">
        <f>LEFT(B28,1)</f>
        <v>1</v>
      </c>
      <c r="B28" t="s">
        <v>6</v>
      </c>
      <c r="C28">
        <v>296</v>
      </c>
      <c r="D28">
        <v>7</v>
      </c>
      <c r="E28" t="s">
        <v>8</v>
      </c>
      <c r="F28">
        <v>-0.31573310820605299</v>
      </c>
      <c r="G28">
        <v>2042</v>
      </c>
      <c r="H28">
        <v>2066</v>
      </c>
      <c r="I28">
        <v>0.13796615439257001</v>
      </c>
      <c r="J28">
        <v>0.142194992656795</v>
      </c>
      <c r="K28">
        <v>0.970260287052222</v>
      </c>
      <c r="L28">
        <f t="shared" si="4"/>
        <v>-0.31573310820605299</v>
      </c>
    </row>
    <row r="29" spans="1:12" x14ac:dyDescent="0.3">
      <c r="A29" t="str">
        <f>LEFT(B29,1)</f>
        <v>1</v>
      </c>
      <c r="B29" t="s">
        <v>6</v>
      </c>
      <c r="C29">
        <v>296</v>
      </c>
      <c r="D29">
        <v>7</v>
      </c>
      <c r="E29" t="s">
        <v>9</v>
      </c>
      <c r="F29">
        <v>-0.318021064276447</v>
      </c>
      <c r="G29">
        <v>2042</v>
      </c>
      <c r="H29">
        <v>2066</v>
      </c>
      <c r="I29">
        <v>0.14770094901159</v>
      </c>
      <c r="J29">
        <v>0.14429406884156601</v>
      </c>
      <c r="K29">
        <v>1.0236106736567601</v>
      </c>
      <c r="L29">
        <f t="shared" si="4"/>
        <v>-0.318021064276447</v>
      </c>
    </row>
    <row r="30" spans="1:12" x14ac:dyDescent="0.3">
      <c r="A30" t="str">
        <f>LEFT(B30,1)</f>
        <v>1</v>
      </c>
      <c r="B30" t="s">
        <v>6</v>
      </c>
      <c r="C30">
        <v>296</v>
      </c>
      <c r="D30">
        <v>7</v>
      </c>
      <c r="E30" t="s">
        <v>10</v>
      </c>
      <c r="F30">
        <v>-0.32163736796687298</v>
      </c>
      <c r="G30">
        <v>2042</v>
      </c>
      <c r="H30">
        <v>2066</v>
      </c>
      <c r="I30">
        <v>0.15635506876703201</v>
      </c>
      <c r="J30">
        <v>0.14720555617306699</v>
      </c>
      <c r="K30">
        <v>1.06215466883062</v>
      </c>
      <c r="L30">
        <f t="shared" si="4"/>
        <v>-0.32163736796687298</v>
      </c>
    </row>
    <row r="31" spans="1:12" hidden="1" x14ac:dyDescent="0.3">
      <c r="A31" t="str">
        <f>LEFT(B31,1)</f>
        <v>1</v>
      </c>
      <c r="B31" t="s">
        <v>6</v>
      </c>
      <c r="C31">
        <v>296</v>
      </c>
      <c r="D31">
        <v>7</v>
      </c>
      <c r="E31" t="s">
        <v>11</v>
      </c>
      <c r="F31">
        <v>-0.362618138686992</v>
      </c>
      <c r="G31">
        <v>2042</v>
      </c>
      <c r="H31">
        <v>2063</v>
      </c>
      <c r="I31">
        <v>0.16171708832637399</v>
      </c>
      <c r="J31">
        <v>0.159247976305393</v>
      </c>
      <c r="K31">
        <v>1.0155048251052501</v>
      </c>
    </row>
    <row r="32" spans="1:12" hidden="1" x14ac:dyDescent="0.3">
      <c r="A32" t="str">
        <f>LEFT(B32,1)</f>
        <v>2</v>
      </c>
      <c r="B32" t="s">
        <v>12</v>
      </c>
      <c r="C32">
        <v>79</v>
      </c>
      <c r="D32">
        <v>26</v>
      </c>
      <c r="E32" t="s">
        <v>7</v>
      </c>
      <c r="F32">
        <v>-0.39117045064820999</v>
      </c>
      <c r="G32">
        <v>2039</v>
      </c>
      <c r="H32">
        <v>2066</v>
      </c>
      <c r="I32">
        <v>0.13549206455110399</v>
      </c>
      <c r="J32">
        <v>0.16328464253950101</v>
      </c>
      <c r="K32">
        <v>0.829790618663518</v>
      </c>
    </row>
    <row r="33" spans="1:12" hidden="1" x14ac:dyDescent="0.3">
      <c r="A33" t="str">
        <f>LEFT(B33,1)</f>
        <v>2</v>
      </c>
      <c r="B33" t="s">
        <v>12</v>
      </c>
      <c r="C33">
        <v>79</v>
      </c>
      <c r="D33">
        <v>26</v>
      </c>
      <c r="E33" t="s">
        <v>8</v>
      </c>
      <c r="F33">
        <v>-0.29162125851875498</v>
      </c>
      <c r="G33">
        <v>2045</v>
      </c>
      <c r="H33">
        <v>2066</v>
      </c>
      <c r="I33">
        <v>0.11746917897199299</v>
      </c>
      <c r="J33">
        <v>0.13298439110362201</v>
      </c>
      <c r="K33">
        <v>0.88333057734919196</v>
      </c>
    </row>
    <row r="34" spans="1:12" hidden="1" x14ac:dyDescent="0.3">
      <c r="A34" t="str">
        <f>LEFT(B34,1)</f>
        <v>2</v>
      </c>
      <c r="B34" t="s">
        <v>12</v>
      </c>
      <c r="C34">
        <v>79</v>
      </c>
      <c r="D34">
        <v>26</v>
      </c>
      <c r="E34" t="s">
        <v>9</v>
      </c>
      <c r="F34">
        <v>-0.29162147702640001</v>
      </c>
      <c r="G34">
        <v>2045</v>
      </c>
      <c r="H34">
        <v>2066</v>
      </c>
      <c r="I34">
        <v>0.113403608363064</v>
      </c>
      <c r="J34">
        <v>0.13316764314961099</v>
      </c>
      <c r="K34">
        <v>0.85158530766860296</v>
      </c>
    </row>
    <row r="35" spans="1:12" hidden="1" x14ac:dyDescent="0.3">
      <c r="A35" t="str">
        <f>LEFT(B35,1)</f>
        <v>2</v>
      </c>
      <c r="B35" t="s">
        <v>12</v>
      </c>
      <c r="C35">
        <v>79</v>
      </c>
      <c r="D35">
        <v>26</v>
      </c>
      <c r="E35" t="s">
        <v>10</v>
      </c>
      <c r="F35">
        <v>-0.29045220973082098</v>
      </c>
      <c r="G35">
        <v>2045</v>
      </c>
      <c r="H35">
        <v>2066</v>
      </c>
      <c r="I35">
        <v>0.10891266486934301</v>
      </c>
      <c r="J35">
        <v>0.13348427428378501</v>
      </c>
      <c r="K35">
        <v>0.815921316976987</v>
      </c>
    </row>
    <row r="36" spans="1:12" hidden="1" x14ac:dyDescent="0.3">
      <c r="A36" t="str">
        <f>LEFT(B36,1)</f>
        <v>2</v>
      </c>
      <c r="B36" t="s">
        <v>12</v>
      </c>
      <c r="C36">
        <v>79</v>
      </c>
      <c r="D36">
        <v>26</v>
      </c>
      <c r="E36" t="s">
        <v>11</v>
      </c>
      <c r="F36">
        <v>-0.26714376779903998</v>
      </c>
      <c r="G36">
        <v>2045</v>
      </c>
      <c r="H36">
        <v>2066</v>
      </c>
      <c r="I36">
        <v>0.10656046543190099</v>
      </c>
      <c r="J36">
        <v>0.13453320629499199</v>
      </c>
      <c r="K36">
        <v>0.79207556533102796</v>
      </c>
    </row>
    <row r="37" spans="1:12" x14ac:dyDescent="0.3">
      <c r="A37" t="str">
        <f>LEFT(B37,1)</f>
        <v>2</v>
      </c>
      <c r="B37" t="s">
        <v>15</v>
      </c>
      <c r="C37">
        <v>296</v>
      </c>
      <c r="D37">
        <v>7</v>
      </c>
      <c r="E37" t="s">
        <v>7</v>
      </c>
      <c r="F37">
        <v>-0.38390443655033901</v>
      </c>
      <c r="G37">
        <v>2043</v>
      </c>
      <c r="H37">
        <v>2066</v>
      </c>
      <c r="I37">
        <v>0.13627181657981899</v>
      </c>
      <c r="J37">
        <v>0.16155510530502501</v>
      </c>
      <c r="K37">
        <v>0.84350052771486195</v>
      </c>
      <c r="L37">
        <f t="shared" ref="L37:L40" si="5">F37</f>
        <v>-0.38390443655033901</v>
      </c>
    </row>
    <row r="38" spans="1:12" x14ac:dyDescent="0.3">
      <c r="A38" t="str">
        <f>LEFT(B38,1)</f>
        <v>2</v>
      </c>
      <c r="B38" t="s">
        <v>15</v>
      </c>
      <c r="C38">
        <v>296</v>
      </c>
      <c r="D38">
        <v>7</v>
      </c>
      <c r="E38" t="s">
        <v>8</v>
      </c>
      <c r="F38">
        <v>-0.33667930765147303</v>
      </c>
      <c r="G38">
        <v>2042</v>
      </c>
      <c r="H38">
        <v>2066</v>
      </c>
      <c r="I38">
        <v>0.14889353876852901</v>
      </c>
      <c r="J38">
        <v>0.152197270398652</v>
      </c>
      <c r="K38">
        <v>0.97829309539211895</v>
      </c>
      <c r="L38">
        <f t="shared" si="5"/>
        <v>-0.33667930765147303</v>
      </c>
    </row>
    <row r="39" spans="1:12" x14ac:dyDescent="0.3">
      <c r="A39" t="str">
        <f>LEFT(B39,1)</f>
        <v>2</v>
      </c>
      <c r="B39" t="s">
        <v>15</v>
      </c>
      <c r="C39">
        <v>296</v>
      </c>
      <c r="D39">
        <v>7</v>
      </c>
      <c r="E39" t="s">
        <v>9</v>
      </c>
      <c r="F39">
        <v>-0.33667953739456302</v>
      </c>
      <c r="G39">
        <v>2042</v>
      </c>
      <c r="H39">
        <v>2066</v>
      </c>
      <c r="I39">
        <v>0.15028272445558399</v>
      </c>
      <c r="J39">
        <v>0.15233504522177499</v>
      </c>
      <c r="K39">
        <v>0.98652758619526504</v>
      </c>
      <c r="L39">
        <f t="shared" si="5"/>
        <v>-0.33667953739456302</v>
      </c>
    </row>
    <row r="40" spans="1:12" x14ac:dyDescent="0.3">
      <c r="A40" t="str">
        <f>LEFT(B40,1)</f>
        <v>2</v>
      </c>
      <c r="B40" t="s">
        <v>15</v>
      </c>
      <c r="C40">
        <v>296</v>
      </c>
      <c r="D40">
        <v>7</v>
      </c>
      <c r="E40" t="s">
        <v>10</v>
      </c>
      <c r="F40">
        <v>-0.33667933066239297</v>
      </c>
      <c r="G40">
        <v>2042</v>
      </c>
      <c r="H40">
        <v>2066</v>
      </c>
      <c r="I40">
        <v>0.147858567526334</v>
      </c>
      <c r="J40">
        <v>0.15209397981679801</v>
      </c>
      <c r="K40">
        <v>0.97215266313916404</v>
      </c>
      <c r="L40">
        <f t="shared" si="5"/>
        <v>-0.33667933066239297</v>
      </c>
    </row>
    <row r="41" spans="1:12" hidden="1" x14ac:dyDescent="0.3">
      <c r="A41" t="str">
        <f t="shared" ref="A2:A41" si="6">LEFT(B41,1)</f>
        <v>2</v>
      </c>
      <c r="B41" t="s">
        <v>15</v>
      </c>
      <c r="C41">
        <v>296</v>
      </c>
      <c r="D41">
        <v>7</v>
      </c>
      <c r="E41" t="s">
        <v>11</v>
      </c>
      <c r="F41">
        <v>-0.32959347050956</v>
      </c>
      <c r="G41">
        <v>2042</v>
      </c>
      <c r="H41">
        <v>2066</v>
      </c>
      <c r="I41">
        <v>0.14514224865709899</v>
      </c>
      <c r="J41">
        <v>0.15180068694743001</v>
      </c>
      <c r="K41">
        <v>0.95613696865129205</v>
      </c>
    </row>
  </sheetData>
  <autoFilter ref="A1:K41" xr:uid="{00000000-0009-0000-0000-000000000000}">
    <filterColumn colId="3">
      <filters>
        <filter val="12"/>
        <filter val="47"/>
        <filter val="7"/>
      </filters>
    </filterColumn>
    <filterColumn colId="4">
      <filters>
        <filter val="1 Equal Weight"/>
        <filter val="2 MVO"/>
        <filter val="3 DRMVO_0.5"/>
        <filter val="3 DRMVO_1"/>
      </filters>
    </filterColumn>
    <sortState xmlns:xlrd2="http://schemas.microsoft.com/office/spreadsheetml/2017/richdata2" ref="A2:K40">
      <sortCondition descending="1" ref="D1:D41"/>
    </sortState>
  </autoFilter>
  <sortState xmlns:xlrd2="http://schemas.microsoft.com/office/spreadsheetml/2017/richdata2" ref="A1:K43">
    <sortCondition ref="A1:A43"/>
    <sortCondition ref="D1:D43"/>
    <sortCondition ref="E1:E43"/>
  </sortState>
  <conditionalFormatting sqref="F43:F1048576 F1:F41">
    <cfRule type="colorScale" priority="5">
      <colorScale>
        <cfvo type="min"/>
        <cfvo type="max"/>
        <color rgb="FFF8696B"/>
        <color rgb="FFFCFCFF"/>
      </colorScale>
    </cfRule>
  </conditionalFormatting>
  <conditionalFormatting sqref="I43:I1048576 I1:I41">
    <cfRule type="colorScale" priority="3">
      <colorScale>
        <cfvo type="min"/>
        <cfvo type="max"/>
        <color rgb="FFFCFCFF"/>
        <color rgb="FF63BE7B"/>
      </colorScale>
    </cfRule>
  </conditionalFormatting>
  <conditionalFormatting sqref="J43:J1048576 J1:J41">
    <cfRule type="colorScale" priority="2">
      <colorScale>
        <cfvo type="min"/>
        <cfvo type="max"/>
        <color rgb="FFFCFCFF"/>
        <color rgb="FFF8696B"/>
      </colorScale>
    </cfRule>
  </conditionalFormatting>
  <conditionalFormatting sqref="K43:K1048576 K1:K41 L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2020-04-17T19:49:58Z</dcterms:created>
  <dcterms:modified xsi:type="dcterms:W3CDTF">2020-04-17T20:22:48Z</dcterms:modified>
</cp:coreProperties>
</file>