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930" yWindow="0" windowWidth="27870" windowHeight="127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/>
  <c r="F34" s="1"/>
  <c r="E33"/>
  <c r="E34" s="1"/>
  <c r="D33"/>
  <c r="D34" s="1"/>
  <c r="C33"/>
  <c r="C34" s="1"/>
  <c r="B33"/>
  <c r="B34" s="1"/>
  <c r="C17" l="1"/>
  <c r="C18" s="1"/>
  <c r="D17"/>
  <c r="D18" s="1"/>
  <c r="E17"/>
  <c r="E18" s="1"/>
  <c r="F17"/>
  <c r="F18" s="1"/>
  <c r="B17"/>
  <c r="B18" s="1"/>
</calcChain>
</file>

<file path=xl/sharedStrings.xml><?xml version="1.0" encoding="utf-8"?>
<sst xmlns="http://schemas.openxmlformats.org/spreadsheetml/2006/main" count="32" uniqueCount="22">
  <si>
    <t>Vanilla</t>
  </si>
  <si>
    <t>Loading using chrome dev tools: network tab</t>
  </si>
  <si>
    <t>All pages are ran 5 times to cache, removing possible outliers</t>
  </si>
  <si>
    <t>Angular</t>
  </si>
  <si>
    <t>React</t>
  </si>
  <si>
    <t>React (Built)</t>
  </si>
  <si>
    <t>Vue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</si>
  <si>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</si>
  <si>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</si>
  <si>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</si>
  <si>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</si>
  <si>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</si>
  <si>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</si>
  <si>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</si>
  <si>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</si>
  <si>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</si>
  <si>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</si>
  <si>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Average</t>
  </si>
  <si>
    <t>Total</t>
  </si>
  <si>
    <t>Homepage testing</t>
  </si>
  <si>
    <t>Album Gallery</t>
  </si>
  <si>
    <t>Stack Overflow!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</si>
</sst>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React Load</a:t>
            </a:r>
            <a:r>
              <a:rPr lang="en-US" baseline="0"/>
              <a:t> Times for djlee.xyz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Sheet1!$D$5</c:f>
              <c:strCache>
                <c:ptCount val="1"/>
                <c:pt idx="0">
                  <c:v>React</c:v>
                </c:pt>
              </c:strCache>
            </c:strRef>
          </c:tx>
          <c:cat>
            <c:numRef>
              <c:f>Sheet1!$A$6:$A$15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Sheet1!$D$6:$D$15</c:f>
              <c:numCache>
                <c:formatCode>General</c:formatCode>
                <c:ptCount val="10"/>
                <c:pt idx="0">
                  <c:v>811</c:v>
                </c:pt>
                <c:pt idx="1">
                  <c:v>820</c:v>
                </c:pt>
                <c:pt idx="2">
                  <c:v>806</c:v>
                </c:pt>
                <c:pt idx="3">
                  <c:v>819</c:v>
                </c:pt>
                <c:pt idx="4">
                  <c:v>811</c:v>
                </c:pt>
                <c:pt idx="5">
                  <c:v>830</c:v>
                </c:pt>
                <c:pt idx="6">
                  <c:v>811</c:v>
                </c:pt>
                <c:pt idx="7">
                  <c:v>828</c:v>
                </c:pt>
                <c:pt idx="8">
                  <c:v>845</c:v>
                </c:pt>
                <c:pt idx="9">
                  <c:v>826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React (Built)</c:v>
                </c:pt>
              </c:strCache>
            </c:strRef>
          </c:tx>
          <c:cat>
            <c:numRef>
              <c:f>Sheet1!$A$6:$A$15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Sheet1!$E$6:$E$15</c:f>
              <c:numCache>
                <c:formatCode>General</c:formatCode>
                <c:ptCount val="10"/>
                <c:pt idx="0">
                  <c:v>406</c:v>
                </c:pt>
                <c:pt idx="1">
                  <c:v>405</c:v>
                </c:pt>
                <c:pt idx="2">
                  <c:v>426</c:v>
                </c:pt>
                <c:pt idx="3">
                  <c:v>427</c:v>
                </c:pt>
                <c:pt idx="4">
                  <c:v>429</c:v>
                </c:pt>
                <c:pt idx="5">
                  <c:v>425</c:v>
                </c:pt>
                <c:pt idx="6">
                  <c:v>413</c:v>
                </c:pt>
                <c:pt idx="7">
                  <c:v>406</c:v>
                </c:pt>
                <c:pt idx="8">
                  <c:v>440</c:v>
                </c:pt>
                <c:pt idx="9">
                  <c:v>402</c:v>
                </c:pt>
              </c:numCache>
            </c:numRef>
          </c:val>
        </c:ser>
        <c:marker val="1"/>
        <c:axId val="29045120"/>
        <c:axId val="29046656"/>
      </c:lineChart>
      <c:catAx>
        <c:axId val="290451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Run number</a:t>
                </a:r>
              </a:p>
            </c:rich>
          </c:tx>
          <c:layout/>
        </c:title>
        <c:numFmt formatCode="General" sourceLinked="1"/>
        <c:tickLblPos val="nextTo"/>
        <c:crossAx val="29046656"/>
        <c:crosses val="autoZero"/>
        <c:auto val="1"/>
        <c:lblAlgn val="ctr"/>
        <c:lblOffset val="100"/>
      </c:catAx>
      <c:valAx>
        <c:axId val="290466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Load time (ms)</a:t>
                </a:r>
              </a:p>
            </c:rich>
          </c:tx>
          <c:layout/>
        </c:title>
        <c:numFmt formatCode="General" sourceLinked="1"/>
        <c:tickLblPos val="nextTo"/>
        <c:crossAx val="29045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2000"/>
            </a:pPr>
            <a:r>
              <a:rPr lang="en-US" sz="2000" baseline="0"/>
              <a:t>Number of Stack Overflow Questions</a:t>
            </a:r>
            <a:endParaRPr lang="en-US" sz="2000"/>
          </a:p>
        </c:rich>
      </c:tx>
      <c:layout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CC0000"/>
              </a:solidFill>
            </c:spPr>
          </c:dPt>
          <c:dPt>
            <c:idx val="1"/>
            <c:spPr>
              <a:solidFill>
                <a:schemeClr val="accent5">
                  <a:lumMod val="75000"/>
                </a:schemeClr>
              </a:solidFill>
            </c:spPr>
          </c:dPt>
          <c:dPt>
            <c:idx val="2"/>
            <c:spPr>
              <a:solidFill>
                <a:srgbClr val="92D050"/>
              </a:solidFill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214713</a:t>
                    </a:r>
                  </a:p>
                </c:rich>
              </c:tx>
              <c:dLblPos val="outEnd"/>
              <c:showPercent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30656</a:t>
                    </a:r>
                  </a:p>
                </c:rich>
              </c:tx>
              <c:dLblPos val="outEnd"/>
              <c:showPercent val="1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3168</a:t>
                    </a:r>
                  </a:p>
                </c:rich>
              </c:tx>
              <c:dLblPos val="outEnd"/>
              <c:showPercent val="1"/>
            </c:dLbl>
            <c:dLblPos val="outEnd"/>
            <c:showPercent val="1"/>
            <c:showLeaderLines val="1"/>
          </c:dLbls>
          <c:cat>
            <c:strRef>
              <c:f>Sheet1!$A$38:$A$40</c:f>
              <c:strCache>
                <c:ptCount val="3"/>
                <c:pt idx="0">
                  <c:v>Angular</c:v>
                </c:pt>
                <c:pt idx="1">
                  <c:v>React</c:v>
                </c:pt>
                <c:pt idx="2">
                  <c:v>Vue</c:v>
                </c:pt>
              </c:strCache>
            </c:strRef>
          </c:cat>
          <c:val>
            <c:numRef>
              <c:f>Sheet1!$B$38:$B$40</c:f>
              <c:numCache>
                <c:formatCode>General</c:formatCode>
                <c:ptCount val="3"/>
                <c:pt idx="0">
                  <c:v>214713</c:v>
                </c:pt>
                <c:pt idx="1">
                  <c:v>30656</c:v>
                </c:pt>
                <c:pt idx="2">
                  <c:v>3168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Load times for djlee.xyz</a:t>
            </a:r>
            <a:r>
              <a:rPr lang="en-US" baseline="0"/>
              <a:t> homepage</a:t>
            </a:r>
            <a:endParaRPr lang="en-US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Sheet1!$A$18</c:f>
              <c:strCache>
                <c:ptCount val="1"/>
                <c:pt idx="0">
                  <c:v>Average</c:v>
                </c:pt>
              </c:strCache>
            </c:strRef>
          </c:tx>
          <c:cat>
            <c:strRef>
              <c:f>Sheet1!$B$5:$F$5</c:f>
              <c:strCache>
                <c:ptCount val="5"/>
                <c:pt idx="0">
                  <c:v>Vanilla</c:v>
                </c:pt>
                <c:pt idx="1">
                  <c:v>Angular</c:v>
                </c:pt>
                <c:pt idx="2">
                  <c:v>React</c:v>
                </c:pt>
                <c:pt idx="3">
                  <c:v>React (Built)</c:v>
                </c:pt>
                <c:pt idx="4">
                  <c:v>Vue</c:v>
                </c:pt>
              </c:strCache>
            </c:strRef>
          </c:cat>
          <c:val>
            <c:numRef>
              <c:f>Sheet1!$B$18:$F$18</c:f>
              <c:numCache>
                <c:formatCode>General</c:formatCode>
                <c:ptCount val="5"/>
                <c:pt idx="0">
                  <c:v>306.5</c:v>
                </c:pt>
                <c:pt idx="1">
                  <c:v>440.2</c:v>
                </c:pt>
                <c:pt idx="2">
                  <c:v>820.7</c:v>
                </c:pt>
                <c:pt idx="3">
                  <c:v>417.9</c:v>
                </c:pt>
                <c:pt idx="4">
                  <c:v>404.5</c:v>
                </c:pt>
              </c:numCache>
            </c:numRef>
          </c:val>
        </c:ser>
        <c:overlap val="100"/>
        <c:axId val="112351104"/>
        <c:axId val="112419584"/>
      </c:barChart>
      <c:catAx>
        <c:axId val="1123511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Front-end</a:t>
                </a:r>
                <a:r>
                  <a:rPr lang="en-US" sz="1800" baseline="0"/>
                  <a:t> Framework</a:t>
                </a:r>
                <a:endParaRPr lang="en-US" sz="1800"/>
              </a:p>
            </c:rich>
          </c:tx>
          <c:layout/>
        </c:title>
        <c:tickLblPos val="nextTo"/>
        <c:crossAx val="112419584"/>
        <c:crosses val="autoZero"/>
        <c:auto val="1"/>
        <c:lblAlgn val="ctr"/>
        <c:lblOffset val="100"/>
      </c:catAx>
      <c:valAx>
        <c:axId val="1124195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Load time (ms)</a:t>
                </a:r>
              </a:p>
            </c:rich>
          </c:tx>
          <c:layout/>
        </c:title>
        <c:numFmt formatCode="General" sourceLinked="1"/>
        <c:tickLblPos val="nextTo"/>
        <c:crossAx val="112351104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Load times for djlee.xyz</a:t>
            </a:r>
            <a:r>
              <a:rPr lang="en-US" baseline="0"/>
              <a:t> album gallery</a:t>
            </a:r>
            <a:endParaRPr lang="en-US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Sheet1!$A$34</c:f>
              <c:strCache>
                <c:ptCount val="1"/>
                <c:pt idx="0">
                  <c:v>Average</c:v>
                </c:pt>
              </c:strCache>
            </c:strRef>
          </c:tx>
          <c:cat>
            <c:strRef>
              <c:f>Sheet1!$B$5:$F$5</c:f>
              <c:strCache>
                <c:ptCount val="5"/>
                <c:pt idx="0">
                  <c:v>Vanilla</c:v>
                </c:pt>
                <c:pt idx="1">
                  <c:v>Angular</c:v>
                </c:pt>
                <c:pt idx="2">
                  <c:v>React</c:v>
                </c:pt>
                <c:pt idx="3">
                  <c:v>React (Built)</c:v>
                </c:pt>
                <c:pt idx="4">
                  <c:v>Vue</c:v>
                </c:pt>
              </c:strCache>
            </c:strRef>
          </c:cat>
          <c:val>
            <c:numRef>
              <c:f>Sheet1!$B$34:$F$34</c:f>
              <c:numCache>
                <c:formatCode>General</c:formatCode>
                <c:ptCount val="5"/>
                <c:pt idx="0">
                  <c:v>273.3</c:v>
                </c:pt>
                <c:pt idx="1">
                  <c:v>239.7</c:v>
                </c:pt>
                <c:pt idx="2">
                  <c:v>744</c:v>
                </c:pt>
                <c:pt idx="3">
                  <c:v>313.5</c:v>
                </c:pt>
                <c:pt idx="4">
                  <c:v>293.2</c:v>
                </c:pt>
              </c:numCache>
            </c:numRef>
          </c:val>
        </c:ser>
        <c:overlap val="100"/>
        <c:axId val="28954624"/>
        <c:axId val="28996736"/>
      </c:barChart>
      <c:catAx>
        <c:axId val="289546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Front-end</a:t>
                </a:r>
                <a:r>
                  <a:rPr lang="en-US" sz="1800" baseline="0"/>
                  <a:t> Framework</a:t>
                </a:r>
                <a:endParaRPr lang="en-US" sz="1800"/>
              </a:p>
            </c:rich>
          </c:tx>
          <c:layout/>
        </c:title>
        <c:tickLblPos val="nextTo"/>
        <c:crossAx val="28996736"/>
        <c:crosses val="autoZero"/>
        <c:auto val="1"/>
        <c:lblAlgn val="ctr"/>
        <c:lblOffset val="100"/>
      </c:catAx>
      <c:valAx>
        <c:axId val="289967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Load time (ms)</a:t>
                </a:r>
              </a:p>
            </c:rich>
          </c:tx>
          <c:layout/>
        </c:title>
        <c:numFmt formatCode="General" sourceLinked="1"/>
        <c:tickLblPos val="nextTo"/>
        <c:crossAx val="28954624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402648</xdr:colOff>
      <xdr:row>1</xdr:row>
      <xdr:rowOff>85725</xdr:rowOff>
    </xdr:from>
    <xdr:to>
      <xdr:col>21</xdr:col>
      <xdr:colOff>259773</xdr:colOff>
      <xdr:row>23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166255</xdr:colOff>
      <xdr:row>44</xdr:row>
      <xdr:rowOff>65809</xdr:rowOff>
    </xdr:from>
    <xdr:to>
      <xdr:col>5</xdr:col>
      <xdr:colOff>317790</xdr:colOff>
      <xdr:row>70</xdr:row>
      <xdr:rowOff>170584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384203</xdr:colOff>
      <xdr:row>20</xdr:row>
      <xdr:rowOff>11208</xdr:rowOff>
    </xdr:from>
    <xdr:to>
      <xdr:col>29</xdr:col>
      <xdr:colOff>192103</xdr:colOff>
      <xdr:row>48</xdr:row>
      <xdr:rowOff>43808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468567</xdr:colOff>
      <xdr:row>49</xdr:row>
      <xdr:rowOff>95571</xdr:rowOff>
    </xdr:from>
    <xdr:to>
      <xdr:col>29</xdr:col>
      <xdr:colOff>276467</xdr:colOff>
      <xdr:row>77</xdr:row>
      <xdr:rowOff>128171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zoomScale="115" zoomScaleNormal="115" workbookViewId="0">
      <selection activeCell="M52" sqref="M52"/>
    </sheetView>
  </sheetViews>
  <sheetFormatPr defaultRowHeight="15"/>
  <cols>
    <col min="1" max="5" width="20" customWidth="1"/>
    <col min="10" max="10" width="13.5703125" bestFit="1" customWidth="1"/>
    <col min="13" max="13" width="11.85546875" bestFit="1" customWidth="1"/>
  </cols>
  <sheetData>
    <row r="1" spans="1:6">
      <c r="A1" t="s">
        <v>1</v>
      </c>
    </row>
    <row r="2" spans="1:6">
      <c r="A2" t="s">
        <v>2</v>
      </c>
    </row>
    <row r="4" spans="1:6">
      <c r="A4" t="s">
        <v>19</v>
      </c>
    </row>
    <row r="5" spans="1:6">
      <c r="B5" s="1" t="s">
        <v>0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>
        <v>1</v>
      </c>
      <c r="B6">
        <v>288</v>
      </c>
      <c r="C6">
        <v>419</v>
      </c>
      <c r="D6">
        <v>811</v>
      </c>
      <c r="E6">
        <v>406</v>
      </c>
      <c r="F6">
        <v>428</v>
      </c>
    </row>
    <row r="7" spans="1:6">
      <c r="A7">
        <v>2</v>
      </c>
      <c r="B7">
        <v>331</v>
      </c>
      <c r="C7">
        <v>415</v>
      </c>
      <c r="D7">
        <v>820</v>
      </c>
      <c r="E7">
        <v>405</v>
      </c>
      <c r="F7">
        <v>414</v>
      </c>
    </row>
    <row r="8" spans="1:6">
      <c r="A8">
        <v>3</v>
      </c>
      <c r="B8">
        <v>305</v>
      </c>
      <c r="C8">
        <v>452</v>
      </c>
      <c r="D8">
        <v>806</v>
      </c>
      <c r="E8">
        <v>426</v>
      </c>
      <c r="F8">
        <v>442</v>
      </c>
    </row>
    <row r="9" spans="1:6">
      <c r="A9">
        <v>4</v>
      </c>
      <c r="B9">
        <v>297</v>
      </c>
      <c r="C9">
        <v>450</v>
      </c>
      <c r="D9">
        <v>819</v>
      </c>
      <c r="E9">
        <v>427</v>
      </c>
      <c r="F9">
        <v>384</v>
      </c>
    </row>
    <row r="10" spans="1:6">
      <c r="A10">
        <v>5</v>
      </c>
      <c r="B10">
        <v>298</v>
      </c>
      <c r="C10">
        <v>429</v>
      </c>
      <c r="D10">
        <v>811</v>
      </c>
      <c r="E10">
        <v>429</v>
      </c>
      <c r="F10">
        <v>392</v>
      </c>
    </row>
    <row r="11" spans="1:6">
      <c r="A11">
        <v>6</v>
      </c>
      <c r="B11">
        <v>312</v>
      </c>
      <c r="C11">
        <v>434</v>
      </c>
      <c r="D11">
        <v>830</v>
      </c>
      <c r="E11">
        <v>425</v>
      </c>
      <c r="F11">
        <v>399</v>
      </c>
    </row>
    <row r="12" spans="1:6">
      <c r="A12">
        <v>7</v>
      </c>
      <c r="B12">
        <v>300</v>
      </c>
      <c r="C12">
        <v>405</v>
      </c>
      <c r="D12">
        <v>811</v>
      </c>
      <c r="E12">
        <v>413</v>
      </c>
      <c r="F12">
        <v>408</v>
      </c>
    </row>
    <row r="13" spans="1:6">
      <c r="A13">
        <v>8</v>
      </c>
      <c r="B13">
        <v>294</v>
      </c>
      <c r="C13">
        <v>460</v>
      </c>
      <c r="D13">
        <v>828</v>
      </c>
      <c r="E13">
        <v>406</v>
      </c>
      <c r="F13">
        <v>374</v>
      </c>
    </row>
    <row r="14" spans="1:6">
      <c r="A14">
        <v>9</v>
      </c>
      <c r="B14">
        <v>312</v>
      </c>
      <c r="C14">
        <v>472</v>
      </c>
      <c r="D14">
        <v>845</v>
      </c>
      <c r="E14">
        <v>440</v>
      </c>
      <c r="F14">
        <v>381</v>
      </c>
    </row>
    <row r="15" spans="1:6">
      <c r="A15">
        <v>10</v>
      </c>
      <c r="B15">
        <v>328</v>
      </c>
      <c r="C15">
        <v>466</v>
      </c>
      <c r="D15">
        <v>826</v>
      </c>
      <c r="E15">
        <v>402</v>
      </c>
      <c r="F15">
        <v>423</v>
      </c>
    </row>
    <row r="17" spans="1:6">
      <c r="A17" t="s">
        <v>18</v>
      </c>
      <c r="B17">
        <f>SUM(B6:B16)</f>
        <v>3065</v>
      </c>
      <c r="C17">
        <f t="shared" ref="C17:F17" si="0">SUM(C6:C16)</f>
        <v>4402</v>
      </c>
      <c r="D17">
        <f t="shared" si="0"/>
        <v>8207</v>
      </c>
      <c r="E17">
        <f t="shared" si="0"/>
        <v>4179</v>
      </c>
      <c r="F17">
        <f t="shared" si="0"/>
        <v>4045</v>
      </c>
    </row>
    <row r="18" spans="1:6">
      <c r="A18" t="s">
        <v>17</v>
      </c>
      <c r="B18">
        <f>B17/COUNT(B6:B16)</f>
        <v>306.5</v>
      </c>
      <c r="C18">
        <f t="shared" ref="C18:F18" si="1">C17/COUNT(C6:C16)</f>
        <v>440.2</v>
      </c>
      <c r="D18">
        <f t="shared" si="1"/>
        <v>820.7</v>
      </c>
      <c r="E18">
        <f t="shared" si="1"/>
        <v>417.9</v>
      </c>
      <c r="F18">
        <f t="shared" si="1"/>
        <v>404.5</v>
      </c>
    </row>
    <row r="20" spans="1:6">
      <c r="A20" t="s">
        <v>20</v>
      </c>
    </row>
    <row r="21" spans="1:6">
      <c r="B21" s="1" t="s">
        <v>0</v>
      </c>
      <c r="C21" s="1" t="s">
        <v>3</v>
      </c>
      <c r="D21" s="1" t="s">
        <v>4</v>
      </c>
      <c r="E21" s="1" t="s">
        <v>5</v>
      </c>
      <c r="F21" s="1" t="s">
        <v>6</v>
      </c>
    </row>
    <row r="22" spans="1:6">
      <c r="A22" t="s">
        <v>7</v>
      </c>
      <c r="B22">
        <v>279</v>
      </c>
      <c r="C22">
        <v>258</v>
      </c>
      <c r="D22">
        <v>717</v>
      </c>
      <c r="E22">
        <v>314</v>
      </c>
      <c r="F22">
        <v>285</v>
      </c>
    </row>
    <row r="23" spans="1:6">
      <c r="A23" t="s">
        <v>8</v>
      </c>
      <c r="B23">
        <v>250</v>
      </c>
      <c r="C23">
        <v>233</v>
      </c>
      <c r="D23">
        <v>749</v>
      </c>
      <c r="E23">
        <v>312</v>
      </c>
      <c r="F23">
        <v>287</v>
      </c>
    </row>
    <row r="24" spans="1:6">
      <c r="A24" t="s">
        <v>9</v>
      </c>
      <c r="B24">
        <v>265</v>
      </c>
      <c r="C24">
        <v>247</v>
      </c>
      <c r="D24">
        <v>732</v>
      </c>
      <c r="E24">
        <v>307</v>
      </c>
      <c r="F24">
        <v>308</v>
      </c>
    </row>
    <row r="25" spans="1:6">
      <c r="A25" t="s">
        <v>10</v>
      </c>
      <c r="B25">
        <v>256</v>
      </c>
      <c r="C25">
        <v>241</v>
      </c>
      <c r="D25">
        <v>752</v>
      </c>
      <c r="E25">
        <v>309</v>
      </c>
      <c r="F25">
        <v>297</v>
      </c>
    </row>
    <row r="26" spans="1:6">
      <c r="A26" t="s">
        <v>11</v>
      </c>
      <c r="B26">
        <v>269</v>
      </c>
      <c r="C26">
        <v>245</v>
      </c>
      <c r="D26">
        <v>755</v>
      </c>
      <c r="E26">
        <v>317</v>
      </c>
      <c r="F26">
        <v>286</v>
      </c>
    </row>
    <row r="27" spans="1:6">
      <c r="A27" t="s">
        <v>12</v>
      </c>
      <c r="B27">
        <v>275</v>
      </c>
      <c r="C27">
        <v>217</v>
      </c>
      <c r="D27">
        <v>745</v>
      </c>
      <c r="E27">
        <v>312</v>
      </c>
      <c r="F27">
        <v>294</v>
      </c>
    </row>
    <row r="28" spans="1:6">
      <c r="A28" t="s">
        <v>13</v>
      </c>
      <c r="B28">
        <v>296</v>
      </c>
      <c r="C28">
        <v>244</v>
      </c>
      <c r="D28">
        <v>737</v>
      </c>
      <c r="E28">
        <v>317</v>
      </c>
      <c r="F28">
        <v>289</v>
      </c>
    </row>
    <row r="29" spans="1:6">
      <c r="A29" t="s">
        <v>14</v>
      </c>
      <c r="B29">
        <v>263</v>
      </c>
      <c r="C29">
        <v>240</v>
      </c>
      <c r="D29">
        <v>736</v>
      </c>
      <c r="E29">
        <v>319</v>
      </c>
      <c r="F29">
        <v>291</v>
      </c>
    </row>
    <row r="30" spans="1:6">
      <c r="A30" t="s">
        <v>15</v>
      </c>
      <c r="B30">
        <v>289</v>
      </c>
      <c r="C30">
        <v>243</v>
      </c>
      <c r="D30">
        <v>743</v>
      </c>
      <c r="E30">
        <v>315</v>
      </c>
      <c r="F30">
        <v>299</v>
      </c>
    </row>
    <row r="31" spans="1:6">
      <c r="A31" t="s">
        <v>16</v>
      </c>
      <c r="B31">
        <v>291</v>
      </c>
      <c r="C31">
        <v>229</v>
      </c>
      <c r="D31">
        <v>774</v>
      </c>
      <c r="E31">
        <v>313</v>
      </c>
      <c r="F31">
        <v>296</v>
      </c>
    </row>
    <row r="33" spans="1:6">
      <c r="A33" t="s">
        <v>18</v>
      </c>
      <c r="B33">
        <f>SUM(B22:B32)</f>
        <v>2733</v>
      </c>
      <c r="C33">
        <f t="shared" ref="C33:F33" si="2">SUM(C22:C32)</f>
        <v>2397</v>
      </c>
      <c r="D33">
        <f t="shared" si="2"/>
        <v>7440</v>
      </c>
      <c r="E33">
        <f t="shared" si="2"/>
        <v>3135</v>
      </c>
      <c r="F33">
        <f t="shared" si="2"/>
        <v>2932</v>
      </c>
    </row>
    <row r="34" spans="1:6">
      <c r="A34" t="s">
        <v>17</v>
      </c>
      <c r="B34">
        <f>B33/COUNT(B22:B32)</f>
        <v>273.3</v>
      </c>
      <c r="C34">
        <f t="shared" ref="C34:F34" si="3">C33/COUNT(C22:C32)</f>
        <v>239.7</v>
      </c>
      <c r="D34">
        <f t="shared" si="3"/>
        <v>744</v>
      </c>
      <c r="E34">
        <f t="shared" si="3"/>
        <v>313.5</v>
      </c>
      <c r="F34">
        <f t="shared" si="3"/>
        <v>293.2</v>
      </c>
    </row>
    <row r="37" spans="1:6">
      <c r="A37" t="s">
        <v>21</v>
      </c>
    </row>
    <row r="38" spans="1:6">
      <c r="A38" t="s">
        <v>3</v>
      </c>
      <c r="B38">
        <v>214713</v>
      </c>
    </row>
    <row r="39" spans="1:6">
      <c r="A39" t="s">
        <v>4</v>
      </c>
      <c r="B39">
        <v>30656</v>
      </c>
    </row>
    <row r="40" spans="1:6">
      <c r="A40" t="s">
        <v>6</v>
      </c>
      <c r="B40">
        <v>3168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Lee</dc:creator>
  <cp:lastModifiedBy>David Lee</cp:lastModifiedBy>
  <dcterms:created xsi:type="dcterms:W3CDTF">2017-01-06T04:00:29Z</dcterms:created>
  <dcterms:modified xsi:type="dcterms:W3CDTF">2017-01-08T22:04:56Z</dcterms:modified>
</cp:coreProperties>
</file>