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struturacao\Operações\Itaú\FGTS 2016 2ª tranche 1016\Contratos\Minutas Protocolo 21102016\"/>
    </mc:Choice>
  </mc:AlternateContent>
  <bookViews>
    <workbookView xWindow="480" yWindow="150" windowWidth="27795" windowHeight="12075"/>
  </bookViews>
  <sheets>
    <sheet name="Relatório Mensal AF" sheetId="1" r:id="rId1"/>
  </sheets>
  <externalReferences>
    <externalReference r:id="rId2"/>
  </externalReferences>
  <definedNames>
    <definedName name="Data">[1]Capa!$A$20</definedName>
  </definedNames>
  <calcPr calcId="152511"/>
</workbook>
</file>

<file path=xl/calcChain.xml><?xml version="1.0" encoding="utf-8"?>
<calcChain xmlns="http://schemas.openxmlformats.org/spreadsheetml/2006/main">
  <c r="Z54" i="1" l="1"/>
  <c r="E54" i="1"/>
</calcChain>
</file>

<file path=xl/sharedStrings.xml><?xml version="1.0" encoding="utf-8"?>
<sst xmlns="http://schemas.openxmlformats.org/spreadsheetml/2006/main" count="63" uniqueCount="58">
  <si>
    <t>CRI</t>
  </si>
  <si>
    <t>Relatório Mensal</t>
  </si>
  <si>
    <t>Data de Emissão</t>
  </si>
  <si>
    <t>Tipo de Emissão</t>
  </si>
  <si>
    <t>Data de Vencimento</t>
  </si>
  <si>
    <t>Coobrigação da Cibrasec</t>
  </si>
  <si>
    <t>Não</t>
  </si>
  <si>
    <t>Critério de Correção</t>
  </si>
  <si>
    <t>IPCA</t>
  </si>
  <si>
    <t>Garantias</t>
  </si>
  <si>
    <t>Cedente / Lastro</t>
  </si>
  <si>
    <t>Cessão Fiduciária, Fiança e Alienação Fiduciária</t>
  </si>
  <si>
    <t>Agente Fiduciário</t>
  </si>
  <si>
    <t>I - FATOS RELEVANTES OCORRIDOS NO PERÍODO</t>
  </si>
  <si>
    <t>II - COMENTÁRIOS DA CIBRASEC SOBRE O PATRIMÔNIO SEPARADO</t>
  </si>
  <si>
    <t>valores em R$</t>
  </si>
  <si>
    <t>ATIVO</t>
  </si>
  <si>
    <t>PASSIVO</t>
  </si>
  <si>
    <t xml:space="preserve"> Disponibilidades</t>
  </si>
  <si>
    <t>Obrigações por emissão de CRI</t>
  </si>
  <si>
    <t xml:space="preserve">   - Caixa e Disponibilidades</t>
  </si>
  <si>
    <t xml:space="preserve">   - Saldo devedor</t>
  </si>
  <si>
    <t xml:space="preserve">   - Aplicação Financeira Retida</t>
  </si>
  <si>
    <t xml:space="preserve">   - Parcelas a pagar</t>
  </si>
  <si>
    <t xml:space="preserve"> Operações de crédito </t>
  </si>
  <si>
    <t xml:space="preserve">   - Recebíveis imobiliários</t>
  </si>
  <si>
    <t xml:space="preserve"> Outras obrigações </t>
  </si>
  <si>
    <t xml:space="preserve">   - Ajuste a valor presente </t>
  </si>
  <si>
    <t xml:space="preserve">   - Sociais e Fiscais e previdenciárias </t>
  </si>
  <si>
    <t xml:space="preserve">   - (-) PDD</t>
  </si>
  <si>
    <t xml:space="preserve">   - Negociação e intermediação de valores </t>
  </si>
  <si>
    <t xml:space="preserve"> Outros créditos </t>
  </si>
  <si>
    <t xml:space="preserve">   - Valores a classificar </t>
  </si>
  <si>
    <t xml:space="preserve">   - Impostos a recuperar</t>
  </si>
  <si>
    <t xml:space="preserve">   - Taxas e Obrigações a Repassar</t>
  </si>
  <si>
    <t xml:space="preserve">   - Diversos </t>
  </si>
  <si>
    <t xml:space="preserve"> Resultado do exercício</t>
  </si>
  <si>
    <t>III – POSIÇÃO DOS CRÉDITOS QUE CONSTITUEM OS CRI´S</t>
  </si>
  <si>
    <t>Exceto pelos eventos previsto para o primeiro mes (SET 16) quando ocorre a incorporação dos juros devidos ao saldo devedor devido a não cessão dos recebíveis relacionado a esse mes, a estruturação financeira da operação considera períodos mensais de pagamento de juros e amortização. Os vencimentos das 128 parcelas mensais previstas para a amortização do saldo devedor, no período de 10/08/2016 a 08/04/2027,  ocorrerá todo o 6º dia útil do mês subsequente ao do período de verificação.  Além dessas condições, a empresa originadora, ao ceder os créditos para essa operação, ficou instituída na condição de coobrigada integral no pagamento das parcelas mensais. A CIBRASEC ficou instituída na condição de responsável pela cobrança e arrecadação das parcelas mensais, sendo o fluxo financeiro dessas prestações creditado diariamente em favor da conta corrente de arrecadação da operação.</t>
  </si>
  <si>
    <t>IV – INFORMAÇÕES ADICIONAIS SOBRE O CRI</t>
  </si>
  <si>
    <t>Data</t>
  </si>
  <si>
    <t>Amortização</t>
  </si>
  <si>
    <t>Juros</t>
  </si>
  <si>
    <t>Saldos devedores</t>
  </si>
  <si>
    <t>Qtd. CRI</t>
  </si>
  <si>
    <t>Preços unitários</t>
  </si>
  <si>
    <t>Sênior</t>
  </si>
  <si>
    <t>Junior</t>
  </si>
  <si>
    <t>SR</t>
  </si>
  <si>
    <t>JR</t>
  </si>
  <si>
    <t xml:space="preserve">Saldo devedor no último dia do mês de referência: </t>
  </si>
  <si>
    <t>CIBRASEC – COMPANHIA BRASILEIRA DE SECURITIZAÇÃO</t>
  </si>
  <si>
    <t>Aspectos relacionados à gestão dos créditos: Considerando que a operação foi estruturada sem a cessão dos recebíveis relativos ao mes de SET 16, a administração efetiva dos créditos deverá ser realizada a partir de OUT 16 pelo cedente da carteira, com acompanhamento pela CIBRASEC. Além desse item, não existem outros aspectos relevantes a serem comentados.</t>
  </si>
  <si>
    <t xml:space="preserve">Considerando a constituição do patrimônio separado a partir de SET 16, os valores acima representam os saldos iniciais da operação. O valor demonstrado nas contas "Diversos" e "Negociação e Intermediação de Valores" registram a parcela do CRI ainda pendente de integralização e, respectivamente, o valor também pendente de pagamento pela cessão dos créditos. Além desses aspectos, não existem outros itens relevantes a destacar. </t>
  </si>
  <si>
    <t>Nome Cedente</t>
  </si>
  <si>
    <t>Nome Agente Fiduciário</t>
  </si>
  <si>
    <t>[●]</t>
  </si>
  <si>
    <t>[●]/[●]/[●]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</si>
</sst>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d\ \ mmmm\ \ yyyy"/>
    <numFmt numFmtId="165" formatCode="_(* #,##0.00_);_(* \(#,##0.00\);_(* &quot;-&quot;??_);_(@_)"/>
    <numFmt numFmtId="166" formatCode="_(* #,##0_);_(* \(#,##0\);_(* &quot;-&quot;??_);_(@_)"/>
    <numFmt numFmtId="167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6">
    <xf numFmtId="0" fontId="0" fillId="0" borderId="0" xfId="0"/>
    <xf numFmtId="164" fontId="4" fillId="0" borderId="0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6" fillId="0" borderId="0" xfId="0" applyFont="1" applyBorder="1" applyAlignment="1">
      <alignment horizontal="justify" vertical="center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3" fillId="0" borderId="15" xfId="0" applyFont="1" applyBorder="1"/>
    <xf numFmtId="0" fontId="4" fillId="0" borderId="15" xfId="0" applyFont="1" applyBorder="1"/>
    <xf numFmtId="166" fontId="3" fillId="0" borderId="0" xfId="2" applyNumberFormat="1" applyFont="1" applyFill="1" applyBorder="1" applyAlignment="1">
      <alignment horizontal="center"/>
    </xf>
    <xf numFmtId="0" fontId="3" fillId="2" borderId="0" xfId="0" applyFont="1" applyFill="1"/>
    <xf numFmtId="0" fontId="3" fillId="0" borderId="0" xfId="0" applyFont="1" applyFill="1"/>
    <xf numFmtId="0" fontId="4" fillId="0" borderId="0" xfId="0" applyFont="1" applyFill="1"/>
    <xf numFmtId="166" fontId="4" fillId="0" borderId="0" xfId="2" applyNumberFormat="1" applyFont="1" applyFill="1" applyAlignment="1">
      <alignment horizontal="center"/>
    </xf>
    <xf numFmtId="166" fontId="3" fillId="0" borderId="0" xfId="2" applyNumberFormat="1" applyFont="1" applyFill="1" applyAlignment="1">
      <alignment horizontal="center"/>
    </xf>
    <xf numFmtId="166" fontId="4" fillId="0" borderId="0" xfId="2" applyNumberFormat="1" applyFont="1" applyFill="1" applyBorder="1" applyAlignment="1">
      <alignment horizontal="center"/>
    </xf>
    <xf numFmtId="0" fontId="4" fillId="0" borderId="17" xfId="0" applyFont="1" applyBorder="1"/>
    <xf numFmtId="0" fontId="3" fillId="2" borderId="15" xfId="0" applyFont="1" applyFill="1" applyBorder="1"/>
    <xf numFmtId="0" fontId="3" fillId="2" borderId="19" xfId="0" applyFont="1" applyFill="1" applyBorder="1" applyAlignment="1"/>
    <xf numFmtId="0" fontId="3" fillId="2" borderId="20" xfId="0" applyFont="1" applyFill="1" applyBorder="1" applyAlignment="1"/>
    <xf numFmtId="4" fontId="3" fillId="2" borderId="20" xfId="2" applyNumberFormat="1" applyFont="1" applyFill="1" applyBorder="1" applyAlignment="1"/>
    <xf numFmtId="0" fontId="3" fillId="2" borderId="21" xfId="0" applyFont="1" applyFill="1" applyBorder="1" applyAlignment="1"/>
    <xf numFmtId="165" fontId="4" fillId="0" borderId="18" xfId="1" applyNumberFormat="1" applyFont="1" applyBorder="1" applyAlignment="1">
      <alignment horizontal="center"/>
    </xf>
    <xf numFmtId="4" fontId="3" fillId="2" borderId="20" xfId="2" applyNumberFormat="1" applyFont="1" applyFill="1" applyBorder="1" applyAlignment="1">
      <alignment horizontal="right"/>
    </xf>
    <xf numFmtId="4" fontId="3" fillId="2" borderId="22" xfId="2" applyNumberFormat="1" applyFont="1" applyFill="1" applyBorder="1" applyAlignment="1">
      <alignment horizontal="righ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4" fillId="0" borderId="18" xfId="0" applyNumberFormat="1" applyFont="1" applyBorder="1" applyAlignment="1">
      <alignment horizontal="center"/>
    </xf>
    <xf numFmtId="1" fontId="4" fillId="0" borderId="18" xfId="1" applyNumberFormat="1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167" fontId="3" fillId="2" borderId="18" xfId="0" applyNumberFormat="1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justify"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3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166" fontId="3" fillId="2" borderId="0" xfId="2" applyNumberFormat="1" applyFont="1" applyFill="1" applyAlignment="1">
      <alignment horizontal="center"/>
    </xf>
    <xf numFmtId="166" fontId="4" fillId="0" borderId="0" xfId="2" applyNumberFormat="1" applyFont="1" applyAlignment="1">
      <alignment horizontal="center"/>
    </xf>
    <xf numFmtId="166" fontId="4" fillId="0" borderId="17" xfId="2" applyNumberFormat="1" applyFont="1" applyBorder="1" applyAlignment="1">
      <alignment horizontal="center"/>
    </xf>
    <xf numFmtId="166" fontId="7" fillId="0" borderId="17" xfId="2" applyNumberFormat="1" applyFont="1" applyBorder="1" applyAlignment="1">
      <alignment horizontal="center"/>
    </xf>
    <xf numFmtId="166" fontId="3" fillId="2" borderId="15" xfId="2" applyNumberFormat="1" applyFont="1" applyFill="1" applyBorder="1" applyAlignment="1">
      <alignment horizontal="center"/>
    </xf>
    <xf numFmtId="166" fontId="4" fillId="0" borderId="0" xfId="2" applyNumberFormat="1" applyFont="1" applyFill="1" applyAlignment="1">
      <alignment horizontal="center"/>
    </xf>
    <xf numFmtId="166" fontId="3" fillId="0" borderId="0" xfId="2" applyNumberFormat="1" applyFont="1" applyFill="1" applyAlignment="1">
      <alignment horizontal="center"/>
    </xf>
    <xf numFmtId="0" fontId="4" fillId="0" borderId="0" xfId="0" applyFont="1" applyAlignment="1">
      <alignment horizontal="justify" vertical="top" wrapText="1"/>
    </xf>
    <xf numFmtId="166" fontId="3" fillId="0" borderId="15" xfId="2" applyNumberFormat="1" applyFont="1" applyBorder="1" applyAlignment="1">
      <alignment horizontal="center"/>
    </xf>
    <xf numFmtId="166" fontId="3" fillId="2" borderId="16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14" fontId="4" fillId="0" borderId="6" xfId="0" applyNumberFormat="1" applyFont="1" applyBorder="1" applyAlignment="1">
      <alignment horizontal="left"/>
    </xf>
    <xf numFmtId="0" fontId="5" fillId="0" borderId="1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2" fillId="0" borderId="0" xfId="0" applyFont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5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</cellXfs>
  <cellStyles count="3">
    <cellStyle name="Normal" xfId="0" builtinId="0"/>
    <cellStyle name="Vírgula" xfId="1" builtinId="3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CRI/Agente%20Fiduciario/Relat&#243;rio%20Mensal/2016/09-16/Relat&#243;rio%20Mensal%20-%202016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apa"/>
      <sheetName val="B011"/>
      <sheetName val="B022"/>
      <sheetName val="B066"/>
      <sheetName val="B067"/>
      <sheetName val="B069"/>
      <sheetName val="B072"/>
      <sheetName val="B074"/>
      <sheetName val="B076"/>
      <sheetName val="B078"/>
      <sheetName val="B079"/>
      <sheetName val="B081"/>
      <sheetName val="B087"/>
      <sheetName val="B088"/>
      <sheetName val="B094"/>
      <sheetName val="B097"/>
      <sheetName val="B104"/>
      <sheetName val="B124"/>
      <sheetName val="B125"/>
      <sheetName val="B127"/>
      <sheetName val="B128"/>
      <sheetName val="B129"/>
      <sheetName val="B130"/>
      <sheetName val="B131"/>
      <sheetName val="B132"/>
      <sheetName val="B133"/>
      <sheetName val="B134"/>
      <sheetName val="B136"/>
      <sheetName val="B141"/>
      <sheetName val="B142"/>
      <sheetName val="B145"/>
      <sheetName val="B146"/>
      <sheetName val="B148"/>
      <sheetName val="B150"/>
      <sheetName val="B151"/>
      <sheetName val="B152"/>
      <sheetName val="B153"/>
      <sheetName val="B154"/>
      <sheetName val="B155"/>
      <sheetName val="B156"/>
      <sheetName val="B157"/>
      <sheetName val="B158"/>
      <sheetName val="B159"/>
      <sheetName val="B160"/>
      <sheetName val="B161"/>
      <sheetName val="B163"/>
      <sheetName val="B165"/>
      <sheetName val="B166"/>
      <sheetName val="B169"/>
      <sheetName val="B170"/>
      <sheetName val="B171"/>
      <sheetName val="B175"/>
      <sheetName val="B176"/>
      <sheetName val="B179"/>
      <sheetName val="B180"/>
      <sheetName val="B181"/>
      <sheetName val="B183"/>
      <sheetName val="B184"/>
      <sheetName val="B186"/>
      <sheetName val="B187"/>
      <sheetName val="B188"/>
      <sheetName val="B190"/>
      <sheetName val="B192"/>
      <sheetName val="B206"/>
      <sheetName val="B207"/>
      <sheetName val="B208"/>
      <sheetName val="B210"/>
      <sheetName val="B211"/>
      <sheetName val="B213"/>
      <sheetName val="B215"/>
      <sheetName val="B217"/>
      <sheetName val="B219"/>
      <sheetName val="B220"/>
      <sheetName val="B222"/>
      <sheetName val="B223"/>
      <sheetName val="B230"/>
      <sheetName val="B232"/>
      <sheetName val="B233"/>
      <sheetName val="B234"/>
      <sheetName val="B235"/>
      <sheetName val="B237"/>
      <sheetName val="B238"/>
      <sheetName val="B239"/>
      <sheetName val="B240"/>
      <sheetName val="B241"/>
      <sheetName val="B242"/>
      <sheetName val="B243"/>
      <sheetName val="B244"/>
      <sheetName val="B248"/>
      <sheetName val="B251"/>
      <sheetName val="B252"/>
      <sheetName val="B254"/>
      <sheetName val="B255"/>
      <sheetName val="B256"/>
      <sheetName val="B258"/>
      <sheetName val="B260"/>
      <sheetName val="B263"/>
      <sheetName val="B265"/>
      <sheetName val="B267"/>
      <sheetName val="B268"/>
      <sheetName val="B270"/>
      <sheetName val="B271"/>
      <sheetName val="B273"/>
      <sheetName val="B274"/>
    </sheetNames>
    <sheetDataSet>
      <sheetData sheetId="0" refreshError="1"/>
      <sheetData sheetId="1">
        <row r="20">
          <cell r="A20">
            <v>42643</v>
          </cell>
        </row>
        <row r="35">
          <cell r="A35" t="str">
            <v>Sergio Guedes Pinheiro
Diretor de Operações</v>
          </cell>
        </row>
        <row r="39">
          <cell r="A39" t="str">
            <v>José Miguel Rodrigues                                 
Gerente de Controladoria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showGridLines="0" tabSelected="1" topLeftCell="A4" workbookViewId="0">
      <selection activeCell="B25" sqref="B25"/>
    </sheetView>
  </sheetViews>
  <sheetFormatPr defaultColWidth="2.85546875" defaultRowHeight="15" x14ac:dyDescent="0.25"/>
  <sheetData>
    <row r="1" spans="1:38" x14ac:dyDescent="0.25">
      <c r="B1" s="48" t="s">
        <v>0</v>
      </c>
      <c r="C1" s="49"/>
      <c r="D1" s="49"/>
      <c r="E1" s="49"/>
      <c r="F1" s="49"/>
      <c r="G1" s="49"/>
      <c r="H1" s="50"/>
      <c r="I1" s="67" t="s">
        <v>56</v>
      </c>
      <c r="J1" s="68"/>
      <c r="K1" s="68"/>
      <c r="L1" s="68"/>
      <c r="M1" s="68"/>
      <c r="N1" s="68"/>
      <c r="O1" s="68"/>
      <c r="P1" s="68"/>
      <c r="Q1" s="68"/>
      <c r="R1" s="69"/>
      <c r="U1" s="70" t="s">
        <v>1</v>
      </c>
      <c r="V1" s="71"/>
      <c r="W1" s="71"/>
      <c r="X1" s="71"/>
      <c r="Y1" s="71"/>
      <c r="Z1" s="71"/>
      <c r="AA1" s="71"/>
      <c r="AB1" s="71"/>
      <c r="AC1" s="72"/>
      <c r="AD1" s="73" t="s">
        <v>57</v>
      </c>
      <c r="AE1" s="74"/>
      <c r="AF1" s="74"/>
      <c r="AG1" s="74"/>
      <c r="AH1" s="74"/>
      <c r="AI1" s="74"/>
      <c r="AJ1" s="74"/>
      <c r="AK1" s="75"/>
      <c r="AL1" s="1"/>
    </row>
    <row r="2" spans="1:38" x14ac:dyDescent="0.25">
      <c r="B2" s="48" t="s">
        <v>2</v>
      </c>
      <c r="C2" s="49"/>
      <c r="D2" s="49"/>
      <c r="E2" s="49"/>
      <c r="F2" s="49"/>
      <c r="G2" s="49"/>
      <c r="H2" s="50"/>
      <c r="I2" s="51" t="s">
        <v>57</v>
      </c>
      <c r="J2" s="52"/>
      <c r="K2" s="52"/>
      <c r="L2" s="52"/>
      <c r="M2" s="52"/>
      <c r="N2" s="52"/>
      <c r="O2" s="52"/>
      <c r="P2" s="52"/>
      <c r="Q2" s="52"/>
      <c r="R2" s="53"/>
      <c r="S2" s="2"/>
      <c r="T2" s="2"/>
      <c r="U2" s="70" t="s">
        <v>3</v>
      </c>
      <c r="V2" s="71"/>
      <c r="W2" s="71"/>
      <c r="X2" s="71"/>
      <c r="Y2" s="71"/>
      <c r="Z2" s="71"/>
      <c r="AA2" s="71"/>
      <c r="AB2" s="71"/>
      <c r="AC2" s="72"/>
      <c r="AD2" s="64" t="s">
        <v>56</v>
      </c>
      <c r="AE2" s="65"/>
      <c r="AF2" s="65"/>
      <c r="AG2" s="65"/>
      <c r="AH2" s="65"/>
      <c r="AI2" s="65"/>
      <c r="AJ2" s="65"/>
      <c r="AK2" s="66"/>
      <c r="AL2" s="3"/>
    </row>
    <row r="3" spans="1:38" x14ac:dyDescent="0.25">
      <c r="B3" s="48" t="s">
        <v>4</v>
      </c>
      <c r="C3" s="49"/>
      <c r="D3" s="49"/>
      <c r="E3" s="49"/>
      <c r="F3" s="49"/>
      <c r="G3" s="49"/>
      <c r="H3" s="50"/>
      <c r="I3" s="51" t="s">
        <v>57</v>
      </c>
      <c r="J3" s="52"/>
      <c r="K3" s="52"/>
      <c r="L3" s="52"/>
      <c r="M3" s="52"/>
      <c r="N3" s="52"/>
      <c r="O3" s="52"/>
      <c r="P3" s="52"/>
      <c r="Q3" s="52"/>
      <c r="R3" s="53"/>
      <c r="S3" s="2"/>
      <c r="T3" s="2"/>
      <c r="U3" s="61" t="s">
        <v>5</v>
      </c>
      <c r="V3" s="62"/>
      <c r="W3" s="62"/>
      <c r="X3" s="62"/>
      <c r="Y3" s="62"/>
      <c r="Z3" s="62"/>
      <c r="AA3" s="62"/>
      <c r="AB3" s="62"/>
      <c r="AC3" s="63"/>
      <c r="AD3" s="64" t="s">
        <v>6</v>
      </c>
      <c r="AE3" s="65"/>
      <c r="AF3" s="65"/>
      <c r="AG3" s="65"/>
      <c r="AH3" s="65"/>
      <c r="AI3" s="65"/>
      <c r="AJ3" s="65"/>
      <c r="AK3" s="66"/>
      <c r="AL3" s="3"/>
    </row>
    <row r="4" spans="1:38" x14ac:dyDescent="0.25">
      <c r="B4" s="48" t="s">
        <v>7</v>
      </c>
      <c r="C4" s="49"/>
      <c r="D4" s="49"/>
      <c r="E4" s="49"/>
      <c r="F4" s="49"/>
      <c r="G4" s="49"/>
      <c r="H4" s="50"/>
      <c r="I4" s="51" t="s">
        <v>8</v>
      </c>
      <c r="J4" s="52"/>
      <c r="K4" s="52"/>
      <c r="L4" s="52"/>
      <c r="M4" s="52"/>
      <c r="N4" s="52"/>
      <c r="O4" s="52"/>
      <c r="P4" s="52"/>
      <c r="Q4" s="52"/>
      <c r="R4" s="53"/>
      <c r="S4" s="2"/>
      <c r="T4" s="2"/>
      <c r="U4" s="61" t="s">
        <v>9</v>
      </c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3"/>
      <c r="AL4" s="4"/>
    </row>
    <row r="5" spans="1:38" ht="15" customHeight="1" x14ac:dyDescent="0.25">
      <c r="B5" s="48" t="s">
        <v>10</v>
      </c>
      <c r="C5" s="49"/>
      <c r="D5" s="49"/>
      <c r="E5" s="49"/>
      <c r="F5" s="49"/>
      <c r="G5" s="49"/>
      <c r="H5" s="50"/>
      <c r="I5" s="51" t="s">
        <v>54</v>
      </c>
      <c r="J5" s="52"/>
      <c r="K5" s="52"/>
      <c r="L5" s="52"/>
      <c r="M5" s="52"/>
      <c r="N5" s="52"/>
      <c r="O5" s="52"/>
      <c r="P5" s="52"/>
      <c r="Q5" s="52"/>
      <c r="R5" s="53"/>
      <c r="S5" s="2"/>
      <c r="T5" s="2"/>
      <c r="U5" s="54" t="s">
        <v>11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6"/>
      <c r="AL5" s="5"/>
    </row>
    <row r="6" spans="1:38" x14ac:dyDescent="0.25">
      <c r="B6" s="48" t="s">
        <v>12</v>
      </c>
      <c r="C6" s="49"/>
      <c r="D6" s="49"/>
      <c r="E6" s="49"/>
      <c r="F6" s="49"/>
      <c r="G6" s="49"/>
      <c r="H6" s="50"/>
      <c r="I6" s="51" t="s">
        <v>55</v>
      </c>
      <c r="J6" s="52"/>
      <c r="K6" s="52"/>
      <c r="L6" s="52"/>
      <c r="M6" s="52"/>
      <c r="N6" s="52"/>
      <c r="O6" s="52"/>
      <c r="P6" s="52"/>
      <c r="Q6" s="52"/>
      <c r="R6" s="53"/>
      <c r="S6" s="2"/>
      <c r="T6" s="2"/>
      <c r="U6" s="57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9"/>
      <c r="AL6" s="5"/>
    </row>
    <row r="8" spans="1:38" ht="15" customHeight="1" x14ac:dyDescent="0.25">
      <c r="A8" s="60" t="s">
        <v>13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</row>
    <row r="10" spans="1:38" x14ac:dyDescent="0.25">
      <c r="A10" s="45" t="s">
        <v>52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8" x14ac:dyDescent="0.25">
      <c r="A16" s="34" t="s">
        <v>14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</row>
    <row r="17" spans="1:38" x14ac:dyDescent="0.25">
      <c r="AH17" s="7" t="s">
        <v>15</v>
      </c>
    </row>
    <row r="18" spans="1:38" x14ac:dyDescent="0.25">
      <c r="B18" s="8" t="s">
        <v>16</v>
      </c>
      <c r="C18" s="9"/>
      <c r="D18" s="9"/>
      <c r="E18" s="9"/>
      <c r="F18" s="9"/>
      <c r="G18" s="9"/>
      <c r="H18" s="9"/>
      <c r="I18" s="9"/>
      <c r="J18" s="9"/>
      <c r="K18" s="9"/>
      <c r="L18" s="46">
        <v>42130553.270000003</v>
      </c>
      <c r="M18" s="46"/>
      <c r="N18" s="46"/>
      <c r="O18" s="46"/>
      <c r="P18" s="46"/>
      <c r="Q18" s="46"/>
      <c r="R18" s="46"/>
      <c r="S18" s="2"/>
      <c r="T18" s="2"/>
      <c r="U18" s="8" t="s">
        <v>17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46">
        <v>42130553.270000003</v>
      </c>
      <c r="AH18" s="46"/>
      <c r="AI18" s="46"/>
      <c r="AJ18" s="46"/>
      <c r="AK18" s="46"/>
      <c r="AL18" s="10"/>
    </row>
    <row r="19" spans="1:38" x14ac:dyDescent="0.25">
      <c r="B19" s="11" t="s">
        <v>18</v>
      </c>
      <c r="C19" s="11"/>
      <c r="D19" s="11"/>
      <c r="E19" s="11"/>
      <c r="F19" s="11"/>
      <c r="G19" s="11"/>
      <c r="H19" s="11"/>
      <c r="I19" s="11"/>
      <c r="J19" s="11"/>
      <c r="K19" s="11"/>
      <c r="L19" s="38">
        <v>0</v>
      </c>
      <c r="M19" s="38"/>
      <c r="N19" s="38"/>
      <c r="O19" s="38"/>
      <c r="P19" s="38"/>
      <c r="Q19" s="38"/>
      <c r="R19" s="38"/>
      <c r="S19" s="2"/>
      <c r="T19" s="2"/>
      <c r="U19" s="11" t="s">
        <v>19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47">
        <v>39884124.200000003</v>
      </c>
      <c r="AH19" s="47"/>
      <c r="AI19" s="47"/>
      <c r="AJ19" s="47"/>
      <c r="AK19" s="47"/>
      <c r="AL19" s="10"/>
    </row>
    <row r="20" spans="1:38" x14ac:dyDescent="0.25">
      <c r="B20" s="2" t="s">
        <v>20</v>
      </c>
      <c r="C20" s="12"/>
      <c r="D20" s="12"/>
      <c r="E20" s="12"/>
      <c r="F20" s="12"/>
      <c r="G20" s="12"/>
      <c r="H20" s="12"/>
      <c r="I20" s="12"/>
      <c r="J20" s="12"/>
      <c r="K20" s="12"/>
      <c r="L20" s="39">
        <v>0</v>
      </c>
      <c r="M20" s="39"/>
      <c r="N20" s="39"/>
      <c r="O20" s="39"/>
      <c r="P20" s="39"/>
      <c r="Q20" s="39"/>
      <c r="R20" s="39"/>
      <c r="S20" s="13"/>
      <c r="T20" s="13"/>
      <c r="U20" s="13" t="s">
        <v>21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43">
        <v>39884124.200000003</v>
      </c>
      <c r="AH20" s="43"/>
      <c r="AI20" s="43"/>
      <c r="AJ20" s="43"/>
      <c r="AK20" s="43"/>
      <c r="AL20" s="14"/>
    </row>
    <row r="21" spans="1:38" x14ac:dyDescent="0.25">
      <c r="B21" s="2" t="s">
        <v>22</v>
      </c>
      <c r="C21" s="12"/>
      <c r="D21" s="12"/>
      <c r="E21" s="12"/>
      <c r="F21" s="12"/>
      <c r="G21" s="12"/>
      <c r="H21" s="12"/>
      <c r="I21" s="12"/>
      <c r="J21" s="12"/>
      <c r="K21" s="12"/>
      <c r="L21" s="39">
        <v>0</v>
      </c>
      <c r="M21" s="39"/>
      <c r="N21" s="39"/>
      <c r="O21" s="39"/>
      <c r="P21" s="39"/>
      <c r="Q21" s="39"/>
      <c r="R21" s="39"/>
      <c r="S21" s="13"/>
      <c r="T21" s="13"/>
      <c r="U21" s="13" t="s">
        <v>23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43">
        <v>0</v>
      </c>
      <c r="AH21" s="43"/>
      <c r="AI21" s="43"/>
      <c r="AJ21" s="43"/>
      <c r="AK21" s="43"/>
      <c r="AL21" s="14"/>
    </row>
    <row r="22" spans="1:38" x14ac:dyDescent="0.25">
      <c r="B22" s="11" t="s">
        <v>24</v>
      </c>
      <c r="C22" s="11"/>
      <c r="D22" s="11"/>
      <c r="E22" s="11"/>
      <c r="F22" s="11"/>
      <c r="G22" s="11"/>
      <c r="H22" s="11"/>
      <c r="I22" s="11"/>
      <c r="J22" s="11"/>
      <c r="K22" s="11"/>
      <c r="L22" s="38">
        <v>39884124.200000003</v>
      </c>
      <c r="M22" s="38"/>
      <c r="N22" s="38"/>
      <c r="O22" s="38"/>
      <c r="P22" s="38"/>
      <c r="Q22" s="38"/>
      <c r="R22" s="38"/>
      <c r="S22" s="2"/>
      <c r="T22" s="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44"/>
      <c r="AH22" s="44"/>
      <c r="AI22" s="44"/>
      <c r="AJ22" s="44"/>
      <c r="AK22" s="44"/>
      <c r="AL22" s="15"/>
    </row>
    <row r="23" spans="1:38" x14ac:dyDescent="0.25">
      <c r="B23" s="2" t="s">
        <v>25</v>
      </c>
      <c r="C23" s="2"/>
      <c r="D23" s="2"/>
      <c r="E23" s="2"/>
      <c r="F23" s="2"/>
      <c r="G23" s="2"/>
      <c r="H23" s="2"/>
      <c r="I23" s="2"/>
      <c r="J23" s="2"/>
      <c r="K23" s="2"/>
      <c r="L23" s="39">
        <v>58963021.100000001</v>
      </c>
      <c r="M23" s="39"/>
      <c r="N23" s="39"/>
      <c r="O23" s="39"/>
      <c r="P23" s="39"/>
      <c r="Q23" s="39"/>
      <c r="R23" s="39"/>
      <c r="S23" s="2"/>
      <c r="T23" s="2"/>
      <c r="U23" s="11" t="s">
        <v>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38">
        <v>2246429.0699999998</v>
      </c>
      <c r="AH23" s="38"/>
      <c r="AI23" s="38"/>
      <c r="AJ23" s="38"/>
      <c r="AK23" s="38"/>
      <c r="AL23" s="15"/>
    </row>
    <row r="24" spans="1:38" x14ac:dyDescent="0.25">
      <c r="B24" s="2" t="s">
        <v>27</v>
      </c>
      <c r="C24" s="2"/>
      <c r="D24" s="2"/>
      <c r="E24" s="2"/>
      <c r="F24" s="2"/>
      <c r="G24" s="2"/>
      <c r="H24" s="2"/>
      <c r="I24" s="2"/>
      <c r="J24" s="2"/>
      <c r="K24" s="2"/>
      <c r="L24" s="39">
        <v>-19078896.899999999</v>
      </c>
      <c r="M24" s="39"/>
      <c r="N24" s="39"/>
      <c r="O24" s="39"/>
      <c r="P24" s="39"/>
      <c r="Q24" s="39"/>
      <c r="R24" s="39"/>
      <c r="S24" s="2"/>
      <c r="T24" s="2"/>
      <c r="U24" s="2" t="s">
        <v>28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39">
        <v>0</v>
      </c>
      <c r="AH24" s="39"/>
      <c r="AI24" s="39"/>
      <c r="AJ24" s="39"/>
      <c r="AK24" s="39"/>
      <c r="AL24" s="14"/>
    </row>
    <row r="25" spans="1:38" x14ac:dyDescent="0.25">
      <c r="B25" s="2" t="s">
        <v>29</v>
      </c>
      <c r="C25" s="2"/>
      <c r="D25" s="2"/>
      <c r="E25" s="2"/>
      <c r="F25" s="2"/>
      <c r="G25" s="2"/>
      <c r="H25" s="2"/>
      <c r="I25" s="2"/>
      <c r="J25" s="2"/>
      <c r="K25" s="2"/>
      <c r="L25" s="39">
        <v>0</v>
      </c>
      <c r="M25" s="39"/>
      <c r="N25" s="39"/>
      <c r="O25" s="39"/>
      <c r="P25" s="39"/>
      <c r="Q25" s="39"/>
      <c r="R25" s="39"/>
      <c r="S25" s="2"/>
      <c r="T25" s="2"/>
      <c r="U25" s="2" t="s">
        <v>30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39">
        <v>2246429.0699999998</v>
      </c>
      <c r="AH25" s="39"/>
      <c r="AI25" s="39"/>
      <c r="AJ25" s="39"/>
      <c r="AK25" s="39"/>
      <c r="AL25" s="14"/>
    </row>
    <row r="26" spans="1:38" x14ac:dyDescent="0.25">
      <c r="B26" s="11" t="s">
        <v>31</v>
      </c>
      <c r="C26" s="11"/>
      <c r="D26" s="11"/>
      <c r="E26" s="11"/>
      <c r="F26" s="11"/>
      <c r="G26" s="11"/>
      <c r="H26" s="11"/>
      <c r="I26" s="11"/>
      <c r="J26" s="11"/>
      <c r="K26" s="11"/>
      <c r="L26" s="38">
        <v>2246429.0699999998</v>
      </c>
      <c r="M26" s="38"/>
      <c r="N26" s="38"/>
      <c r="O26" s="38"/>
      <c r="P26" s="38"/>
      <c r="Q26" s="38"/>
      <c r="R26" s="38"/>
      <c r="S26" s="2"/>
      <c r="T26" s="2"/>
      <c r="U26" s="2" t="s">
        <v>32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39">
        <v>0</v>
      </c>
      <c r="AH26" s="39"/>
      <c r="AI26" s="39"/>
      <c r="AJ26" s="39"/>
      <c r="AK26" s="39"/>
      <c r="AL26" s="14"/>
    </row>
    <row r="27" spans="1:38" x14ac:dyDescent="0.25">
      <c r="B27" s="2" t="s">
        <v>33</v>
      </c>
      <c r="C27" s="2"/>
      <c r="D27" s="2"/>
      <c r="E27" s="2"/>
      <c r="F27" s="2"/>
      <c r="G27" s="2"/>
      <c r="H27" s="2"/>
      <c r="I27" s="2"/>
      <c r="J27" s="2"/>
      <c r="K27" s="2"/>
      <c r="L27" s="39">
        <v>2246429.0699999998</v>
      </c>
      <c r="M27" s="39"/>
      <c r="N27" s="39"/>
      <c r="O27" s="39"/>
      <c r="P27" s="39"/>
      <c r="Q27" s="39"/>
      <c r="R27" s="39"/>
      <c r="S27" s="2"/>
      <c r="T27" s="2"/>
      <c r="U27" s="2" t="s">
        <v>34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40">
        <v>0</v>
      </c>
      <c r="AH27" s="40"/>
      <c r="AI27" s="40"/>
      <c r="AJ27" s="40"/>
      <c r="AK27" s="40"/>
      <c r="AL27" s="16"/>
    </row>
    <row r="28" spans="1:38" x14ac:dyDescent="0.25">
      <c r="B28" s="17" t="s">
        <v>35</v>
      </c>
      <c r="C28" s="17"/>
      <c r="D28" s="17"/>
      <c r="E28" s="17"/>
      <c r="F28" s="17"/>
      <c r="G28" s="17"/>
      <c r="H28" s="17"/>
      <c r="I28" s="17"/>
      <c r="J28" s="17"/>
      <c r="K28" s="17"/>
      <c r="L28" s="41">
        <v>0</v>
      </c>
      <c r="M28" s="41"/>
      <c r="N28" s="41"/>
      <c r="O28" s="41"/>
      <c r="P28" s="41"/>
      <c r="Q28" s="41"/>
      <c r="R28" s="41"/>
      <c r="S28" s="2"/>
      <c r="T28" s="2"/>
      <c r="U28" s="18" t="s">
        <v>36</v>
      </c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42">
        <v>0</v>
      </c>
      <c r="AH28" s="42"/>
      <c r="AI28" s="42"/>
      <c r="AJ28" s="42"/>
      <c r="AK28" s="42"/>
      <c r="AL28" s="10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8" x14ac:dyDescent="0.25">
      <c r="A30" s="33" t="s">
        <v>53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spans="1:38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8" x14ac:dyDescent="0.25">
      <c r="A33" s="34" t="s">
        <v>37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</row>
    <row r="35" spans="1:38" ht="15" customHeight="1" x14ac:dyDescent="0.25">
      <c r="A35" s="35" t="s">
        <v>38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6"/>
    </row>
    <row r="36" spans="1:38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6"/>
    </row>
    <row r="37" spans="1:38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6"/>
    </row>
    <row r="38" spans="1:38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6"/>
    </row>
    <row r="39" spans="1:38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6"/>
    </row>
    <row r="40" spans="1:38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6"/>
    </row>
    <row r="41" spans="1:38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6"/>
    </row>
    <row r="42" spans="1:38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1:38" x14ac:dyDescent="0.25">
      <c r="A43" s="34" t="s">
        <v>39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5" spans="1:38" x14ac:dyDescent="0.25">
      <c r="A45" s="36" t="s">
        <v>40</v>
      </c>
      <c r="B45" s="36"/>
      <c r="C45" s="36"/>
      <c r="D45" s="36"/>
      <c r="E45" s="36" t="s">
        <v>41</v>
      </c>
      <c r="F45" s="36"/>
      <c r="G45" s="36"/>
      <c r="H45" s="36"/>
      <c r="I45" s="36"/>
      <c r="J45" s="36" t="s">
        <v>42</v>
      </c>
      <c r="K45" s="36"/>
      <c r="L45" s="36"/>
      <c r="M45" s="36"/>
      <c r="N45" s="36"/>
      <c r="O45" s="37" t="s">
        <v>43</v>
      </c>
      <c r="P45" s="37"/>
      <c r="Q45" s="37"/>
      <c r="R45" s="37"/>
      <c r="S45" s="37"/>
      <c r="T45" s="37"/>
      <c r="U45" s="37"/>
      <c r="V45" s="37"/>
      <c r="W45" s="37"/>
      <c r="X45" s="37"/>
      <c r="Y45" s="37" t="s">
        <v>44</v>
      </c>
      <c r="Z45" s="37"/>
      <c r="AA45" s="37"/>
      <c r="AB45" s="37"/>
      <c r="AC45" s="37" t="s">
        <v>45</v>
      </c>
      <c r="AD45" s="37"/>
      <c r="AE45" s="37"/>
      <c r="AF45" s="37"/>
      <c r="AG45" s="37"/>
      <c r="AH45" s="37"/>
      <c r="AI45" s="37"/>
      <c r="AJ45" s="37"/>
      <c r="AK45" s="37"/>
      <c r="AL45" s="37"/>
    </row>
    <row r="46" spans="1:38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1" t="s">
        <v>46</v>
      </c>
      <c r="P46" s="31"/>
      <c r="Q46" s="31"/>
      <c r="R46" s="31"/>
      <c r="S46" s="31"/>
      <c r="T46" s="31" t="s">
        <v>47</v>
      </c>
      <c r="U46" s="31"/>
      <c r="V46" s="31"/>
      <c r="W46" s="31"/>
      <c r="X46" s="31"/>
      <c r="Y46" s="32" t="s">
        <v>48</v>
      </c>
      <c r="Z46" s="32"/>
      <c r="AA46" s="32" t="s">
        <v>49</v>
      </c>
      <c r="AB46" s="32"/>
      <c r="AC46" s="31" t="s">
        <v>46</v>
      </c>
      <c r="AD46" s="31"/>
      <c r="AE46" s="31"/>
      <c r="AF46" s="31"/>
      <c r="AG46" s="31"/>
      <c r="AH46" s="31" t="s">
        <v>47</v>
      </c>
      <c r="AI46" s="31"/>
      <c r="AJ46" s="31"/>
      <c r="AK46" s="31"/>
      <c r="AL46" s="31"/>
    </row>
    <row r="47" spans="1:38" x14ac:dyDescent="0.25">
      <c r="A47" s="29">
        <v>42561</v>
      </c>
      <c r="B47" s="29" t="e">
        <v>#NUM!</v>
      </c>
      <c r="C47" s="29" t="e">
        <v>#NUM!</v>
      </c>
      <c r="D47" s="29" t="e">
        <v>#NUM!</v>
      </c>
      <c r="E47" s="23">
        <v>16491254.76</v>
      </c>
      <c r="F47" s="23"/>
      <c r="G47" s="23"/>
      <c r="H47" s="23"/>
      <c r="I47" s="23"/>
      <c r="J47" s="23">
        <v>1942565.53</v>
      </c>
      <c r="K47" s="23"/>
      <c r="L47" s="23"/>
      <c r="M47" s="23"/>
      <c r="N47" s="23"/>
      <c r="O47" s="23">
        <v>296194494.80158198</v>
      </c>
      <c r="P47" s="23"/>
      <c r="Q47" s="23"/>
      <c r="R47" s="23"/>
      <c r="S47" s="23"/>
      <c r="T47" s="23">
        <v>0</v>
      </c>
      <c r="U47" s="23"/>
      <c r="V47" s="23"/>
      <c r="W47" s="23"/>
      <c r="X47" s="23"/>
      <c r="Y47" s="30">
        <v>100</v>
      </c>
      <c r="Z47" s="30"/>
      <c r="AA47" s="30">
        <v>0</v>
      </c>
      <c r="AB47" s="30"/>
      <c r="AC47" s="23">
        <v>2961944.9480158198</v>
      </c>
      <c r="AD47" s="23"/>
      <c r="AE47" s="23"/>
      <c r="AF47" s="23"/>
      <c r="AG47" s="23"/>
      <c r="AH47" s="23">
        <v>0</v>
      </c>
      <c r="AI47" s="23"/>
      <c r="AJ47" s="23"/>
      <c r="AK47" s="23"/>
      <c r="AL47" s="23"/>
    </row>
    <row r="48" spans="1:38" x14ac:dyDescent="0.25">
      <c r="A48" s="29">
        <v>42592</v>
      </c>
      <c r="B48" s="29" t="e">
        <v>#NUM!</v>
      </c>
      <c r="C48" s="29" t="e">
        <v>#NUM!</v>
      </c>
      <c r="D48" s="29" t="e">
        <v>#NUM!</v>
      </c>
      <c r="E48" s="23">
        <v>4853924.57</v>
      </c>
      <c r="F48" s="23"/>
      <c r="G48" s="23"/>
      <c r="H48" s="23"/>
      <c r="I48" s="23"/>
      <c r="J48" s="23">
        <v>1843765.96</v>
      </c>
      <c r="K48" s="23"/>
      <c r="L48" s="23"/>
      <c r="M48" s="23"/>
      <c r="N48" s="23"/>
      <c r="O48" s="23">
        <v>291928516.45999998</v>
      </c>
      <c r="P48" s="23"/>
      <c r="Q48" s="23"/>
      <c r="R48" s="23"/>
      <c r="S48" s="23"/>
      <c r="T48" s="23">
        <v>0</v>
      </c>
      <c r="U48" s="23"/>
      <c r="V48" s="23"/>
      <c r="W48" s="23"/>
      <c r="X48" s="23"/>
      <c r="Y48" s="30">
        <v>100</v>
      </c>
      <c r="Z48" s="30"/>
      <c r="AA48" s="30">
        <v>0</v>
      </c>
      <c r="AB48" s="30"/>
      <c r="AC48" s="23">
        <v>2919285.1645999998</v>
      </c>
      <c r="AD48" s="23"/>
      <c r="AE48" s="23"/>
      <c r="AF48" s="23"/>
      <c r="AG48" s="23"/>
      <c r="AH48" s="23">
        <v>0</v>
      </c>
      <c r="AI48" s="23"/>
      <c r="AJ48" s="23"/>
      <c r="AK48" s="23"/>
      <c r="AL48" s="23"/>
    </row>
    <row r="49" spans="1:38" x14ac:dyDescent="0.25">
      <c r="A49" s="29">
        <v>42623</v>
      </c>
      <c r="B49" s="29">
        <v>0</v>
      </c>
      <c r="C49" s="29">
        <v>0</v>
      </c>
      <c r="D49" s="29">
        <v>0</v>
      </c>
      <c r="E49" s="23">
        <v>956848.97</v>
      </c>
      <c r="F49" s="23"/>
      <c r="G49" s="23"/>
      <c r="H49" s="23"/>
      <c r="I49" s="23"/>
      <c r="J49" s="23">
        <v>1816936.4500000002</v>
      </c>
      <c r="K49" s="23"/>
      <c r="L49" s="23"/>
      <c r="M49" s="23"/>
      <c r="N49" s="23"/>
      <c r="O49" s="23">
        <v>291507064.38999999</v>
      </c>
      <c r="P49" s="23"/>
      <c r="Q49" s="23"/>
      <c r="R49" s="23"/>
      <c r="S49" s="23"/>
      <c r="T49" s="23">
        <v>0</v>
      </c>
      <c r="U49" s="23"/>
      <c r="V49" s="23"/>
      <c r="W49" s="23"/>
      <c r="X49" s="23"/>
      <c r="Y49" s="30">
        <v>100</v>
      </c>
      <c r="Z49" s="30"/>
      <c r="AA49" s="30">
        <v>0</v>
      </c>
      <c r="AB49" s="30"/>
      <c r="AC49" s="23">
        <v>2915070.6439</v>
      </c>
      <c r="AD49" s="23"/>
      <c r="AE49" s="23"/>
      <c r="AF49" s="23"/>
      <c r="AG49" s="23"/>
      <c r="AH49" s="23">
        <v>0</v>
      </c>
      <c r="AI49" s="23"/>
      <c r="AJ49" s="23"/>
      <c r="AK49" s="23"/>
      <c r="AL49" s="23"/>
    </row>
    <row r="50" spans="1:38" x14ac:dyDescent="0.25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1"/>
      <c r="P50" s="21"/>
      <c r="Q50" s="22" t="s">
        <v>50</v>
      </c>
      <c r="R50" s="21"/>
      <c r="S50" s="22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4">
        <v>39884124.200000003</v>
      </c>
      <c r="AF50" s="24"/>
      <c r="AG50" s="24"/>
      <c r="AH50" s="24"/>
      <c r="AI50" s="24"/>
      <c r="AJ50" s="24"/>
      <c r="AK50" s="24"/>
      <c r="AL50" s="25"/>
    </row>
    <row r="52" spans="1:38" x14ac:dyDescent="0.25">
      <c r="A52" s="26" t="s">
        <v>51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</row>
    <row r="53" spans="1:38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</row>
    <row r="54" spans="1:38" ht="15" customHeight="1" x14ac:dyDescent="0.25">
      <c r="E54" s="27" t="str">
        <f>[1]Capa!A35</f>
        <v>Sergio Guedes Pinheiro
Diretor de Operações</v>
      </c>
      <c r="F54" s="28"/>
      <c r="G54" s="28"/>
      <c r="H54" s="28"/>
      <c r="I54" s="28"/>
      <c r="J54" s="28"/>
      <c r="K54" s="28"/>
      <c r="L54" s="28"/>
      <c r="M54" s="28"/>
      <c r="Z54" s="27" t="str">
        <f>[1]Capa!A39</f>
        <v>José Miguel Rodrigues                                 
Gerente de Controladoria</v>
      </c>
      <c r="AA54" s="28"/>
      <c r="AB54" s="28"/>
      <c r="AC54" s="28"/>
      <c r="AD54" s="28"/>
      <c r="AE54" s="28"/>
      <c r="AF54" s="28"/>
      <c r="AG54" s="28"/>
      <c r="AH54" s="28"/>
    </row>
    <row r="55" spans="1:38" x14ac:dyDescent="0.25">
      <c r="E55" s="28"/>
      <c r="F55" s="28"/>
      <c r="G55" s="28"/>
      <c r="H55" s="28"/>
      <c r="I55" s="28"/>
      <c r="J55" s="28"/>
      <c r="K55" s="28"/>
      <c r="L55" s="28"/>
      <c r="M55" s="28"/>
      <c r="Z55" s="28"/>
      <c r="AA55" s="28"/>
      <c r="AB55" s="28"/>
      <c r="AC55" s="28"/>
      <c r="AD55" s="28"/>
      <c r="AE55" s="28"/>
      <c r="AF55" s="28"/>
      <c r="AG55" s="28"/>
      <c r="AH55" s="28"/>
    </row>
    <row r="56" spans="1:38" x14ac:dyDescent="0.25">
      <c r="E56" s="28"/>
      <c r="F56" s="28"/>
      <c r="G56" s="28"/>
      <c r="H56" s="28"/>
      <c r="I56" s="28"/>
      <c r="J56" s="28"/>
      <c r="K56" s="28"/>
      <c r="L56" s="28"/>
      <c r="M56" s="28"/>
      <c r="Z56" s="28"/>
      <c r="AA56" s="28"/>
      <c r="AB56" s="28"/>
      <c r="AC56" s="28"/>
      <c r="AD56" s="28"/>
      <c r="AE56" s="28"/>
      <c r="AF56" s="28"/>
      <c r="AG56" s="28"/>
      <c r="AH56" s="28"/>
    </row>
  </sheetData>
  <mergeCells count="92">
    <mergeCell ref="B1:H1"/>
    <mergeCell ref="I1:R1"/>
    <mergeCell ref="U1:AC1"/>
    <mergeCell ref="AD1:AK1"/>
    <mergeCell ref="B2:H2"/>
    <mergeCell ref="I2:R2"/>
    <mergeCell ref="U2:AC2"/>
    <mergeCell ref="AD2:AK2"/>
    <mergeCell ref="A8:AL8"/>
    <mergeCell ref="B3:H3"/>
    <mergeCell ref="I3:R3"/>
    <mergeCell ref="U3:AC3"/>
    <mergeCell ref="AD3:AK3"/>
    <mergeCell ref="B4:H4"/>
    <mergeCell ref="I4:R4"/>
    <mergeCell ref="U4:AK4"/>
    <mergeCell ref="B5:H5"/>
    <mergeCell ref="I5:R5"/>
    <mergeCell ref="U5:AK6"/>
    <mergeCell ref="B6:H6"/>
    <mergeCell ref="I6:R6"/>
    <mergeCell ref="A10:AL14"/>
    <mergeCell ref="A16:AL16"/>
    <mergeCell ref="L18:R18"/>
    <mergeCell ref="AG18:AK18"/>
    <mergeCell ref="L19:R19"/>
    <mergeCell ref="AG19:AK19"/>
    <mergeCell ref="L20:R20"/>
    <mergeCell ref="AG20:AK20"/>
    <mergeCell ref="L21:R21"/>
    <mergeCell ref="AG21:AK21"/>
    <mergeCell ref="L22:R22"/>
    <mergeCell ref="AG22:AK22"/>
    <mergeCell ref="L23:R23"/>
    <mergeCell ref="AG23:AK23"/>
    <mergeCell ref="L24:R24"/>
    <mergeCell ref="AG24:AK24"/>
    <mergeCell ref="L25:R25"/>
    <mergeCell ref="AG25:AK25"/>
    <mergeCell ref="L26:R26"/>
    <mergeCell ref="AG26:AK26"/>
    <mergeCell ref="L27:R27"/>
    <mergeCell ref="AG27:AK27"/>
    <mergeCell ref="L28:R28"/>
    <mergeCell ref="AG28:AK28"/>
    <mergeCell ref="AH46:AL46"/>
    <mergeCell ref="A30:AL31"/>
    <mergeCell ref="A33:AL33"/>
    <mergeCell ref="A35:AK41"/>
    <mergeCell ref="A43:AL43"/>
    <mergeCell ref="A45:D46"/>
    <mergeCell ref="E45:I46"/>
    <mergeCell ref="J45:N46"/>
    <mergeCell ref="O45:X45"/>
    <mergeCell ref="Y45:AB45"/>
    <mergeCell ref="AC45:AL45"/>
    <mergeCell ref="O46:S46"/>
    <mergeCell ref="T46:X46"/>
    <mergeCell ref="Y46:Z46"/>
    <mergeCell ref="AA46:AB46"/>
    <mergeCell ref="AC46:AG46"/>
    <mergeCell ref="AA47:AB47"/>
    <mergeCell ref="AC47:AG47"/>
    <mergeCell ref="AH47:AL47"/>
    <mergeCell ref="A48:D48"/>
    <mergeCell ref="E48:I48"/>
    <mergeCell ref="J48:N48"/>
    <mergeCell ref="O48:S48"/>
    <mergeCell ref="T48:X48"/>
    <mergeCell ref="Y48:Z48"/>
    <mergeCell ref="AA48:AB48"/>
    <mergeCell ref="A47:D47"/>
    <mergeCell ref="E47:I47"/>
    <mergeCell ref="J47:N47"/>
    <mergeCell ref="O47:S47"/>
    <mergeCell ref="T47:X47"/>
    <mergeCell ref="Y47:Z47"/>
    <mergeCell ref="AC48:AG48"/>
    <mergeCell ref="AH48:AL48"/>
    <mergeCell ref="A49:D49"/>
    <mergeCell ref="E49:I49"/>
    <mergeCell ref="J49:N49"/>
    <mergeCell ref="O49:S49"/>
    <mergeCell ref="T49:X49"/>
    <mergeCell ref="Y49:Z49"/>
    <mergeCell ref="AA49:AB49"/>
    <mergeCell ref="AC49:AG49"/>
    <mergeCell ref="AH49:AL49"/>
    <mergeCell ref="AE50:AL50"/>
    <mergeCell ref="A52:AL53"/>
    <mergeCell ref="E54:M56"/>
    <mergeCell ref="Z54:AH5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Mensal AF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Soares Naves</dc:creator>
  <cp:lastModifiedBy>Marcio Teixeira</cp:lastModifiedBy>
  <dcterms:created xsi:type="dcterms:W3CDTF">2016-10-21T12:47:21Z</dcterms:created>
  <dcterms:modified xsi:type="dcterms:W3CDTF">2016-11-07T17:04:20Z</dcterms:modified>
</cp:coreProperties>
</file>