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Google Drive\"/>
    </mc:Choice>
  </mc:AlternateContent>
  <bookViews>
    <workbookView xWindow="0" yWindow="0" windowWidth="28800" windowHeight="11310"/>
  </bookViews>
  <sheets>
    <sheet name="Pivot" sheetId="5" r:id="rId1"/>
    <sheet name="ShootingData" sheetId="1" r:id="rId2"/>
    <sheet name="WeatherData" sheetId="2" r:id="rId3"/>
    <sheet name="WeatherDataSource" sheetId="3" r:id="rId4"/>
  </sheets>
  <definedNames>
    <definedName name="_xlnm._FilterDatabase" localSheetId="1" hidden="1">ShootingData!$A$1:$W$1</definedName>
    <definedName name="_xlnm._FilterDatabase" localSheetId="2" hidden="1">WeatherData!$A$1:$N$1</definedName>
    <definedName name="_xlchart.v1.0" hidden="1">Pivot!$J$3</definedName>
    <definedName name="_xlchart.v1.1" hidden="1">Pivot!$J$4:$J$15</definedName>
    <definedName name="_xlchart.v1.2" hidden="1">Pivot!$J$3</definedName>
    <definedName name="_xlchart.v1.3" hidden="1">Pivot!$J$4:$J$15</definedName>
    <definedName name="_xlchart.v1.4" hidden="1">Pivot!$J$3</definedName>
    <definedName name="_xlchart.v1.5" hidden="1">Pivot!$J$4:$J$15</definedName>
  </definedNames>
  <calcPr calcId="162913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5" l="1"/>
  <c r="J14" i="5"/>
  <c r="J13" i="5"/>
  <c r="J12" i="5"/>
  <c r="J11" i="5"/>
  <c r="J10" i="5"/>
  <c r="J9" i="5"/>
  <c r="J8" i="5"/>
  <c r="J7" i="5"/>
  <c r="J6" i="5"/>
  <c r="J5" i="5"/>
  <c r="J4" i="5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J153" i="2"/>
</calcChain>
</file>

<file path=xl/sharedStrings.xml><?xml version="1.0" encoding="utf-8"?>
<sst xmlns="http://schemas.openxmlformats.org/spreadsheetml/2006/main" count="4035" uniqueCount="176">
  <si>
    <t>Date</t>
  </si>
  <si>
    <t>RoundOfTheDay</t>
  </si>
  <si>
    <t>Time(24hr)</t>
  </si>
  <si>
    <t>Shooter</t>
  </si>
  <si>
    <t>Sami</t>
  </si>
  <si>
    <t>Result(1/0)</t>
  </si>
  <si>
    <t>David</t>
  </si>
  <si>
    <t>Lat</t>
  </si>
  <si>
    <t>Long</t>
  </si>
  <si>
    <t>Station(LtoR)</t>
  </si>
  <si>
    <t>Time (CDT)</t>
  </si>
  <si>
    <t>Temp.</t>
  </si>
  <si>
    <t>Heat Index</t>
  </si>
  <si>
    <t>Dew Point</t>
  </si>
  <si>
    <t>Humidity</t>
  </si>
  <si>
    <t>Pressure</t>
  </si>
  <si>
    <t>Visibility</t>
  </si>
  <si>
    <t>Wind Dir</t>
  </si>
  <si>
    <t>Wind Speed</t>
  </si>
  <si>
    <t>Gust Speed</t>
  </si>
  <si>
    <t>Precip</t>
  </si>
  <si>
    <t>Events</t>
  </si>
  <si>
    <t>Conditions</t>
  </si>
  <si>
    <r>
      <t>78.1</t>
    </r>
    <r>
      <rPr>
        <sz val="16"/>
        <color rgb="FF4C4C4C"/>
        <rFont val="Arial"/>
        <family val="2"/>
      </rPr>
      <t> °F</t>
    </r>
  </si>
  <si>
    <t>-</t>
  </si>
  <si>
    <r>
      <t>66.0</t>
    </r>
    <r>
      <rPr>
        <sz val="16"/>
        <color rgb="FF4C4C4C"/>
        <rFont val="Arial"/>
        <family val="2"/>
      </rPr>
      <t> °F</t>
    </r>
  </si>
  <si>
    <r>
      <t>29.98</t>
    </r>
    <r>
      <rPr>
        <sz val="16"/>
        <color rgb="FF4C4C4C"/>
        <rFont val="Arial"/>
        <family val="2"/>
      </rPr>
      <t> in</t>
    </r>
  </si>
  <si>
    <r>
      <t>10.0</t>
    </r>
    <r>
      <rPr>
        <sz val="16"/>
        <color rgb="FF4C4C4C"/>
        <rFont val="Arial"/>
        <family val="2"/>
      </rPr>
      <t> mi</t>
    </r>
  </si>
  <si>
    <t>South</t>
  </si>
  <si>
    <r>
      <t>11.5</t>
    </r>
    <r>
      <rPr>
        <sz val="16"/>
        <color rgb="FF4C4C4C"/>
        <rFont val="Arial"/>
        <family val="2"/>
      </rPr>
      <t> mph</t>
    </r>
  </si>
  <si>
    <t>N/A</t>
  </si>
  <si>
    <t>Mostly Cloudy</t>
  </si>
  <si>
    <r>
      <t>77.0</t>
    </r>
    <r>
      <rPr>
        <sz val="16"/>
        <color rgb="FF4C4C4C"/>
        <rFont val="Arial"/>
        <family val="2"/>
      </rPr>
      <t> °F</t>
    </r>
  </si>
  <si>
    <r>
      <t>66.9</t>
    </r>
    <r>
      <rPr>
        <sz val="16"/>
        <color rgb="FF4C4C4C"/>
        <rFont val="Arial"/>
        <family val="2"/>
      </rPr>
      <t> °F</t>
    </r>
  </si>
  <si>
    <r>
      <t>29.97</t>
    </r>
    <r>
      <rPr>
        <sz val="16"/>
        <color rgb="FF4C4C4C"/>
        <rFont val="Arial"/>
        <family val="2"/>
      </rPr>
      <t> in</t>
    </r>
  </si>
  <si>
    <r>
      <t>10.4</t>
    </r>
    <r>
      <rPr>
        <sz val="16"/>
        <color rgb="FF4C4C4C"/>
        <rFont val="Arial"/>
        <family val="2"/>
      </rPr>
      <t> mph</t>
    </r>
  </si>
  <si>
    <r>
      <t>68.0</t>
    </r>
    <r>
      <rPr>
        <sz val="16"/>
        <color rgb="FF4C4C4C"/>
        <rFont val="Arial"/>
        <family val="2"/>
      </rPr>
      <t> °F</t>
    </r>
  </si>
  <si>
    <r>
      <t>75.9</t>
    </r>
    <r>
      <rPr>
        <sz val="16"/>
        <color rgb="FF4C4C4C"/>
        <rFont val="Arial"/>
        <family val="2"/>
      </rPr>
      <t> °F</t>
    </r>
  </si>
  <si>
    <r>
      <t>5.8</t>
    </r>
    <r>
      <rPr>
        <sz val="16"/>
        <color rgb="FF4C4C4C"/>
        <rFont val="Arial"/>
        <family val="2"/>
      </rPr>
      <t> mph</t>
    </r>
  </si>
  <si>
    <r>
      <t>30.00</t>
    </r>
    <r>
      <rPr>
        <sz val="16"/>
        <color rgb="FF4C4C4C"/>
        <rFont val="Arial"/>
        <family val="2"/>
      </rPr>
      <t> in</t>
    </r>
  </si>
  <si>
    <t>Calm</t>
  </si>
  <si>
    <r>
      <t>73.9</t>
    </r>
    <r>
      <rPr>
        <sz val="16"/>
        <color rgb="FF4C4C4C"/>
        <rFont val="Arial"/>
        <family val="2"/>
      </rPr>
      <t> °F</t>
    </r>
  </si>
  <si>
    <r>
      <t>30.03</t>
    </r>
    <r>
      <rPr>
        <sz val="16"/>
        <color rgb="FF4C4C4C"/>
        <rFont val="Arial"/>
        <family val="2"/>
      </rPr>
      <t> in</t>
    </r>
  </si>
  <si>
    <t>Overcast</t>
  </si>
  <si>
    <r>
      <t>75.0</t>
    </r>
    <r>
      <rPr>
        <sz val="16"/>
        <color rgb="FF4C4C4C"/>
        <rFont val="Arial"/>
        <family val="2"/>
      </rPr>
      <t> °F</t>
    </r>
  </si>
  <si>
    <r>
      <t>30.05</t>
    </r>
    <r>
      <rPr>
        <sz val="16"/>
        <color rgb="FF4C4C4C"/>
        <rFont val="Arial"/>
        <family val="2"/>
      </rPr>
      <t> in</t>
    </r>
  </si>
  <si>
    <t>SSW</t>
  </si>
  <si>
    <r>
      <t>3.5</t>
    </r>
    <r>
      <rPr>
        <sz val="16"/>
        <color rgb="FF4C4C4C"/>
        <rFont val="Arial"/>
        <family val="2"/>
      </rPr>
      <t> mph</t>
    </r>
  </si>
  <si>
    <r>
      <t>69.1</t>
    </r>
    <r>
      <rPr>
        <sz val="16"/>
        <color rgb="FF4C4C4C"/>
        <rFont val="Arial"/>
        <family val="2"/>
      </rPr>
      <t> °F</t>
    </r>
  </si>
  <si>
    <r>
      <t>30.07</t>
    </r>
    <r>
      <rPr>
        <sz val="16"/>
        <color rgb="FF4C4C4C"/>
        <rFont val="Arial"/>
        <family val="2"/>
      </rPr>
      <t> in</t>
    </r>
  </si>
  <si>
    <t>WNW</t>
  </si>
  <si>
    <r>
      <t>4.6</t>
    </r>
    <r>
      <rPr>
        <sz val="16"/>
        <color rgb="FF4C4C4C"/>
        <rFont val="Arial"/>
        <family val="2"/>
      </rPr>
      <t> mph</t>
    </r>
  </si>
  <si>
    <r>
      <t>0.00</t>
    </r>
    <r>
      <rPr>
        <sz val="16"/>
        <color rgb="FF4C4C4C"/>
        <rFont val="Arial"/>
        <family val="2"/>
      </rPr>
      <t> in</t>
    </r>
  </si>
  <si>
    <r>
      <t>79.0</t>
    </r>
    <r>
      <rPr>
        <sz val="16"/>
        <color rgb="FF4C4C4C"/>
        <rFont val="Arial"/>
        <family val="2"/>
      </rPr>
      <t> °F</t>
    </r>
  </si>
  <si>
    <t>North</t>
  </si>
  <si>
    <r>
      <t>9.2</t>
    </r>
    <r>
      <rPr>
        <sz val="16"/>
        <color rgb="FF4C4C4C"/>
        <rFont val="Arial"/>
        <family val="2"/>
      </rPr>
      <t> mph</t>
    </r>
  </si>
  <si>
    <r>
      <t>81.0</t>
    </r>
    <r>
      <rPr>
        <sz val="16"/>
        <color rgb="FF4C4C4C"/>
        <rFont val="Arial"/>
        <family val="2"/>
      </rPr>
      <t> °F</t>
    </r>
  </si>
  <si>
    <r>
      <t>82.5</t>
    </r>
    <r>
      <rPr>
        <sz val="16"/>
        <color rgb="FF4C4C4C"/>
        <rFont val="Arial"/>
        <family val="2"/>
      </rPr>
      <t> °F</t>
    </r>
  </si>
  <si>
    <r>
      <t>64.0</t>
    </r>
    <r>
      <rPr>
        <sz val="16"/>
        <color rgb="FF4C4C4C"/>
        <rFont val="Arial"/>
        <family val="2"/>
      </rPr>
      <t> °F</t>
    </r>
  </si>
  <si>
    <t>NE</t>
  </si>
  <si>
    <r>
      <t>8.1</t>
    </r>
    <r>
      <rPr>
        <sz val="16"/>
        <color rgb="FF4C4C4C"/>
        <rFont val="Arial"/>
        <family val="2"/>
      </rPr>
      <t> mph</t>
    </r>
  </si>
  <si>
    <r>
      <t>83.3</t>
    </r>
    <r>
      <rPr>
        <sz val="16"/>
        <color rgb="FF4C4C4C"/>
        <rFont val="Arial"/>
        <family val="2"/>
      </rPr>
      <t> °F</t>
    </r>
  </si>
  <si>
    <r>
      <t>30.08</t>
    </r>
    <r>
      <rPr>
        <sz val="16"/>
        <color rgb="FF4C4C4C"/>
        <rFont val="Arial"/>
        <family val="2"/>
      </rPr>
      <t> in</t>
    </r>
  </si>
  <si>
    <t>SE</t>
  </si>
  <si>
    <r>
      <t>82.0</t>
    </r>
    <r>
      <rPr>
        <sz val="16"/>
        <color rgb="FF4C4C4C"/>
        <rFont val="Arial"/>
        <family val="2"/>
      </rPr>
      <t> °F</t>
    </r>
  </si>
  <si>
    <r>
      <t>83.8</t>
    </r>
    <r>
      <rPr>
        <sz val="16"/>
        <color rgb="FF4C4C4C"/>
        <rFont val="Arial"/>
        <family val="2"/>
      </rPr>
      <t> °F</t>
    </r>
  </si>
  <si>
    <r>
      <t>64.9</t>
    </r>
    <r>
      <rPr>
        <sz val="16"/>
        <color rgb="FF4C4C4C"/>
        <rFont val="Arial"/>
        <family val="2"/>
      </rPr>
      <t> °F</t>
    </r>
  </si>
  <si>
    <r>
      <t>30.06</t>
    </r>
    <r>
      <rPr>
        <sz val="16"/>
        <color rgb="FF4C4C4C"/>
        <rFont val="Arial"/>
        <family val="2"/>
      </rPr>
      <t> in</t>
    </r>
  </si>
  <si>
    <t>NW</t>
  </si>
  <si>
    <r>
      <t>80.1</t>
    </r>
    <r>
      <rPr>
        <sz val="16"/>
        <color rgb="FF4C4C4C"/>
        <rFont val="Arial"/>
        <family val="2"/>
      </rPr>
      <t> °F</t>
    </r>
  </si>
  <si>
    <r>
      <t>82.3</t>
    </r>
    <r>
      <rPr>
        <sz val="16"/>
        <color rgb="FF4C4C4C"/>
        <rFont val="Arial"/>
        <family val="2"/>
      </rPr>
      <t> °F</t>
    </r>
  </si>
  <si>
    <r>
      <t>30.04</t>
    </r>
    <r>
      <rPr>
        <sz val="16"/>
        <color rgb="FF4C4C4C"/>
        <rFont val="Arial"/>
        <family val="2"/>
      </rPr>
      <t> in</t>
    </r>
  </si>
  <si>
    <t>West</t>
  </si>
  <si>
    <t>NNW</t>
  </si>
  <si>
    <r>
      <t>16.1</t>
    </r>
    <r>
      <rPr>
        <sz val="16"/>
        <color rgb="FF4C4C4C"/>
        <rFont val="Arial"/>
        <family val="2"/>
      </rPr>
      <t> mph</t>
    </r>
  </si>
  <si>
    <r>
      <t>13.8</t>
    </r>
    <r>
      <rPr>
        <sz val="16"/>
        <color rgb="FF4C4C4C"/>
        <rFont val="Arial"/>
        <family val="2"/>
      </rPr>
      <t> mph</t>
    </r>
  </si>
  <si>
    <r>
      <t>73.0</t>
    </r>
    <r>
      <rPr>
        <sz val="16"/>
        <color rgb="FF4C4C4C"/>
        <rFont val="Arial"/>
        <family val="2"/>
      </rPr>
      <t> °F</t>
    </r>
  </si>
  <si>
    <r>
      <t>72.0</t>
    </r>
    <r>
      <rPr>
        <sz val="16"/>
        <color rgb="FF4C4C4C"/>
        <rFont val="Arial"/>
        <family val="2"/>
      </rPr>
      <t> °F</t>
    </r>
  </si>
  <si>
    <t>NNE</t>
  </si>
  <si>
    <t>Scattered Clouds</t>
  </si>
  <si>
    <t>Partly Cloudy</t>
  </si>
  <si>
    <r>
      <t>70.0</t>
    </r>
    <r>
      <rPr>
        <sz val="16"/>
        <color rgb="FF4C4C4C"/>
        <rFont val="Arial"/>
        <family val="2"/>
      </rPr>
      <t> °F</t>
    </r>
  </si>
  <si>
    <t>SSE</t>
  </si>
  <si>
    <r>
      <t>29.99</t>
    </r>
    <r>
      <rPr>
        <sz val="16"/>
        <color rgb="FF4C4C4C"/>
        <rFont val="Arial"/>
        <family val="2"/>
      </rPr>
      <t> in</t>
    </r>
  </si>
  <si>
    <t>Clear</t>
  </si>
  <si>
    <r>
      <t>30.02</t>
    </r>
    <r>
      <rPr>
        <sz val="16"/>
        <color rgb="FF4C4C4C"/>
        <rFont val="Arial"/>
        <family val="2"/>
      </rPr>
      <t> in</t>
    </r>
  </si>
  <si>
    <t>East</t>
  </si>
  <si>
    <r>
      <t>9.0</t>
    </r>
    <r>
      <rPr>
        <sz val="16"/>
        <color rgb="FF4C4C4C"/>
        <rFont val="Arial"/>
        <family val="2"/>
      </rPr>
      <t> mi</t>
    </r>
  </si>
  <si>
    <r>
      <t>84.9</t>
    </r>
    <r>
      <rPr>
        <sz val="16"/>
        <color rgb="FF4C4C4C"/>
        <rFont val="Arial"/>
        <family val="2"/>
      </rPr>
      <t> °F</t>
    </r>
  </si>
  <si>
    <r>
      <t>71.1</t>
    </r>
    <r>
      <rPr>
        <sz val="16"/>
        <color rgb="FF4C4C4C"/>
        <rFont val="Arial"/>
        <family val="2"/>
      </rPr>
      <t> °F</t>
    </r>
  </si>
  <si>
    <r>
      <t>86.0</t>
    </r>
    <r>
      <rPr>
        <sz val="16"/>
        <color rgb="FF4C4C4C"/>
        <rFont val="Arial"/>
        <family val="2"/>
      </rPr>
      <t> °F</t>
    </r>
  </si>
  <si>
    <r>
      <t>91.5</t>
    </r>
    <r>
      <rPr>
        <sz val="16"/>
        <color rgb="FF4C4C4C"/>
        <rFont val="Arial"/>
        <family val="2"/>
      </rPr>
      <t> °F</t>
    </r>
  </si>
  <si>
    <r>
      <t>89.1</t>
    </r>
    <r>
      <rPr>
        <sz val="16"/>
        <color rgb="FF4C4C4C"/>
        <rFont val="Arial"/>
        <family val="2"/>
      </rPr>
      <t> °F</t>
    </r>
  </si>
  <si>
    <r>
      <t>93.7</t>
    </r>
    <r>
      <rPr>
        <sz val="16"/>
        <color rgb="FF4C4C4C"/>
        <rFont val="Arial"/>
        <family val="2"/>
      </rPr>
      <t> °F</t>
    </r>
  </si>
  <si>
    <r>
      <t>6.9</t>
    </r>
    <r>
      <rPr>
        <sz val="16"/>
        <color rgb="FF4C4C4C"/>
        <rFont val="Arial"/>
        <family val="2"/>
      </rPr>
      <t> mph</t>
    </r>
  </si>
  <si>
    <r>
      <t>91.0</t>
    </r>
    <r>
      <rPr>
        <sz val="16"/>
        <color rgb="FF4C4C4C"/>
        <rFont val="Arial"/>
        <family val="2"/>
      </rPr>
      <t> °F</t>
    </r>
  </si>
  <si>
    <r>
      <t>94.3</t>
    </r>
    <r>
      <rPr>
        <sz val="16"/>
        <color rgb="FF4C4C4C"/>
        <rFont val="Arial"/>
        <family val="2"/>
      </rPr>
      <t> °F</t>
    </r>
  </si>
  <si>
    <r>
      <t>91.9</t>
    </r>
    <r>
      <rPr>
        <sz val="16"/>
        <color rgb="FF4C4C4C"/>
        <rFont val="Arial"/>
        <family val="2"/>
      </rPr>
      <t> °F</t>
    </r>
  </si>
  <si>
    <r>
      <t>94.1</t>
    </r>
    <r>
      <rPr>
        <sz val="16"/>
        <color rgb="FF4C4C4C"/>
        <rFont val="Arial"/>
        <family val="2"/>
      </rPr>
      <t> °F</t>
    </r>
  </si>
  <si>
    <r>
      <t>30.01</t>
    </r>
    <r>
      <rPr>
        <sz val="16"/>
        <color rgb="FF4C4C4C"/>
        <rFont val="Arial"/>
        <family val="2"/>
      </rPr>
      <t> in</t>
    </r>
  </si>
  <si>
    <r>
      <t>93.0</t>
    </r>
    <r>
      <rPr>
        <sz val="16"/>
        <color rgb="FF4C4C4C"/>
        <rFont val="Arial"/>
        <family val="2"/>
      </rPr>
      <t> °F</t>
    </r>
  </si>
  <si>
    <r>
      <t>94.2</t>
    </r>
    <r>
      <rPr>
        <sz val="16"/>
        <color rgb="FF4C4C4C"/>
        <rFont val="Arial"/>
        <family val="2"/>
      </rPr>
      <t> °F</t>
    </r>
  </si>
  <si>
    <r>
      <t>63.0</t>
    </r>
    <r>
      <rPr>
        <sz val="16"/>
        <color rgb="FF4C4C4C"/>
        <rFont val="Arial"/>
        <family val="2"/>
      </rPr>
      <t> °F</t>
    </r>
  </si>
  <si>
    <r>
      <t>95.0</t>
    </r>
    <r>
      <rPr>
        <sz val="16"/>
        <color rgb="FF4C4C4C"/>
        <rFont val="Arial"/>
        <family val="2"/>
      </rPr>
      <t> °F</t>
    </r>
  </si>
  <si>
    <r>
      <t>95.2</t>
    </r>
    <r>
      <rPr>
        <sz val="16"/>
        <color rgb="FF4C4C4C"/>
        <rFont val="Arial"/>
        <family val="2"/>
      </rPr>
      <t> °F</t>
    </r>
  </si>
  <si>
    <r>
      <t>61.0</t>
    </r>
    <r>
      <rPr>
        <sz val="16"/>
        <color rgb="FF4C4C4C"/>
        <rFont val="Arial"/>
        <family val="2"/>
      </rPr>
      <t> °F</t>
    </r>
  </si>
  <si>
    <r>
      <t>12.7</t>
    </r>
    <r>
      <rPr>
        <sz val="16"/>
        <color rgb="FF4C4C4C"/>
        <rFont val="Arial"/>
        <family val="2"/>
      </rPr>
      <t> mph</t>
    </r>
  </si>
  <si>
    <r>
      <t>93.9</t>
    </r>
    <r>
      <rPr>
        <sz val="16"/>
        <color rgb="FF4C4C4C"/>
        <rFont val="Arial"/>
        <family val="2"/>
      </rPr>
      <t> °F</t>
    </r>
  </si>
  <si>
    <r>
      <t>92.9</t>
    </r>
    <r>
      <rPr>
        <sz val="16"/>
        <color rgb="FF4C4C4C"/>
        <rFont val="Arial"/>
        <family val="2"/>
      </rPr>
      <t> °F</t>
    </r>
  </si>
  <si>
    <r>
      <t>57.9</t>
    </r>
    <r>
      <rPr>
        <sz val="16"/>
        <color rgb="FF4C4C4C"/>
        <rFont val="Arial"/>
        <family val="2"/>
      </rPr>
      <t> °F</t>
    </r>
  </si>
  <si>
    <r>
      <t>29.95</t>
    </r>
    <r>
      <rPr>
        <sz val="16"/>
        <color rgb="FF4C4C4C"/>
        <rFont val="Arial"/>
        <family val="2"/>
      </rPr>
      <t> in</t>
    </r>
  </si>
  <si>
    <r>
      <t>93.6</t>
    </r>
    <r>
      <rPr>
        <sz val="16"/>
        <color rgb="FF4C4C4C"/>
        <rFont val="Arial"/>
        <family val="2"/>
      </rPr>
      <t> °F</t>
    </r>
  </si>
  <si>
    <r>
      <t>60.1</t>
    </r>
    <r>
      <rPr>
        <sz val="16"/>
        <color rgb="FF4C4C4C"/>
        <rFont val="Arial"/>
        <family val="2"/>
      </rPr>
      <t> °F</t>
    </r>
  </si>
  <si>
    <r>
      <t>90.0</t>
    </r>
    <r>
      <rPr>
        <sz val="16"/>
        <color rgb="FF4C4C4C"/>
        <rFont val="Arial"/>
        <family val="2"/>
      </rPr>
      <t> °F</t>
    </r>
  </si>
  <si>
    <r>
      <t>89.7</t>
    </r>
    <r>
      <rPr>
        <sz val="16"/>
        <color rgb="FF4C4C4C"/>
        <rFont val="Arial"/>
        <family val="2"/>
      </rPr>
      <t> °F</t>
    </r>
  </si>
  <si>
    <r>
      <t>86.1</t>
    </r>
    <r>
      <rPr>
        <sz val="16"/>
        <color rgb="FF4C4C4C"/>
        <rFont val="Arial"/>
        <family val="2"/>
      </rPr>
      <t> °F</t>
    </r>
  </si>
  <si>
    <r>
      <t>29.96</t>
    </r>
    <r>
      <rPr>
        <sz val="16"/>
        <color rgb="FF4C4C4C"/>
        <rFont val="Arial"/>
        <family val="2"/>
      </rPr>
      <t> in</t>
    </r>
  </si>
  <si>
    <r>
      <t>86.3</t>
    </r>
    <r>
      <rPr>
        <sz val="16"/>
        <color rgb="FF4C4C4C"/>
        <rFont val="Arial"/>
        <family val="2"/>
      </rPr>
      <t> °F</t>
    </r>
  </si>
  <si>
    <r>
      <t>62.1</t>
    </r>
    <r>
      <rPr>
        <sz val="16"/>
        <color rgb="FF4C4C4C"/>
        <rFont val="Arial"/>
        <family val="2"/>
      </rPr>
      <t> °F</t>
    </r>
  </si>
  <si>
    <r>
      <t>83.1</t>
    </r>
    <r>
      <rPr>
        <sz val="16"/>
        <color rgb="FF4C4C4C"/>
        <rFont val="Arial"/>
        <family val="2"/>
      </rPr>
      <t> °F</t>
    </r>
  </si>
  <si>
    <t>ESE</t>
  </si>
  <si>
    <t>ENE</t>
  </si>
  <si>
    <r>
      <t>89.4</t>
    </r>
    <r>
      <rPr>
        <sz val="16"/>
        <color rgb="FF4C4C4C"/>
        <rFont val="Arial"/>
        <family val="2"/>
      </rPr>
      <t> °F</t>
    </r>
  </si>
  <si>
    <r>
      <t>87.1</t>
    </r>
    <r>
      <rPr>
        <sz val="16"/>
        <color rgb="FF4C4C4C"/>
        <rFont val="Arial"/>
        <family val="2"/>
      </rPr>
      <t> °F</t>
    </r>
  </si>
  <si>
    <r>
      <t>89.9</t>
    </r>
    <r>
      <rPr>
        <sz val="16"/>
        <color rgb="FF4C4C4C"/>
        <rFont val="Arial"/>
        <family val="2"/>
      </rPr>
      <t> °F</t>
    </r>
  </si>
  <si>
    <r>
      <t>88.0</t>
    </r>
    <r>
      <rPr>
        <sz val="16"/>
        <color rgb="FF4C4C4C"/>
        <rFont val="Arial"/>
        <family val="2"/>
      </rPr>
      <t> °F</t>
    </r>
  </si>
  <si>
    <r>
      <t>89.6</t>
    </r>
    <r>
      <rPr>
        <sz val="16"/>
        <color rgb="FF4C4C4C"/>
        <rFont val="Arial"/>
        <family val="2"/>
      </rPr>
      <t> °F</t>
    </r>
  </si>
  <si>
    <r>
      <t>91.3</t>
    </r>
    <r>
      <rPr>
        <sz val="16"/>
        <color rgb="FF4C4C4C"/>
        <rFont val="Arial"/>
        <family val="2"/>
      </rPr>
      <t> °F</t>
    </r>
  </si>
  <si>
    <r>
      <t>90.3</t>
    </r>
    <r>
      <rPr>
        <sz val="16"/>
        <color rgb="FF4C4C4C"/>
        <rFont val="Arial"/>
        <family val="2"/>
      </rPr>
      <t> °F</t>
    </r>
  </si>
  <si>
    <r>
      <t>29.93</t>
    </r>
    <r>
      <rPr>
        <sz val="16"/>
        <color rgb="FF4C4C4C"/>
        <rFont val="Arial"/>
        <family val="2"/>
      </rPr>
      <t> in</t>
    </r>
  </si>
  <si>
    <r>
      <t>90.6</t>
    </r>
    <r>
      <rPr>
        <sz val="16"/>
        <color rgb="FF4C4C4C"/>
        <rFont val="Arial"/>
        <family val="2"/>
      </rPr>
      <t> °F</t>
    </r>
  </si>
  <si>
    <r>
      <t>29.92</t>
    </r>
    <r>
      <rPr>
        <sz val="16"/>
        <color rgb="FF4C4C4C"/>
        <rFont val="Arial"/>
        <family val="2"/>
      </rPr>
      <t> in</t>
    </r>
  </si>
  <si>
    <r>
      <t>85.9</t>
    </r>
    <r>
      <rPr>
        <sz val="16"/>
        <color rgb="FF4C4C4C"/>
        <rFont val="Arial"/>
        <family val="2"/>
      </rPr>
      <t> °F</t>
    </r>
  </si>
  <si>
    <r>
      <t>82.9</t>
    </r>
    <r>
      <rPr>
        <sz val="16"/>
        <color rgb="FF4C4C4C"/>
        <rFont val="Arial"/>
        <family val="2"/>
      </rPr>
      <t> °F</t>
    </r>
  </si>
  <si>
    <r>
      <t>84.0</t>
    </r>
    <r>
      <rPr>
        <sz val="16"/>
        <color rgb="FF4C4C4C"/>
        <rFont val="Arial"/>
        <family val="2"/>
      </rPr>
      <t> °F</t>
    </r>
  </si>
  <si>
    <r>
      <t>29.94</t>
    </r>
    <r>
      <rPr>
        <sz val="16"/>
        <color rgb="FF4C4C4C"/>
        <rFont val="Arial"/>
        <family val="2"/>
      </rPr>
      <t> in</t>
    </r>
  </si>
  <si>
    <t>86.0 °F</t>
  </si>
  <si>
    <t>89.4 °F</t>
  </si>
  <si>
    <t>68.0 °F</t>
  </si>
  <si>
    <t>30.03 in</t>
  </si>
  <si>
    <t>10.0 mi</t>
  </si>
  <si>
    <t>5.8 mph</t>
  </si>
  <si>
    <t>81.0 °F</t>
  </si>
  <si>
    <t>83.8 °F</t>
  </si>
  <si>
    <t>30.04 in</t>
  </si>
  <si>
    <t>91.9 °F</t>
  </si>
  <si>
    <t>91.5 °F</t>
  </si>
  <si>
    <t>60.1 °F</t>
  </si>
  <si>
    <t>29.95 in</t>
  </si>
  <si>
    <t>9.2 mph</t>
  </si>
  <si>
    <t>79.0 °F</t>
  </si>
  <si>
    <t>66.0 °F</t>
  </si>
  <si>
    <t>30.07 in</t>
  </si>
  <si>
    <t>https://www.wunderground.com/history/airport/KSTL/2017/9/24/DailyHistory.html?req_city=&amp;req_state=&amp;req_statename=&amp;reqdb.zip=&amp;reqdb.magic=&amp;reqdb.wmo=&amp;MR=1</t>
  </si>
  <si>
    <t>Column Labels</t>
  </si>
  <si>
    <t>(blank)</t>
  </si>
  <si>
    <t>Grand Total</t>
  </si>
  <si>
    <t>Row Labels</t>
  </si>
  <si>
    <t>Count of Result(1/0)</t>
  </si>
  <si>
    <t>Sum of Result(1/0)</t>
  </si>
  <si>
    <t>Set</t>
  </si>
  <si>
    <t>RoundID</t>
  </si>
  <si>
    <t>RoundIDShooter</t>
  </si>
  <si>
    <t>1David</t>
  </si>
  <si>
    <t>1Sami</t>
  </si>
  <si>
    <t>2David</t>
  </si>
  <si>
    <t>2Sami</t>
  </si>
  <si>
    <t>3David</t>
  </si>
  <si>
    <t>3Sami</t>
  </si>
  <si>
    <t>4David</t>
  </si>
  <si>
    <t>4Sami</t>
  </si>
  <si>
    <t>5David</t>
  </si>
  <si>
    <t>5Sami</t>
  </si>
  <si>
    <t>6David</t>
  </si>
  <si>
    <t>6Sami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</si>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</sst>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[$-F400]h:mm:ss\ AM/PM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4C4C4C"/>
      <name val="Arial"/>
      <family val="2"/>
    </font>
    <font>
      <sz val="16"/>
      <color rgb="FF4C4C4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 applyFill="1"/>
    <xf numFmtId="20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2" fillId="0" borderId="0" xfId="2"/>
    <xf numFmtId="0" fontId="3" fillId="0" borderId="0" xfId="2" applyFont="1"/>
    <xf numFmtId="14" fontId="2" fillId="0" borderId="0" xfId="2" applyNumberFormat="1"/>
    <xf numFmtId="0" fontId="4" fillId="0" borderId="0" xfId="2" applyFont="1"/>
    <xf numFmtId="9" fontId="4" fillId="0" borderId="0" xfId="2" applyNumberFormat="1" applyFont="1"/>
    <xf numFmtId="166" fontId="4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9" fontId="0" fillId="0" borderId="0" xfId="1" applyFont="1"/>
    <xf numFmtId="167" fontId="0" fillId="0" borderId="0" xfId="1" applyNumberFormat="1" applyFo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Hit Rate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Hit Rate Distribution</a:t>
          </a:r>
        </a:p>
      </cx:txPr>
    </cx:title>
    <cx:plotArea>
      <cx:plotAreaRegion>
        <cx:series layoutId="clusteredColumn" uniqueId="{5CB1ECE4-E7E8-472F-AE31-7DD1ECA565E2}">
          <cx:tx>
            <cx:txData>
              <cx:f>_xlchart.v1.0</cx:f>
              <cx:v>Rate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 max="5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18</xdr:row>
      <xdr:rowOff>142875</xdr:rowOff>
    </xdr:from>
    <xdr:to>
      <xdr:col>10</xdr:col>
      <xdr:colOff>400050</xdr:colOff>
      <xdr:row>33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BEF29A-33DC-45DF-8535-FEFA51E306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48575" y="3571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20</xdr:col>
      <xdr:colOff>512762</xdr:colOff>
      <xdr:row>43</xdr:row>
      <xdr:rowOff>94262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66E4BB-96E6-4A5E-81D2-0F90EA919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704762" cy="790476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Furst" refreshedDate="43002.878730208336" createdVersion="6" refreshedVersion="6" minRefreshableVersion="3" recordCount="301">
  <cacheSource type="worksheet">
    <worksheetSource ref="A1:W1048576" sheet="ShootingData"/>
  </cacheSource>
  <cacheFields count="24">
    <cacheField name="Date" numFmtId="0">
      <sharedItems containsNonDate="0" containsDate="1" containsString="0" containsBlank="1" minDate="2017-09-17T00:00:00" maxDate="2017-09-25T00:00:00" count="4">
        <d v="2017-09-17T00:00:00"/>
        <d v="2017-09-22T00:00:00"/>
        <d v="2017-09-24T00:00:00"/>
        <m/>
      </sharedItems>
    </cacheField>
    <cacheField name="Time(24hr)" numFmtId="0">
      <sharedItems containsNonDate="0" containsDate="1" containsString="0" containsBlank="1" minDate="1899-12-30T10:00:00" maxDate="1899-12-30T18:00:00"/>
    </cacheField>
    <cacheField name="Lat" numFmtId="0">
      <sharedItems containsString="0" containsBlank="1" containsNumber="1" minValue="38.794440999999999" maxValue="38.794440999999999"/>
    </cacheField>
    <cacheField name="Long" numFmtId="0">
      <sharedItems containsString="0" containsBlank="1" containsNumber="1" minValue="-90.433965000000001" maxValue="-90.433965000000001"/>
    </cacheField>
    <cacheField name="RoundID" numFmtId="0">
      <sharedItems containsString="0" containsBlank="1" containsNumber="1" containsInteger="1" minValue="1" maxValue="6"/>
    </cacheField>
    <cacheField name="RoundIDShooter" numFmtId="0">
      <sharedItems containsBlank="1" count="13">
        <s v="1Sami"/>
        <s v="1David"/>
        <s v="2Sami"/>
        <s v="2David"/>
        <s v="3Sami"/>
        <s v="3David"/>
        <s v="4Sami"/>
        <s v="4David"/>
        <s v="5Sami"/>
        <s v="5David"/>
        <s v="6Sami"/>
        <s v="6David"/>
        <m/>
      </sharedItems>
    </cacheField>
    <cacheField name="RoundOfTheDay" numFmtId="0">
      <sharedItems containsString="0" containsBlank="1" containsNumber="1" containsInteger="1" minValue="1" maxValue="3" count="4">
        <n v="1"/>
        <n v="2"/>
        <n v="3"/>
        <m/>
      </sharedItems>
    </cacheField>
    <cacheField name="Set" numFmtId="0">
      <sharedItems containsString="0" containsBlank="1" containsNumber="1" containsInteger="1" minValue="1" maxValue="5"/>
    </cacheField>
    <cacheField name="Shooter" numFmtId="0">
      <sharedItems containsBlank="1" count="3">
        <s v="Sami"/>
        <s v="David"/>
        <m/>
      </sharedItems>
    </cacheField>
    <cacheField name="Station(LtoR)" numFmtId="0">
      <sharedItems containsString="0" containsBlank="1" containsNumber="1" containsInteger="1" minValue="1" maxValue="5"/>
    </cacheField>
    <cacheField name="Result(1/0)" numFmtId="0">
      <sharedItems containsString="0" containsBlank="1" containsNumber="1" containsInteger="1" minValue="0" maxValue="1"/>
    </cacheField>
    <cacheField name="Temp." numFmtId="0">
      <sharedItems containsBlank="1"/>
    </cacheField>
    <cacheField name="Heat Index" numFmtId="0">
      <sharedItems containsBlank="1"/>
    </cacheField>
    <cacheField name="Dew Point" numFmtId="0">
      <sharedItems containsBlank="1"/>
    </cacheField>
    <cacheField name="Humidity" numFmtId="0">
      <sharedItems containsString="0" containsBlank="1" containsNumber="1" minValue="0.34" maxValue="0.65"/>
    </cacheField>
    <cacheField name="Pressure" numFmtId="0">
      <sharedItems containsBlank="1"/>
    </cacheField>
    <cacheField name="Visibility" numFmtId="0">
      <sharedItems containsBlank="1"/>
    </cacheField>
    <cacheField name="Wind Dir" numFmtId="0">
      <sharedItems containsBlank="1"/>
    </cacheField>
    <cacheField name="Wind Speed" numFmtId="0">
      <sharedItems containsBlank="1"/>
    </cacheField>
    <cacheField name="Gust Speed" numFmtId="0">
      <sharedItems containsBlank="1"/>
    </cacheField>
    <cacheField name="Precip" numFmtId="0">
      <sharedItems containsBlank="1"/>
    </cacheField>
    <cacheField name="Events" numFmtId="0">
      <sharedItems containsString="0" containsBlank="1" containsNumber="1" containsInteger="1" minValue="0" maxValue="0"/>
    </cacheField>
    <cacheField name="Conditions" numFmtId="0">
      <sharedItems containsBlank="1"/>
    </cacheField>
    <cacheField name="Hit%" numFmtId="0" formula="SUM('Result(1/0)' ) / COUNT('Result(1/0)'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x v="0"/>
    <d v="1899-12-30T10:00:00"/>
    <n v="38.794440999999999"/>
    <n v="-90.433965000000001"/>
    <n v="1"/>
    <x v="0"/>
    <x v="0"/>
    <n v="1"/>
    <x v="0"/>
    <n v="1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1"/>
    <x v="0"/>
    <n v="2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1"/>
    <x v="0"/>
    <n v="3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1"/>
    <x v="0"/>
    <n v="4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1"/>
    <x v="0"/>
    <n v="5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2"/>
    <x v="0"/>
    <n v="1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2"/>
    <x v="0"/>
    <n v="2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2"/>
    <x v="0"/>
    <n v="3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2"/>
    <x v="0"/>
    <n v="4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2"/>
    <x v="0"/>
    <n v="5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3"/>
    <x v="0"/>
    <n v="1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3"/>
    <x v="0"/>
    <n v="2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3"/>
    <x v="0"/>
    <n v="3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3"/>
    <x v="0"/>
    <n v="4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3"/>
    <x v="0"/>
    <n v="5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4"/>
    <x v="0"/>
    <n v="1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4"/>
    <x v="0"/>
    <n v="2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4"/>
    <x v="0"/>
    <n v="3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4"/>
    <x v="0"/>
    <n v="4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4"/>
    <x v="0"/>
    <n v="5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5"/>
    <x v="0"/>
    <n v="1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5"/>
    <x v="0"/>
    <n v="2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5"/>
    <x v="0"/>
    <n v="3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5"/>
    <x v="0"/>
    <n v="4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0"/>
    <x v="0"/>
    <n v="5"/>
    <x v="0"/>
    <n v="5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1"/>
    <x v="1"/>
    <n v="1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1"/>
    <x v="1"/>
    <n v="2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1"/>
    <x v="1"/>
    <n v="3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1"/>
    <x v="1"/>
    <n v="4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1"/>
    <x v="1"/>
    <n v="5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2"/>
    <x v="1"/>
    <n v="1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2"/>
    <x v="1"/>
    <n v="2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2"/>
    <x v="1"/>
    <n v="3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2"/>
    <x v="1"/>
    <n v="4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2"/>
    <x v="1"/>
    <n v="5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3"/>
    <x v="1"/>
    <n v="1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3"/>
    <x v="1"/>
    <n v="2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3"/>
    <x v="1"/>
    <n v="3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3"/>
    <x v="1"/>
    <n v="4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3"/>
    <x v="1"/>
    <n v="5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4"/>
    <x v="1"/>
    <n v="1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4"/>
    <x v="1"/>
    <n v="2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4"/>
    <x v="1"/>
    <n v="3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4"/>
    <x v="1"/>
    <n v="4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4"/>
    <x v="1"/>
    <n v="5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5"/>
    <x v="1"/>
    <n v="1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5"/>
    <x v="1"/>
    <n v="2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5"/>
    <x v="1"/>
    <n v="3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5"/>
    <x v="1"/>
    <n v="4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00:00"/>
    <n v="38.794440999999999"/>
    <n v="-90.433965000000001"/>
    <n v="1"/>
    <x v="1"/>
    <x v="0"/>
    <n v="5"/>
    <x v="1"/>
    <n v="5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1"/>
    <x v="0"/>
    <n v="1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1"/>
    <x v="0"/>
    <n v="2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1"/>
    <x v="0"/>
    <n v="3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1"/>
    <x v="0"/>
    <n v="4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1"/>
    <x v="0"/>
    <n v="5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2"/>
    <x v="0"/>
    <n v="1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2"/>
    <x v="0"/>
    <n v="2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2"/>
    <x v="0"/>
    <n v="3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2"/>
    <x v="0"/>
    <n v="4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2"/>
    <x v="0"/>
    <n v="5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3"/>
    <x v="0"/>
    <n v="1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3"/>
    <x v="0"/>
    <n v="2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3"/>
    <x v="0"/>
    <n v="3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3"/>
    <x v="0"/>
    <n v="4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3"/>
    <x v="0"/>
    <n v="5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4"/>
    <x v="0"/>
    <n v="1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4"/>
    <x v="0"/>
    <n v="2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4"/>
    <x v="0"/>
    <n v="3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4"/>
    <x v="0"/>
    <n v="4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4"/>
    <x v="0"/>
    <n v="5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5"/>
    <x v="0"/>
    <n v="1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5"/>
    <x v="0"/>
    <n v="2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5"/>
    <x v="0"/>
    <n v="3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5"/>
    <x v="0"/>
    <n v="4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2"/>
    <x v="1"/>
    <n v="5"/>
    <x v="0"/>
    <n v="5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1"/>
    <x v="1"/>
    <n v="1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1"/>
    <x v="1"/>
    <n v="2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1"/>
    <x v="1"/>
    <n v="3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1"/>
    <x v="1"/>
    <n v="4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1"/>
    <x v="1"/>
    <n v="5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2"/>
    <x v="1"/>
    <n v="1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2"/>
    <x v="1"/>
    <n v="2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2"/>
    <x v="1"/>
    <n v="3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2"/>
    <x v="1"/>
    <n v="4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2"/>
    <x v="1"/>
    <n v="5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3"/>
    <x v="1"/>
    <n v="1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3"/>
    <x v="1"/>
    <n v="2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3"/>
    <x v="1"/>
    <n v="3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3"/>
    <x v="1"/>
    <n v="4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3"/>
    <x v="1"/>
    <n v="5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4"/>
    <x v="1"/>
    <n v="1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4"/>
    <x v="1"/>
    <n v="2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4"/>
    <x v="1"/>
    <n v="3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4"/>
    <x v="1"/>
    <n v="4"/>
    <n v="1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4"/>
    <x v="1"/>
    <n v="5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5"/>
    <x v="1"/>
    <n v="1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5"/>
    <x v="1"/>
    <n v="2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5"/>
    <x v="1"/>
    <n v="3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5"/>
    <x v="1"/>
    <n v="4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0"/>
    <d v="1899-12-30T10:30:00"/>
    <n v="38.794440999999999"/>
    <n v="-90.433965000000001"/>
    <n v="2"/>
    <x v="3"/>
    <x v="1"/>
    <n v="5"/>
    <x v="1"/>
    <n v="5"/>
    <n v="0"/>
    <s v="79.0 °F"/>
    <s v="-"/>
    <s v="66.0 °F"/>
    <n v="0.64"/>
    <s v="30.07 in"/>
    <s v="10.0 mi"/>
    <s v="North"/>
    <s v="9.2 mph"/>
    <s v="-"/>
    <s v="N/A"/>
    <n v="0"/>
    <s v="Mostly Cloudy"/>
  </r>
  <r>
    <x v="1"/>
    <d v="1899-12-30T18:00:00"/>
    <n v="38.794440999999999"/>
    <n v="-90.433965000000001"/>
    <n v="3"/>
    <x v="4"/>
    <x v="0"/>
    <n v="1"/>
    <x v="0"/>
    <n v="1"/>
    <n v="1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1"/>
    <x v="0"/>
    <n v="2"/>
    <n v="1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1"/>
    <x v="0"/>
    <n v="3"/>
    <n v="1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1"/>
    <x v="0"/>
    <n v="4"/>
    <n v="1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1"/>
    <x v="0"/>
    <n v="5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2"/>
    <x v="0"/>
    <n v="1"/>
    <n v="1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2"/>
    <x v="0"/>
    <n v="2"/>
    <n v="1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2"/>
    <x v="0"/>
    <n v="3"/>
    <n v="1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2"/>
    <x v="0"/>
    <n v="4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2"/>
    <x v="0"/>
    <n v="5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3"/>
    <x v="0"/>
    <n v="1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3"/>
    <x v="0"/>
    <n v="2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3"/>
    <x v="0"/>
    <n v="3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3"/>
    <x v="0"/>
    <n v="4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3"/>
    <x v="0"/>
    <n v="5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4"/>
    <x v="0"/>
    <n v="1"/>
    <n v="1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4"/>
    <x v="0"/>
    <n v="2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4"/>
    <x v="0"/>
    <n v="3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4"/>
    <x v="0"/>
    <n v="4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4"/>
    <x v="0"/>
    <n v="5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5"/>
    <x v="0"/>
    <n v="1"/>
    <n v="1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5"/>
    <x v="0"/>
    <n v="2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5"/>
    <x v="0"/>
    <n v="3"/>
    <n v="1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5"/>
    <x v="0"/>
    <n v="4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4"/>
    <x v="0"/>
    <n v="5"/>
    <x v="0"/>
    <n v="5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1"/>
    <x v="1"/>
    <n v="1"/>
    <n v="1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1"/>
    <x v="1"/>
    <n v="2"/>
    <n v="1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1"/>
    <x v="1"/>
    <n v="3"/>
    <n v="1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1"/>
    <x v="1"/>
    <n v="4"/>
    <n v="1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1"/>
    <x v="1"/>
    <n v="5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2"/>
    <x v="1"/>
    <n v="1"/>
    <n v="1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2"/>
    <x v="1"/>
    <n v="2"/>
    <n v="1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2"/>
    <x v="1"/>
    <n v="3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2"/>
    <x v="1"/>
    <n v="4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2"/>
    <x v="1"/>
    <n v="5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3"/>
    <x v="1"/>
    <n v="1"/>
    <n v="1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3"/>
    <x v="1"/>
    <n v="2"/>
    <n v="1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3"/>
    <x v="1"/>
    <n v="3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3"/>
    <x v="1"/>
    <n v="4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3"/>
    <x v="1"/>
    <n v="5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4"/>
    <x v="1"/>
    <n v="1"/>
    <n v="1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4"/>
    <x v="1"/>
    <n v="2"/>
    <n v="1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4"/>
    <x v="1"/>
    <n v="3"/>
    <n v="1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4"/>
    <x v="1"/>
    <n v="4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4"/>
    <x v="1"/>
    <n v="5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5"/>
    <x v="1"/>
    <n v="1"/>
    <n v="1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5"/>
    <x v="1"/>
    <n v="2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5"/>
    <x v="1"/>
    <n v="3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5"/>
    <x v="1"/>
    <n v="4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1"/>
    <d v="1899-12-30T18:00:00"/>
    <n v="38.794440999999999"/>
    <n v="-90.433965000000001"/>
    <n v="3"/>
    <x v="5"/>
    <x v="0"/>
    <n v="5"/>
    <x v="1"/>
    <n v="5"/>
    <n v="0"/>
    <s v="91.9 °F"/>
    <s v="91.5 °F"/>
    <s v="60.1 °F"/>
    <n v="0.34"/>
    <s v="29.95 in"/>
    <s v="10.0 mi"/>
    <s v="SE"/>
    <s v="9.2 mph"/>
    <s v="-"/>
    <s v="N/A"/>
    <n v="0"/>
    <s v="Partly Cloudy"/>
  </r>
  <r>
    <x v="2"/>
    <d v="1899-12-30T10:15:00"/>
    <n v="38.794440999999999"/>
    <n v="-90.433965000000001"/>
    <n v="4"/>
    <x v="6"/>
    <x v="0"/>
    <n v="1"/>
    <x v="0"/>
    <n v="1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1"/>
    <x v="0"/>
    <n v="2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1"/>
    <x v="0"/>
    <n v="3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1"/>
    <x v="0"/>
    <n v="4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1"/>
    <x v="0"/>
    <n v="5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2"/>
    <x v="0"/>
    <n v="1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2"/>
    <x v="0"/>
    <n v="2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2"/>
    <x v="0"/>
    <n v="3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2"/>
    <x v="0"/>
    <n v="4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2"/>
    <x v="0"/>
    <n v="5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3"/>
    <x v="0"/>
    <n v="1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3"/>
    <x v="0"/>
    <n v="2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3"/>
    <x v="0"/>
    <n v="3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3"/>
    <x v="0"/>
    <n v="4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3"/>
    <x v="0"/>
    <n v="5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4"/>
    <x v="0"/>
    <n v="1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4"/>
    <x v="0"/>
    <n v="2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4"/>
    <x v="0"/>
    <n v="3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4"/>
    <x v="0"/>
    <n v="4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4"/>
    <x v="0"/>
    <n v="5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5"/>
    <x v="0"/>
    <n v="1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5"/>
    <x v="0"/>
    <n v="2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5"/>
    <x v="0"/>
    <n v="3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5"/>
    <x v="0"/>
    <n v="4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6"/>
    <x v="0"/>
    <n v="5"/>
    <x v="0"/>
    <n v="5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1"/>
    <x v="1"/>
    <n v="1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1"/>
    <x v="1"/>
    <n v="2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1"/>
    <x v="1"/>
    <n v="3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1"/>
    <x v="1"/>
    <n v="4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1"/>
    <x v="1"/>
    <n v="5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2"/>
    <x v="1"/>
    <n v="1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2"/>
    <x v="1"/>
    <n v="2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2"/>
    <x v="1"/>
    <n v="3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2"/>
    <x v="1"/>
    <n v="4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2"/>
    <x v="1"/>
    <n v="5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3"/>
    <x v="1"/>
    <n v="1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3"/>
    <x v="1"/>
    <n v="2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3"/>
    <x v="1"/>
    <n v="3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3"/>
    <x v="1"/>
    <n v="4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3"/>
    <x v="1"/>
    <n v="5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4"/>
    <x v="1"/>
    <n v="1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4"/>
    <x v="1"/>
    <n v="2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4"/>
    <x v="1"/>
    <n v="3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4"/>
    <x v="1"/>
    <n v="4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4"/>
    <x v="1"/>
    <n v="5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5"/>
    <x v="1"/>
    <n v="1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5"/>
    <x v="1"/>
    <n v="2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5"/>
    <x v="1"/>
    <n v="3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5"/>
    <x v="1"/>
    <n v="4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15:00"/>
    <n v="38.794440999999999"/>
    <n v="-90.433965000000001"/>
    <n v="4"/>
    <x v="7"/>
    <x v="0"/>
    <n v="5"/>
    <x v="1"/>
    <n v="5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1"/>
    <x v="0"/>
    <n v="1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1"/>
    <x v="0"/>
    <n v="2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1"/>
    <x v="0"/>
    <n v="3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1"/>
    <x v="0"/>
    <n v="4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1"/>
    <x v="0"/>
    <n v="5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2"/>
    <x v="0"/>
    <n v="1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2"/>
    <x v="0"/>
    <n v="2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2"/>
    <x v="0"/>
    <n v="3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2"/>
    <x v="0"/>
    <n v="4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2"/>
    <x v="0"/>
    <n v="5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3"/>
    <x v="0"/>
    <n v="1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3"/>
    <x v="0"/>
    <n v="2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3"/>
    <x v="0"/>
    <n v="3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3"/>
    <x v="0"/>
    <n v="4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3"/>
    <x v="0"/>
    <n v="5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4"/>
    <x v="0"/>
    <n v="1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4"/>
    <x v="0"/>
    <n v="2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4"/>
    <x v="0"/>
    <n v="3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4"/>
    <x v="0"/>
    <n v="4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4"/>
    <x v="0"/>
    <n v="5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5"/>
    <x v="0"/>
    <n v="1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5"/>
    <x v="0"/>
    <n v="2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5"/>
    <x v="0"/>
    <n v="3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5"/>
    <x v="0"/>
    <n v="4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8"/>
    <x v="1"/>
    <n v="5"/>
    <x v="0"/>
    <n v="5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1"/>
    <x v="1"/>
    <n v="1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1"/>
    <x v="1"/>
    <n v="2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1"/>
    <x v="1"/>
    <n v="3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1"/>
    <x v="1"/>
    <n v="4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1"/>
    <x v="1"/>
    <n v="5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2"/>
    <x v="1"/>
    <n v="1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2"/>
    <x v="1"/>
    <n v="2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2"/>
    <x v="1"/>
    <n v="3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2"/>
    <x v="1"/>
    <n v="4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2"/>
    <x v="1"/>
    <n v="5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3"/>
    <x v="1"/>
    <n v="1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3"/>
    <x v="1"/>
    <n v="2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3"/>
    <x v="1"/>
    <n v="3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3"/>
    <x v="1"/>
    <n v="4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3"/>
    <x v="1"/>
    <n v="5"/>
    <n v="0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4"/>
    <x v="1"/>
    <n v="1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4"/>
    <x v="1"/>
    <n v="2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4"/>
    <x v="1"/>
    <n v="3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4"/>
    <x v="1"/>
    <n v="4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4"/>
    <x v="1"/>
    <n v="5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5"/>
    <x v="1"/>
    <n v="1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5"/>
    <x v="1"/>
    <n v="2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5"/>
    <x v="1"/>
    <n v="3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5"/>
    <x v="1"/>
    <n v="4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0:45:00"/>
    <n v="38.794440999999999"/>
    <n v="-90.433965000000001"/>
    <n v="5"/>
    <x v="9"/>
    <x v="1"/>
    <n v="5"/>
    <x v="1"/>
    <n v="5"/>
    <n v="1"/>
    <s v="81.0 °F"/>
    <s v="83.8 °F"/>
    <s v="68.0 °F"/>
    <n v="0.65"/>
    <s v="30.04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1"/>
    <x v="0"/>
    <n v="1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1"/>
    <x v="0"/>
    <n v="2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1"/>
    <x v="0"/>
    <n v="3"/>
    <n v="0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1"/>
    <x v="0"/>
    <n v="4"/>
    <n v="0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1"/>
    <x v="0"/>
    <n v="5"/>
    <n v="0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2"/>
    <x v="0"/>
    <n v="1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2"/>
    <x v="0"/>
    <n v="2"/>
    <n v="0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2"/>
    <x v="0"/>
    <n v="3"/>
    <n v="0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2"/>
    <x v="0"/>
    <n v="4"/>
    <n v="0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2"/>
    <x v="0"/>
    <n v="5"/>
    <n v="0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3"/>
    <x v="0"/>
    <n v="1"/>
    <n v="0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3"/>
    <x v="0"/>
    <n v="2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3"/>
    <x v="0"/>
    <n v="3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3"/>
    <x v="0"/>
    <n v="4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3"/>
    <x v="0"/>
    <n v="5"/>
    <n v="0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4"/>
    <x v="0"/>
    <n v="1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4"/>
    <x v="0"/>
    <n v="2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4"/>
    <x v="0"/>
    <n v="3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4"/>
    <x v="0"/>
    <n v="4"/>
    <n v="0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4"/>
    <x v="0"/>
    <n v="5"/>
    <n v="0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5"/>
    <x v="0"/>
    <n v="1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5"/>
    <x v="0"/>
    <n v="2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5"/>
    <x v="0"/>
    <n v="3"/>
    <n v="0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5"/>
    <x v="0"/>
    <n v="4"/>
    <n v="0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0"/>
    <x v="2"/>
    <n v="5"/>
    <x v="0"/>
    <n v="5"/>
    <n v="0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1"/>
    <x v="1"/>
    <n v="1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1"/>
    <x v="1"/>
    <n v="2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1"/>
    <x v="1"/>
    <n v="3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1"/>
    <x v="1"/>
    <n v="4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1"/>
    <x v="1"/>
    <n v="5"/>
    <n v="0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2"/>
    <x v="1"/>
    <n v="1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2"/>
    <x v="1"/>
    <n v="2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2"/>
    <x v="1"/>
    <n v="3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2"/>
    <x v="1"/>
    <n v="4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2"/>
    <x v="1"/>
    <n v="5"/>
    <n v="0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3"/>
    <x v="1"/>
    <n v="1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3"/>
    <x v="1"/>
    <n v="2"/>
    <n v="0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3"/>
    <x v="1"/>
    <n v="3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3"/>
    <x v="1"/>
    <n v="4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3"/>
    <x v="1"/>
    <n v="5"/>
    <n v="0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4"/>
    <x v="1"/>
    <n v="1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4"/>
    <x v="1"/>
    <n v="2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4"/>
    <x v="1"/>
    <n v="3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4"/>
    <x v="1"/>
    <n v="4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4"/>
    <x v="1"/>
    <n v="5"/>
    <n v="0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5"/>
    <x v="1"/>
    <n v="1"/>
    <n v="0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5"/>
    <x v="1"/>
    <n v="2"/>
    <n v="0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5"/>
    <x v="1"/>
    <n v="3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5"/>
    <x v="1"/>
    <n v="4"/>
    <n v="1"/>
    <s v="86.0 °F"/>
    <s v="89.4 °F"/>
    <s v="68.0 °F"/>
    <n v="0.55000000000000004"/>
    <s v="30.03 in"/>
    <s v="10.0 mi"/>
    <s v="SSE"/>
    <s v="5.8 mph"/>
    <s v="-"/>
    <s v="N/A"/>
    <n v="0"/>
    <s v="Clear"/>
  </r>
  <r>
    <x v="2"/>
    <d v="1899-12-30T11:15:00"/>
    <n v="38.794440999999999"/>
    <n v="-90.433965000000001"/>
    <n v="6"/>
    <x v="11"/>
    <x v="2"/>
    <n v="5"/>
    <x v="1"/>
    <n v="5"/>
    <n v="0"/>
    <s v="86.0 °F"/>
    <s v="89.4 °F"/>
    <s v="68.0 °F"/>
    <n v="0.55000000000000004"/>
    <s v="30.03 in"/>
    <s v="10.0 mi"/>
    <s v="SSE"/>
    <s v="5.8 mph"/>
    <s v="-"/>
    <s v="N/A"/>
    <n v="0"/>
    <s v="Clear"/>
  </r>
  <r>
    <x v="3"/>
    <m/>
    <m/>
    <m/>
    <m/>
    <x v="12"/>
    <x v="3"/>
    <m/>
    <x v="2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G3:I17" firstHeaderRow="0" firstDataRow="1" firstDataCol="1"/>
  <pivotFields count="24">
    <pivotField subtotalTop="0" showAll="0" defaultSubtotal="0"/>
    <pivotField subtotalTop="0" showAll="0"/>
    <pivotField subtotalTop="0" showAll="0"/>
    <pivotField subtotalTop="0" showAll="0"/>
    <pivotField showAll="0"/>
    <pivotField axis="axisRow" showAll="0" sortType="ascending">
      <items count="14">
        <item x="1"/>
        <item x="0"/>
        <item x="3"/>
        <item x="2"/>
        <item x="5"/>
        <item x="4"/>
        <item x="7"/>
        <item x="6"/>
        <item x="9"/>
        <item x="8"/>
        <item x="11"/>
        <item x="10"/>
        <item x="12"/>
        <item t="default"/>
      </items>
    </pivotField>
    <pivotField subtotalTop="0" showAll="0"/>
    <pivotField showAll="0"/>
    <pivotField subtotalTop="0" showAll="0">
      <items count="4">
        <item x="1"/>
        <item x="0"/>
        <item x="2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ragToRow="0" dragToCol="0" dragToPage="0"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sult(1/0)" fld="10" baseField="6" baseItem="1"/>
    <dataField name="Count of Result(1/0)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E15" firstHeaderRow="1" firstDataRow="3" firstDataCol="1"/>
  <pivotFields count="24">
    <pivotField axis="axisRow" subtotalTop="0" showAll="0" defaultSubtotal="0">
      <items count="4">
        <item x="0"/>
        <item x="1"/>
        <item x="2"/>
        <item h="1" x="3"/>
      </items>
    </pivotField>
    <pivotField subtotalTop="0" showAll="0"/>
    <pivotField subtotalTop="0" showAll="0"/>
    <pivotField subtotalTop="0" showAll="0"/>
    <pivotField showAll="0"/>
    <pivotField showAll="0"/>
    <pivotField axis="axisRow" subtotalTop="0" showAll="0">
      <items count="5">
        <item x="0"/>
        <item x="1"/>
        <item x="2"/>
        <item x="3"/>
        <item t="default"/>
      </items>
    </pivotField>
    <pivotField showAll="0"/>
    <pivotField axis="axisCol" subtotalTop="0" showAll="0">
      <items count="4">
        <item x="1"/>
        <item x="0"/>
        <item x="2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ragToRow="0" dragToCol="0" dragToPage="0" showAll="0"/>
  </pivotFields>
  <rowFields count="2">
    <field x="0"/>
    <field x="6"/>
  </rowFields>
  <rowItems count="10">
    <i>
      <x/>
    </i>
    <i r="1">
      <x/>
    </i>
    <i r="1">
      <x v="1"/>
    </i>
    <i>
      <x v="1"/>
    </i>
    <i r="1">
      <x/>
    </i>
    <i>
      <x v="2"/>
    </i>
    <i r="1">
      <x/>
    </i>
    <i r="1">
      <x v="1"/>
    </i>
    <i r="1">
      <x v="2"/>
    </i>
    <i t="grand">
      <x/>
    </i>
  </rowItems>
  <colFields count="2">
    <field x="8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Sum of Result(1/0)" fld="10" baseField="6" baseItem="1"/>
    <dataField name="Count of Result(1/0)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"/>
  <sheetViews>
    <sheetView tabSelected="1" topLeftCell="B1" workbookViewId="0">
      <selection activeCell="E21" sqref="E21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19.140625" bestFit="1" customWidth="1"/>
    <col min="4" max="4" width="17.7109375" bestFit="1" customWidth="1"/>
    <col min="5" max="5" width="19.140625" bestFit="1" customWidth="1"/>
    <col min="6" max="6" width="22.7109375" bestFit="1" customWidth="1"/>
    <col min="7" max="7" width="13.140625" bestFit="1" customWidth="1"/>
    <col min="8" max="8" width="17.7109375" bestFit="1" customWidth="1"/>
    <col min="9" max="9" width="19.140625" bestFit="1" customWidth="1"/>
    <col min="10" max="10" width="17.7109375" bestFit="1" customWidth="1"/>
    <col min="11" max="11" width="19.140625" bestFit="1" customWidth="1"/>
    <col min="12" max="12" width="17.7109375" bestFit="1" customWidth="1"/>
    <col min="13" max="14" width="19.140625" bestFit="1" customWidth="1"/>
    <col min="15" max="15" width="22.5703125" bestFit="1" customWidth="1"/>
    <col min="16" max="16" width="24" bestFit="1" customWidth="1"/>
    <col min="17" max="17" width="22.7109375" bestFit="1" customWidth="1"/>
    <col min="18" max="18" width="24.140625" bestFit="1" customWidth="1"/>
  </cols>
  <sheetData>
    <row r="3" spans="1:10" x14ac:dyDescent="0.25">
      <c r="B3" s="12" t="s">
        <v>154</v>
      </c>
      <c r="G3" s="12" t="s">
        <v>157</v>
      </c>
      <c r="H3" t="s">
        <v>159</v>
      </c>
      <c r="I3" t="s">
        <v>158</v>
      </c>
      <c r="J3" t="s">
        <v>175</v>
      </c>
    </row>
    <row r="4" spans="1:10" x14ac:dyDescent="0.25">
      <c r="B4" t="s">
        <v>6</v>
      </c>
      <c r="D4" t="s">
        <v>4</v>
      </c>
      <c r="G4" s="13" t="s">
        <v>163</v>
      </c>
      <c r="H4" s="1">
        <v>22</v>
      </c>
      <c r="I4" s="1">
        <v>25</v>
      </c>
      <c r="J4" s="17">
        <f>H4/I4</f>
        <v>0.88</v>
      </c>
    </row>
    <row r="5" spans="1:10" x14ac:dyDescent="0.25">
      <c r="A5" s="12" t="s">
        <v>157</v>
      </c>
      <c r="B5" t="s">
        <v>159</v>
      </c>
      <c r="C5" t="s">
        <v>158</v>
      </c>
      <c r="D5" t="s">
        <v>159</v>
      </c>
      <c r="E5" t="s">
        <v>158</v>
      </c>
      <c r="G5" s="13" t="s">
        <v>164</v>
      </c>
      <c r="H5" s="1">
        <v>8</v>
      </c>
      <c r="I5" s="1">
        <v>25</v>
      </c>
      <c r="J5" s="17">
        <f t="shared" ref="J5:J15" si="0">H5/I5</f>
        <v>0.32</v>
      </c>
    </row>
    <row r="6" spans="1:10" x14ac:dyDescent="0.25">
      <c r="A6" s="14">
        <v>42995</v>
      </c>
      <c r="B6" s="1"/>
      <c r="C6" s="1"/>
      <c r="D6" s="1"/>
      <c r="E6" s="1"/>
      <c r="G6" s="13" t="s">
        <v>165</v>
      </c>
      <c r="H6" s="1">
        <v>13</v>
      </c>
      <c r="I6" s="1">
        <v>25</v>
      </c>
      <c r="J6" s="17">
        <f t="shared" si="0"/>
        <v>0.52</v>
      </c>
    </row>
    <row r="7" spans="1:10" x14ac:dyDescent="0.25">
      <c r="A7" s="15">
        <v>1</v>
      </c>
      <c r="B7" s="1">
        <v>22</v>
      </c>
      <c r="C7" s="1">
        <v>25</v>
      </c>
      <c r="D7" s="1">
        <v>8</v>
      </c>
      <c r="E7" s="1">
        <v>25</v>
      </c>
      <c r="G7" s="13" t="s">
        <v>166</v>
      </c>
      <c r="H7" s="1">
        <v>13</v>
      </c>
      <c r="I7" s="1">
        <v>25</v>
      </c>
      <c r="J7" s="17">
        <f t="shared" si="0"/>
        <v>0.52</v>
      </c>
    </row>
    <row r="8" spans="1:10" x14ac:dyDescent="0.25">
      <c r="A8" s="15">
        <v>2</v>
      </c>
      <c r="B8" s="1">
        <v>13</v>
      </c>
      <c r="C8" s="1">
        <v>25</v>
      </c>
      <c r="D8" s="1">
        <v>13</v>
      </c>
      <c r="E8" s="1">
        <v>25</v>
      </c>
      <c r="G8" s="13" t="s">
        <v>167</v>
      </c>
      <c r="H8" s="1">
        <v>12</v>
      </c>
      <c r="I8" s="1">
        <v>25</v>
      </c>
      <c r="J8" s="17">
        <f t="shared" si="0"/>
        <v>0.48</v>
      </c>
    </row>
    <row r="9" spans="1:10" x14ac:dyDescent="0.25">
      <c r="A9" s="14">
        <v>43000</v>
      </c>
      <c r="B9" s="1"/>
      <c r="C9" s="1"/>
      <c r="D9" s="1"/>
      <c r="E9" s="1"/>
      <c r="G9" s="13" t="s">
        <v>168</v>
      </c>
      <c r="H9" s="1">
        <v>10</v>
      </c>
      <c r="I9" s="1">
        <v>25</v>
      </c>
      <c r="J9" s="17">
        <f t="shared" si="0"/>
        <v>0.4</v>
      </c>
    </row>
    <row r="10" spans="1:10" x14ac:dyDescent="0.25">
      <c r="A10" s="15">
        <v>1</v>
      </c>
      <c r="B10" s="1">
        <v>12</v>
      </c>
      <c r="C10" s="1">
        <v>25</v>
      </c>
      <c r="D10" s="1">
        <v>10</v>
      </c>
      <c r="E10" s="1">
        <v>25</v>
      </c>
      <c r="G10" s="13" t="s">
        <v>169</v>
      </c>
      <c r="H10" s="1">
        <v>19</v>
      </c>
      <c r="I10" s="1">
        <v>25</v>
      </c>
      <c r="J10" s="17">
        <f t="shared" si="0"/>
        <v>0.76</v>
      </c>
    </row>
    <row r="11" spans="1:10" x14ac:dyDescent="0.25">
      <c r="A11" s="14">
        <v>43002</v>
      </c>
      <c r="B11" s="1"/>
      <c r="C11" s="1"/>
      <c r="D11" s="1"/>
      <c r="E11" s="1"/>
      <c r="G11" s="13" t="s">
        <v>170</v>
      </c>
      <c r="H11" s="1">
        <v>13</v>
      </c>
      <c r="I11" s="1">
        <v>25</v>
      </c>
      <c r="J11" s="17">
        <f t="shared" si="0"/>
        <v>0.52</v>
      </c>
    </row>
    <row r="12" spans="1:10" x14ac:dyDescent="0.25">
      <c r="A12" s="15">
        <v>1</v>
      </c>
      <c r="B12" s="1">
        <v>19</v>
      </c>
      <c r="C12" s="1">
        <v>25</v>
      </c>
      <c r="D12" s="1">
        <v>13</v>
      </c>
      <c r="E12" s="1">
        <v>25</v>
      </c>
      <c r="G12" s="13" t="s">
        <v>171</v>
      </c>
      <c r="H12" s="1">
        <v>22</v>
      </c>
      <c r="I12" s="1">
        <v>25</v>
      </c>
      <c r="J12" s="17">
        <f t="shared" si="0"/>
        <v>0.88</v>
      </c>
    </row>
    <row r="13" spans="1:10" x14ac:dyDescent="0.25">
      <c r="A13" s="15">
        <v>2</v>
      </c>
      <c r="B13" s="1">
        <v>22</v>
      </c>
      <c r="C13" s="1">
        <v>25</v>
      </c>
      <c r="D13" s="1">
        <v>14</v>
      </c>
      <c r="E13" s="1">
        <v>25</v>
      </c>
      <c r="G13" s="13" t="s">
        <v>172</v>
      </c>
      <c r="H13" s="1">
        <v>14</v>
      </c>
      <c r="I13" s="1">
        <v>25</v>
      </c>
      <c r="J13" s="17">
        <f t="shared" si="0"/>
        <v>0.56000000000000005</v>
      </c>
    </row>
    <row r="14" spans="1:10" x14ac:dyDescent="0.25">
      <c r="A14" s="15">
        <v>3</v>
      </c>
      <c r="B14" s="1">
        <v>17</v>
      </c>
      <c r="C14" s="1">
        <v>25</v>
      </c>
      <c r="D14" s="1">
        <v>11</v>
      </c>
      <c r="E14" s="1">
        <v>25</v>
      </c>
      <c r="G14" s="13" t="s">
        <v>173</v>
      </c>
      <c r="H14" s="1">
        <v>17</v>
      </c>
      <c r="I14" s="1">
        <v>25</v>
      </c>
      <c r="J14" s="17">
        <f t="shared" si="0"/>
        <v>0.68</v>
      </c>
    </row>
    <row r="15" spans="1:10" x14ac:dyDescent="0.25">
      <c r="A15" s="13" t="s">
        <v>156</v>
      </c>
      <c r="B15" s="1">
        <v>105</v>
      </c>
      <c r="C15" s="1">
        <v>150</v>
      </c>
      <c r="D15" s="1">
        <v>69</v>
      </c>
      <c r="E15" s="1">
        <v>150</v>
      </c>
      <c r="G15" s="13" t="s">
        <v>174</v>
      </c>
      <c r="H15" s="1">
        <v>11</v>
      </c>
      <c r="I15" s="1">
        <v>25</v>
      </c>
      <c r="J15" s="17">
        <f t="shared" si="0"/>
        <v>0.44</v>
      </c>
    </row>
    <row r="16" spans="1:10" x14ac:dyDescent="0.25">
      <c r="B16" s="16"/>
      <c r="C16" s="17"/>
      <c r="D16" s="17"/>
      <c r="G16" s="13" t="s">
        <v>155</v>
      </c>
      <c r="H16" s="1"/>
      <c r="I16" s="1"/>
    </row>
    <row r="17" spans="7:9" x14ac:dyDescent="0.25">
      <c r="G17" s="13" t="s">
        <v>156</v>
      </c>
      <c r="H17" s="1">
        <v>174</v>
      </c>
      <c r="I17" s="1">
        <v>300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0" sqref="D30"/>
    </sheetView>
  </sheetViews>
  <sheetFormatPr defaultRowHeight="15" x14ac:dyDescent="0.25"/>
  <cols>
    <col min="1" max="1" width="9.7109375" style="5" bestFit="1" customWidth="1"/>
    <col min="2" max="2" width="10.7109375" style="5" bestFit="1" customWidth="1"/>
    <col min="3" max="3" width="10" style="4" bestFit="1" customWidth="1"/>
    <col min="4" max="6" width="10.7109375" style="4" customWidth="1"/>
    <col min="7" max="7" width="15.5703125" style="5" bestFit="1" customWidth="1"/>
    <col min="8" max="8" width="6.7109375" style="5" bestFit="1" customWidth="1"/>
    <col min="9" max="9" width="8" style="5" bestFit="1" customWidth="1"/>
    <col min="10" max="10" width="12.5703125" style="5" bestFit="1" customWidth="1"/>
    <col min="11" max="11" width="10.85546875" style="5" bestFit="1" customWidth="1"/>
    <col min="12" max="12" width="6.7109375" bestFit="1" customWidth="1"/>
    <col min="13" max="13" width="10.5703125" bestFit="1" customWidth="1"/>
    <col min="14" max="14" width="10.140625" bestFit="1" customWidth="1"/>
    <col min="16" max="16" width="8.7109375" bestFit="1" customWidth="1"/>
    <col min="17" max="17" width="8.85546875" bestFit="1" customWidth="1"/>
    <col min="18" max="18" width="8.7109375" bestFit="1" customWidth="1"/>
    <col min="19" max="19" width="11.7109375" bestFit="1" customWidth="1"/>
    <col min="20" max="20" width="11" bestFit="1" customWidth="1"/>
    <col min="21" max="21" width="6.5703125" bestFit="1" customWidth="1"/>
    <col min="22" max="22" width="6.85546875" bestFit="1" customWidth="1"/>
    <col min="23" max="23" width="13.7109375" bestFit="1" customWidth="1"/>
  </cols>
  <sheetData>
    <row r="1" spans="1:23" x14ac:dyDescent="0.25">
      <c r="A1" s="5" t="s">
        <v>0</v>
      </c>
      <c r="B1" s="5" t="s">
        <v>2</v>
      </c>
      <c r="C1" s="4" t="s">
        <v>7</v>
      </c>
      <c r="D1" s="4" t="s">
        <v>8</v>
      </c>
      <c r="E1" s="4" t="s">
        <v>161</v>
      </c>
      <c r="F1" s="4" t="s">
        <v>162</v>
      </c>
      <c r="G1" s="5" t="s">
        <v>1</v>
      </c>
      <c r="H1" s="5" t="s">
        <v>160</v>
      </c>
      <c r="I1" s="5" t="s">
        <v>3</v>
      </c>
      <c r="J1" s="5" t="s">
        <v>9</v>
      </c>
      <c r="K1" s="5" t="s">
        <v>5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s="2">
        <v>42995</v>
      </c>
      <c r="B2" s="3">
        <v>0.41666666666666669</v>
      </c>
      <c r="C2" s="4">
        <v>38.794440999999999</v>
      </c>
      <c r="D2" s="4">
        <v>-90.433965000000001</v>
      </c>
      <c r="E2" s="4">
        <v>1</v>
      </c>
      <c r="F2" s="4" t="str">
        <f>E2&amp;I2</f>
        <v>1Sami</v>
      </c>
      <c r="G2" s="5">
        <v>1</v>
      </c>
      <c r="H2" s="5">
        <v>1</v>
      </c>
      <c r="I2" s="5" t="s">
        <v>4</v>
      </c>
      <c r="J2" s="5">
        <v>1</v>
      </c>
      <c r="K2" s="5">
        <v>1</v>
      </c>
      <c r="L2" t="s">
        <v>150</v>
      </c>
      <c r="M2" t="s">
        <v>24</v>
      </c>
      <c r="N2" t="s">
        <v>151</v>
      </c>
      <c r="O2">
        <v>0.64</v>
      </c>
      <c r="P2" t="s">
        <v>152</v>
      </c>
      <c r="Q2" t="s">
        <v>140</v>
      </c>
      <c r="R2" t="s">
        <v>54</v>
      </c>
      <c r="S2" t="s">
        <v>149</v>
      </c>
      <c r="T2" t="s">
        <v>24</v>
      </c>
      <c r="U2" t="s">
        <v>30</v>
      </c>
      <c r="V2">
        <v>0</v>
      </c>
      <c r="W2" t="s">
        <v>31</v>
      </c>
    </row>
    <row r="3" spans="1:23" x14ac:dyDescent="0.25">
      <c r="A3" s="2">
        <v>42995</v>
      </c>
      <c r="B3" s="3">
        <v>0.41666666666666669</v>
      </c>
      <c r="C3" s="4">
        <v>38.794440999999999</v>
      </c>
      <c r="D3" s="4">
        <v>-90.433965000000001</v>
      </c>
      <c r="E3" s="4">
        <v>1</v>
      </c>
      <c r="F3" s="4" t="str">
        <f t="shared" ref="F3:F66" si="0">E3&amp;I3</f>
        <v>1Sami</v>
      </c>
      <c r="G3" s="5">
        <v>1</v>
      </c>
      <c r="H3" s="5">
        <v>1</v>
      </c>
      <c r="I3" s="5" t="s">
        <v>4</v>
      </c>
      <c r="J3" s="5">
        <v>2</v>
      </c>
      <c r="K3" s="5">
        <v>1</v>
      </c>
      <c r="L3" t="s">
        <v>150</v>
      </c>
      <c r="M3" t="s">
        <v>24</v>
      </c>
      <c r="N3" t="s">
        <v>151</v>
      </c>
      <c r="O3">
        <v>0.64</v>
      </c>
      <c r="P3" t="s">
        <v>152</v>
      </c>
      <c r="Q3" t="s">
        <v>140</v>
      </c>
      <c r="R3" t="s">
        <v>54</v>
      </c>
      <c r="S3" t="s">
        <v>149</v>
      </c>
      <c r="T3" t="s">
        <v>24</v>
      </c>
      <c r="U3" t="s">
        <v>30</v>
      </c>
      <c r="V3">
        <v>0</v>
      </c>
      <c r="W3" t="s">
        <v>31</v>
      </c>
    </row>
    <row r="4" spans="1:23" x14ac:dyDescent="0.25">
      <c r="A4" s="2">
        <v>42995</v>
      </c>
      <c r="B4" s="3">
        <v>0.41666666666666669</v>
      </c>
      <c r="C4" s="4">
        <v>38.794440999999999</v>
      </c>
      <c r="D4" s="4">
        <v>-90.433965000000001</v>
      </c>
      <c r="E4" s="4">
        <v>1</v>
      </c>
      <c r="F4" s="4" t="str">
        <f t="shared" si="0"/>
        <v>1Sami</v>
      </c>
      <c r="G4" s="5">
        <v>1</v>
      </c>
      <c r="H4" s="5">
        <v>1</v>
      </c>
      <c r="I4" s="5" t="s">
        <v>4</v>
      </c>
      <c r="J4" s="5">
        <v>3</v>
      </c>
      <c r="K4" s="5">
        <v>0</v>
      </c>
      <c r="L4" t="s">
        <v>150</v>
      </c>
      <c r="M4" t="s">
        <v>24</v>
      </c>
      <c r="N4" t="s">
        <v>151</v>
      </c>
      <c r="O4">
        <v>0.64</v>
      </c>
      <c r="P4" t="s">
        <v>152</v>
      </c>
      <c r="Q4" t="s">
        <v>140</v>
      </c>
      <c r="R4" t="s">
        <v>54</v>
      </c>
      <c r="S4" t="s">
        <v>149</v>
      </c>
      <c r="T4" t="s">
        <v>24</v>
      </c>
      <c r="U4" t="s">
        <v>30</v>
      </c>
      <c r="V4">
        <v>0</v>
      </c>
      <c r="W4" t="s">
        <v>31</v>
      </c>
    </row>
    <row r="5" spans="1:23" x14ac:dyDescent="0.25">
      <c r="A5" s="2">
        <v>42995</v>
      </c>
      <c r="B5" s="3">
        <v>0.41666666666666669</v>
      </c>
      <c r="C5" s="4">
        <v>38.794440999999999</v>
      </c>
      <c r="D5" s="4">
        <v>-90.433965000000001</v>
      </c>
      <c r="E5" s="4">
        <v>1</v>
      </c>
      <c r="F5" s="4" t="str">
        <f t="shared" si="0"/>
        <v>1Sami</v>
      </c>
      <c r="G5" s="5">
        <v>1</v>
      </c>
      <c r="H5" s="5">
        <v>1</v>
      </c>
      <c r="I5" s="5" t="s">
        <v>4</v>
      </c>
      <c r="J5" s="5">
        <v>4</v>
      </c>
      <c r="K5" s="5">
        <v>0</v>
      </c>
      <c r="L5" t="s">
        <v>150</v>
      </c>
      <c r="M5" t="s">
        <v>24</v>
      </c>
      <c r="N5" t="s">
        <v>151</v>
      </c>
      <c r="O5">
        <v>0.64</v>
      </c>
      <c r="P5" t="s">
        <v>152</v>
      </c>
      <c r="Q5" t="s">
        <v>140</v>
      </c>
      <c r="R5" t="s">
        <v>54</v>
      </c>
      <c r="S5" t="s">
        <v>149</v>
      </c>
      <c r="T5" t="s">
        <v>24</v>
      </c>
      <c r="U5" t="s">
        <v>30</v>
      </c>
      <c r="V5">
        <v>0</v>
      </c>
      <c r="W5" t="s">
        <v>31</v>
      </c>
    </row>
    <row r="6" spans="1:23" x14ac:dyDescent="0.25">
      <c r="A6" s="2">
        <v>42995</v>
      </c>
      <c r="B6" s="3">
        <v>0.41666666666666669</v>
      </c>
      <c r="C6" s="4">
        <v>38.794440999999999</v>
      </c>
      <c r="D6" s="4">
        <v>-90.433965000000001</v>
      </c>
      <c r="E6" s="4">
        <v>1</v>
      </c>
      <c r="F6" s="4" t="str">
        <f t="shared" si="0"/>
        <v>1Sami</v>
      </c>
      <c r="G6" s="5">
        <v>1</v>
      </c>
      <c r="H6" s="5">
        <v>1</v>
      </c>
      <c r="I6" s="5" t="s">
        <v>4</v>
      </c>
      <c r="J6" s="5">
        <v>5</v>
      </c>
      <c r="K6" s="5">
        <v>0</v>
      </c>
      <c r="L6" t="s">
        <v>150</v>
      </c>
      <c r="M6" t="s">
        <v>24</v>
      </c>
      <c r="N6" t="s">
        <v>151</v>
      </c>
      <c r="O6">
        <v>0.64</v>
      </c>
      <c r="P6" t="s">
        <v>152</v>
      </c>
      <c r="Q6" t="s">
        <v>140</v>
      </c>
      <c r="R6" t="s">
        <v>54</v>
      </c>
      <c r="S6" t="s">
        <v>149</v>
      </c>
      <c r="T6" t="s">
        <v>24</v>
      </c>
      <c r="U6" t="s">
        <v>30</v>
      </c>
      <c r="V6">
        <v>0</v>
      </c>
      <c r="W6" t="s">
        <v>31</v>
      </c>
    </row>
    <row r="7" spans="1:23" x14ac:dyDescent="0.25">
      <c r="A7" s="2">
        <v>42995</v>
      </c>
      <c r="B7" s="3">
        <v>0.41666666666666669</v>
      </c>
      <c r="C7" s="4">
        <v>38.794440999999999</v>
      </c>
      <c r="D7" s="4">
        <v>-90.433965000000001</v>
      </c>
      <c r="E7" s="4">
        <v>1</v>
      </c>
      <c r="F7" s="4" t="str">
        <f t="shared" si="0"/>
        <v>1Sami</v>
      </c>
      <c r="G7" s="5">
        <v>1</v>
      </c>
      <c r="H7" s="5">
        <v>2</v>
      </c>
      <c r="I7" s="5" t="s">
        <v>4</v>
      </c>
      <c r="J7" s="5">
        <v>1</v>
      </c>
      <c r="K7" s="5">
        <v>1</v>
      </c>
      <c r="L7" t="s">
        <v>150</v>
      </c>
      <c r="M7" t="s">
        <v>24</v>
      </c>
      <c r="N7" t="s">
        <v>151</v>
      </c>
      <c r="O7">
        <v>0.64</v>
      </c>
      <c r="P7" t="s">
        <v>152</v>
      </c>
      <c r="Q7" t="s">
        <v>140</v>
      </c>
      <c r="R7" t="s">
        <v>54</v>
      </c>
      <c r="S7" t="s">
        <v>149</v>
      </c>
      <c r="T7" t="s">
        <v>24</v>
      </c>
      <c r="U7" t="s">
        <v>30</v>
      </c>
      <c r="V7">
        <v>0</v>
      </c>
      <c r="W7" t="s">
        <v>31</v>
      </c>
    </row>
    <row r="8" spans="1:23" x14ac:dyDescent="0.25">
      <c r="A8" s="2">
        <v>42995</v>
      </c>
      <c r="B8" s="3">
        <v>0.41666666666666669</v>
      </c>
      <c r="C8" s="4">
        <v>38.794440999999999</v>
      </c>
      <c r="D8" s="4">
        <v>-90.433965000000001</v>
      </c>
      <c r="E8" s="4">
        <v>1</v>
      </c>
      <c r="F8" s="4" t="str">
        <f t="shared" si="0"/>
        <v>1Sami</v>
      </c>
      <c r="G8" s="5">
        <v>1</v>
      </c>
      <c r="H8" s="5">
        <v>2</v>
      </c>
      <c r="I8" s="5" t="s">
        <v>4</v>
      </c>
      <c r="J8" s="5">
        <v>2</v>
      </c>
      <c r="K8" s="5">
        <v>1</v>
      </c>
      <c r="L8" t="s">
        <v>150</v>
      </c>
      <c r="M8" t="s">
        <v>24</v>
      </c>
      <c r="N8" t="s">
        <v>151</v>
      </c>
      <c r="O8">
        <v>0.64</v>
      </c>
      <c r="P8" t="s">
        <v>152</v>
      </c>
      <c r="Q8" t="s">
        <v>140</v>
      </c>
      <c r="R8" t="s">
        <v>54</v>
      </c>
      <c r="S8" t="s">
        <v>149</v>
      </c>
      <c r="T8" t="s">
        <v>24</v>
      </c>
      <c r="U8" t="s">
        <v>30</v>
      </c>
      <c r="V8">
        <v>0</v>
      </c>
      <c r="W8" t="s">
        <v>31</v>
      </c>
    </row>
    <row r="9" spans="1:23" x14ac:dyDescent="0.25">
      <c r="A9" s="2">
        <v>42995</v>
      </c>
      <c r="B9" s="3">
        <v>0.41666666666666669</v>
      </c>
      <c r="C9" s="4">
        <v>38.794440999999999</v>
      </c>
      <c r="D9" s="4">
        <v>-90.433965000000001</v>
      </c>
      <c r="E9" s="4">
        <v>1</v>
      </c>
      <c r="F9" s="4" t="str">
        <f t="shared" si="0"/>
        <v>1Sami</v>
      </c>
      <c r="G9" s="5">
        <v>1</v>
      </c>
      <c r="H9" s="5">
        <v>2</v>
      </c>
      <c r="I9" s="5" t="s">
        <v>4</v>
      </c>
      <c r="J9" s="5">
        <v>3</v>
      </c>
      <c r="K9" s="5">
        <v>1</v>
      </c>
      <c r="L9" t="s">
        <v>150</v>
      </c>
      <c r="M9" t="s">
        <v>24</v>
      </c>
      <c r="N9" t="s">
        <v>151</v>
      </c>
      <c r="O9">
        <v>0.64</v>
      </c>
      <c r="P9" t="s">
        <v>152</v>
      </c>
      <c r="Q9" t="s">
        <v>140</v>
      </c>
      <c r="R9" t="s">
        <v>54</v>
      </c>
      <c r="S9" t="s">
        <v>149</v>
      </c>
      <c r="T9" t="s">
        <v>24</v>
      </c>
      <c r="U9" t="s">
        <v>30</v>
      </c>
      <c r="V9">
        <v>0</v>
      </c>
      <c r="W9" t="s">
        <v>31</v>
      </c>
    </row>
    <row r="10" spans="1:23" x14ac:dyDescent="0.25">
      <c r="A10" s="2">
        <v>42995</v>
      </c>
      <c r="B10" s="3">
        <v>0.41666666666666669</v>
      </c>
      <c r="C10" s="4">
        <v>38.794440999999999</v>
      </c>
      <c r="D10" s="4">
        <v>-90.433965000000001</v>
      </c>
      <c r="E10" s="4">
        <v>1</v>
      </c>
      <c r="F10" s="4" t="str">
        <f t="shared" si="0"/>
        <v>1Sami</v>
      </c>
      <c r="G10" s="5">
        <v>1</v>
      </c>
      <c r="H10" s="5">
        <v>2</v>
      </c>
      <c r="I10" s="5" t="s">
        <v>4</v>
      </c>
      <c r="J10" s="5">
        <v>4</v>
      </c>
      <c r="K10" s="5">
        <v>0</v>
      </c>
      <c r="L10" t="s">
        <v>150</v>
      </c>
      <c r="M10" t="s">
        <v>24</v>
      </c>
      <c r="N10" t="s">
        <v>151</v>
      </c>
      <c r="O10">
        <v>0.64</v>
      </c>
      <c r="P10" t="s">
        <v>152</v>
      </c>
      <c r="Q10" t="s">
        <v>140</v>
      </c>
      <c r="R10" t="s">
        <v>54</v>
      </c>
      <c r="S10" t="s">
        <v>149</v>
      </c>
      <c r="T10" t="s">
        <v>24</v>
      </c>
      <c r="U10" t="s">
        <v>30</v>
      </c>
      <c r="V10">
        <v>0</v>
      </c>
      <c r="W10" t="s">
        <v>31</v>
      </c>
    </row>
    <row r="11" spans="1:23" x14ac:dyDescent="0.25">
      <c r="A11" s="2">
        <v>42995</v>
      </c>
      <c r="B11" s="3">
        <v>0.41666666666666669</v>
      </c>
      <c r="C11" s="4">
        <v>38.794440999999999</v>
      </c>
      <c r="D11" s="4">
        <v>-90.433965000000001</v>
      </c>
      <c r="E11" s="4">
        <v>1</v>
      </c>
      <c r="F11" s="4" t="str">
        <f t="shared" si="0"/>
        <v>1Sami</v>
      </c>
      <c r="G11" s="5">
        <v>1</v>
      </c>
      <c r="H11" s="5">
        <v>2</v>
      </c>
      <c r="I11" s="5" t="s">
        <v>4</v>
      </c>
      <c r="J11" s="5">
        <v>5</v>
      </c>
      <c r="K11" s="5">
        <v>0</v>
      </c>
      <c r="L11" t="s">
        <v>150</v>
      </c>
      <c r="M11" t="s">
        <v>24</v>
      </c>
      <c r="N11" t="s">
        <v>151</v>
      </c>
      <c r="O11">
        <v>0.64</v>
      </c>
      <c r="P11" t="s">
        <v>152</v>
      </c>
      <c r="Q11" t="s">
        <v>140</v>
      </c>
      <c r="R11" t="s">
        <v>54</v>
      </c>
      <c r="S11" t="s">
        <v>149</v>
      </c>
      <c r="T11" t="s">
        <v>24</v>
      </c>
      <c r="U11" t="s">
        <v>30</v>
      </c>
      <c r="V11">
        <v>0</v>
      </c>
      <c r="W11" t="s">
        <v>31</v>
      </c>
    </row>
    <row r="12" spans="1:23" x14ac:dyDescent="0.25">
      <c r="A12" s="2">
        <v>42995</v>
      </c>
      <c r="B12" s="3">
        <v>0.41666666666666669</v>
      </c>
      <c r="C12" s="4">
        <v>38.794440999999999</v>
      </c>
      <c r="D12" s="4">
        <v>-90.433965000000001</v>
      </c>
      <c r="E12" s="4">
        <v>1</v>
      </c>
      <c r="F12" s="4" t="str">
        <f t="shared" si="0"/>
        <v>1Sami</v>
      </c>
      <c r="G12" s="5">
        <v>1</v>
      </c>
      <c r="H12" s="5">
        <v>3</v>
      </c>
      <c r="I12" s="5" t="s">
        <v>4</v>
      </c>
      <c r="J12" s="5">
        <v>1</v>
      </c>
      <c r="K12" s="5">
        <v>1</v>
      </c>
      <c r="L12" t="s">
        <v>150</v>
      </c>
      <c r="M12" t="s">
        <v>24</v>
      </c>
      <c r="N12" t="s">
        <v>151</v>
      </c>
      <c r="O12">
        <v>0.64</v>
      </c>
      <c r="P12" t="s">
        <v>152</v>
      </c>
      <c r="Q12" t="s">
        <v>140</v>
      </c>
      <c r="R12" t="s">
        <v>54</v>
      </c>
      <c r="S12" t="s">
        <v>149</v>
      </c>
      <c r="T12" t="s">
        <v>24</v>
      </c>
      <c r="U12" t="s">
        <v>30</v>
      </c>
      <c r="V12">
        <v>0</v>
      </c>
      <c r="W12" t="s">
        <v>31</v>
      </c>
    </row>
    <row r="13" spans="1:23" x14ac:dyDescent="0.25">
      <c r="A13" s="2">
        <v>42995</v>
      </c>
      <c r="B13" s="3">
        <v>0.41666666666666669</v>
      </c>
      <c r="C13" s="4">
        <v>38.794440999999999</v>
      </c>
      <c r="D13" s="4">
        <v>-90.433965000000001</v>
      </c>
      <c r="E13" s="4">
        <v>1</v>
      </c>
      <c r="F13" s="4" t="str">
        <f t="shared" si="0"/>
        <v>1Sami</v>
      </c>
      <c r="G13" s="5">
        <v>1</v>
      </c>
      <c r="H13" s="5">
        <v>3</v>
      </c>
      <c r="I13" s="5" t="s">
        <v>4</v>
      </c>
      <c r="J13" s="5">
        <v>2</v>
      </c>
      <c r="K13" s="5">
        <v>1</v>
      </c>
      <c r="L13" t="s">
        <v>150</v>
      </c>
      <c r="M13" t="s">
        <v>24</v>
      </c>
      <c r="N13" t="s">
        <v>151</v>
      </c>
      <c r="O13">
        <v>0.64</v>
      </c>
      <c r="P13" t="s">
        <v>152</v>
      </c>
      <c r="Q13" t="s">
        <v>140</v>
      </c>
      <c r="R13" t="s">
        <v>54</v>
      </c>
      <c r="S13" t="s">
        <v>149</v>
      </c>
      <c r="T13" t="s">
        <v>24</v>
      </c>
      <c r="U13" t="s">
        <v>30</v>
      </c>
      <c r="V13">
        <v>0</v>
      </c>
      <c r="W13" t="s">
        <v>31</v>
      </c>
    </row>
    <row r="14" spans="1:23" x14ac:dyDescent="0.25">
      <c r="A14" s="2">
        <v>42995</v>
      </c>
      <c r="B14" s="3">
        <v>0.41666666666666669</v>
      </c>
      <c r="C14" s="4">
        <v>38.794440999999999</v>
      </c>
      <c r="D14" s="4">
        <v>-90.433965000000001</v>
      </c>
      <c r="E14" s="4">
        <v>1</v>
      </c>
      <c r="F14" s="4" t="str">
        <f t="shared" si="0"/>
        <v>1Sami</v>
      </c>
      <c r="G14" s="5">
        <v>1</v>
      </c>
      <c r="H14" s="5">
        <v>3</v>
      </c>
      <c r="I14" s="5" t="s">
        <v>4</v>
      </c>
      <c r="J14" s="5">
        <v>3</v>
      </c>
      <c r="K14" s="5">
        <v>1</v>
      </c>
      <c r="L14" t="s">
        <v>150</v>
      </c>
      <c r="M14" t="s">
        <v>24</v>
      </c>
      <c r="N14" t="s">
        <v>151</v>
      </c>
      <c r="O14">
        <v>0.64</v>
      </c>
      <c r="P14" t="s">
        <v>152</v>
      </c>
      <c r="Q14" t="s">
        <v>140</v>
      </c>
      <c r="R14" t="s">
        <v>54</v>
      </c>
      <c r="S14" t="s">
        <v>149</v>
      </c>
      <c r="T14" t="s">
        <v>24</v>
      </c>
      <c r="U14" t="s">
        <v>30</v>
      </c>
      <c r="V14">
        <v>0</v>
      </c>
      <c r="W14" t="s">
        <v>31</v>
      </c>
    </row>
    <row r="15" spans="1:23" x14ac:dyDescent="0.25">
      <c r="A15" s="2">
        <v>42995</v>
      </c>
      <c r="B15" s="3">
        <v>0.41666666666666669</v>
      </c>
      <c r="C15" s="4">
        <v>38.794440999999999</v>
      </c>
      <c r="D15" s="4">
        <v>-90.433965000000001</v>
      </c>
      <c r="E15" s="4">
        <v>1</v>
      </c>
      <c r="F15" s="4" t="str">
        <f t="shared" si="0"/>
        <v>1Sami</v>
      </c>
      <c r="G15" s="5">
        <v>1</v>
      </c>
      <c r="H15" s="5">
        <v>3</v>
      </c>
      <c r="I15" s="5" t="s">
        <v>4</v>
      </c>
      <c r="J15" s="5">
        <v>4</v>
      </c>
      <c r="K15" s="5">
        <v>0</v>
      </c>
      <c r="L15" t="s">
        <v>150</v>
      </c>
      <c r="M15" t="s">
        <v>24</v>
      </c>
      <c r="N15" t="s">
        <v>151</v>
      </c>
      <c r="O15">
        <v>0.64</v>
      </c>
      <c r="P15" t="s">
        <v>152</v>
      </c>
      <c r="Q15" t="s">
        <v>140</v>
      </c>
      <c r="R15" t="s">
        <v>54</v>
      </c>
      <c r="S15" t="s">
        <v>149</v>
      </c>
      <c r="T15" t="s">
        <v>24</v>
      </c>
      <c r="U15" t="s">
        <v>30</v>
      </c>
      <c r="V15">
        <v>0</v>
      </c>
      <c r="W15" t="s">
        <v>31</v>
      </c>
    </row>
    <row r="16" spans="1:23" x14ac:dyDescent="0.25">
      <c r="A16" s="2">
        <v>42995</v>
      </c>
      <c r="B16" s="3">
        <v>0.41666666666666669</v>
      </c>
      <c r="C16" s="4">
        <v>38.794440999999999</v>
      </c>
      <c r="D16" s="4">
        <v>-90.433965000000001</v>
      </c>
      <c r="E16" s="4">
        <v>1</v>
      </c>
      <c r="F16" s="4" t="str">
        <f t="shared" si="0"/>
        <v>1Sami</v>
      </c>
      <c r="G16" s="5">
        <v>1</v>
      </c>
      <c r="H16" s="5">
        <v>3</v>
      </c>
      <c r="I16" s="5" t="s">
        <v>4</v>
      </c>
      <c r="J16" s="5">
        <v>5</v>
      </c>
      <c r="K16" s="5">
        <v>0</v>
      </c>
      <c r="L16" t="s">
        <v>150</v>
      </c>
      <c r="M16" t="s">
        <v>24</v>
      </c>
      <c r="N16" t="s">
        <v>151</v>
      </c>
      <c r="O16">
        <v>0.64</v>
      </c>
      <c r="P16" t="s">
        <v>152</v>
      </c>
      <c r="Q16" t="s">
        <v>140</v>
      </c>
      <c r="R16" t="s">
        <v>54</v>
      </c>
      <c r="S16" t="s">
        <v>149</v>
      </c>
      <c r="T16" t="s">
        <v>24</v>
      </c>
      <c r="U16" t="s">
        <v>30</v>
      </c>
      <c r="V16">
        <v>0</v>
      </c>
      <c r="W16" t="s">
        <v>31</v>
      </c>
    </row>
    <row r="17" spans="1:23" x14ac:dyDescent="0.25">
      <c r="A17" s="2">
        <v>42995</v>
      </c>
      <c r="B17" s="3">
        <v>0.41666666666666669</v>
      </c>
      <c r="C17" s="4">
        <v>38.794440999999999</v>
      </c>
      <c r="D17" s="4">
        <v>-90.433965000000001</v>
      </c>
      <c r="E17" s="4">
        <v>1</v>
      </c>
      <c r="F17" s="4" t="str">
        <f t="shared" si="0"/>
        <v>1Sami</v>
      </c>
      <c r="G17" s="5">
        <v>1</v>
      </c>
      <c r="H17" s="5">
        <v>4</v>
      </c>
      <c r="I17" s="5" t="s">
        <v>4</v>
      </c>
      <c r="J17" s="5">
        <v>1</v>
      </c>
      <c r="K17" s="5">
        <v>0</v>
      </c>
      <c r="L17" t="s">
        <v>150</v>
      </c>
      <c r="M17" t="s">
        <v>24</v>
      </c>
      <c r="N17" t="s">
        <v>151</v>
      </c>
      <c r="O17">
        <v>0.64</v>
      </c>
      <c r="P17" t="s">
        <v>152</v>
      </c>
      <c r="Q17" t="s">
        <v>140</v>
      </c>
      <c r="R17" t="s">
        <v>54</v>
      </c>
      <c r="S17" t="s">
        <v>149</v>
      </c>
      <c r="T17" t="s">
        <v>24</v>
      </c>
      <c r="U17" t="s">
        <v>30</v>
      </c>
      <c r="V17">
        <v>0</v>
      </c>
      <c r="W17" t="s">
        <v>31</v>
      </c>
    </row>
    <row r="18" spans="1:23" x14ac:dyDescent="0.25">
      <c r="A18" s="2">
        <v>42995</v>
      </c>
      <c r="B18" s="3">
        <v>0.41666666666666669</v>
      </c>
      <c r="C18" s="4">
        <v>38.794440999999999</v>
      </c>
      <c r="D18" s="4">
        <v>-90.433965000000001</v>
      </c>
      <c r="E18" s="4">
        <v>1</v>
      </c>
      <c r="F18" s="4" t="str">
        <f t="shared" si="0"/>
        <v>1Sami</v>
      </c>
      <c r="G18" s="5">
        <v>1</v>
      </c>
      <c r="H18" s="5">
        <v>4</v>
      </c>
      <c r="I18" s="5" t="s">
        <v>4</v>
      </c>
      <c r="J18" s="5">
        <v>2</v>
      </c>
      <c r="K18" s="5">
        <v>0</v>
      </c>
      <c r="L18" t="s">
        <v>150</v>
      </c>
      <c r="M18" t="s">
        <v>24</v>
      </c>
      <c r="N18" t="s">
        <v>151</v>
      </c>
      <c r="O18">
        <v>0.64</v>
      </c>
      <c r="P18" t="s">
        <v>152</v>
      </c>
      <c r="Q18" t="s">
        <v>140</v>
      </c>
      <c r="R18" t="s">
        <v>54</v>
      </c>
      <c r="S18" t="s">
        <v>149</v>
      </c>
      <c r="T18" t="s">
        <v>24</v>
      </c>
      <c r="U18" t="s">
        <v>30</v>
      </c>
      <c r="V18">
        <v>0</v>
      </c>
      <c r="W18" t="s">
        <v>31</v>
      </c>
    </row>
    <row r="19" spans="1:23" x14ac:dyDescent="0.25">
      <c r="A19" s="2">
        <v>42995</v>
      </c>
      <c r="B19" s="3">
        <v>0.41666666666666669</v>
      </c>
      <c r="C19" s="4">
        <v>38.794440999999999</v>
      </c>
      <c r="D19" s="4">
        <v>-90.433965000000001</v>
      </c>
      <c r="E19" s="4">
        <v>1</v>
      </c>
      <c r="F19" s="4" t="str">
        <f t="shared" si="0"/>
        <v>1Sami</v>
      </c>
      <c r="G19" s="5">
        <v>1</v>
      </c>
      <c r="H19" s="5">
        <v>4</v>
      </c>
      <c r="I19" s="5" t="s">
        <v>4</v>
      </c>
      <c r="J19" s="5">
        <v>3</v>
      </c>
      <c r="K19" s="5">
        <v>0</v>
      </c>
      <c r="L19" t="s">
        <v>150</v>
      </c>
      <c r="M19" t="s">
        <v>24</v>
      </c>
      <c r="N19" t="s">
        <v>151</v>
      </c>
      <c r="O19">
        <v>0.64</v>
      </c>
      <c r="P19" t="s">
        <v>152</v>
      </c>
      <c r="Q19" t="s">
        <v>140</v>
      </c>
      <c r="R19" t="s">
        <v>54</v>
      </c>
      <c r="S19" t="s">
        <v>149</v>
      </c>
      <c r="T19" t="s">
        <v>24</v>
      </c>
      <c r="U19" t="s">
        <v>30</v>
      </c>
      <c r="V19">
        <v>0</v>
      </c>
      <c r="W19" t="s">
        <v>31</v>
      </c>
    </row>
    <row r="20" spans="1:23" x14ac:dyDescent="0.25">
      <c r="A20" s="2">
        <v>42995</v>
      </c>
      <c r="B20" s="3">
        <v>0.41666666666666669</v>
      </c>
      <c r="C20" s="4">
        <v>38.794440999999999</v>
      </c>
      <c r="D20" s="4">
        <v>-90.433965000000001</v>
      </c>
      <c r="E20" s="4">
        <v>1</v>
      </c>
      <c r="F20" s="4" t="str">
        <f t="shared" si="0"/>
        <v>1Sami</v>
      </c>
      <c r="G20" s="5">
        <v>1</v>
      </c>
      <c r="H20" s="5">
        <v>4</v>
      </c>
      <c r="I20" s="5" t="s">
        <v>4</v>
      </c>
      <c r="J20" s="5">
        <v>4</v>
      </c>
      <c r="K20" s="5">
        <v>0</v>
      </c>
      <c r="L20" t="s">
        <v>150</v>
      </c>
      <c r="M20" t="s">
        <v>24</v>
      </c>
      <c r="N20" t="s">
        <v>151</v>
      </c>
      <c r="O20">
        <v>0.64</v>
      </c>
      <c r="P20" t="s">
        <v>152</v>
      </c>
      <c r="Q20" t="s">
        <v>140</v>
      </c>
      <c r="R20" t="s">
        <v>54</v>
      </c>
      <c r="S20" t="s">
        <v>149</v>
      </c>
      <c r="T20" t="s">
        <v>24</v>
      </c>
      <c r="U20" t="s">
        <v>30</v>
      </c>
      <c r="V20">
        <v>0</v>
      </c>
      <c r="W20" t="s">
        <v>31</v>
      </c>
    </row>
    <row r="21" spans="1:23" x14ac:dyDescent="0.25">
      <c r="A21" s="2">
        <v>42995</v>
      </c>
      <c r="B21" s="3">
        <v>0.41666666666666669</v>
      </c>
      <c r="C21" s="4">
        <v>38.794440999999999</v>
      </c>
      <c r="D21" s="4">
        <v>-90.433965000000001</v>
      </c>
      <c r="E21" s="4">
        <v>1</v>
      </c>
      <c r="F21" s="4" t="str">
        <f t="shared" si="0"/>
        <v>1Sami</v>
      </c>
      <c r="G21" s="5">
        <v>1</v>
      </c>
      <c r="H21" s="5">
        <v>4</v>
      </c>
      <c r="I21" s="5" t="s">
        <v>4</v>
      </c>
      <c r="J21" s="5">
        <v>5</v>
      </c>
      <c r="K21" s="5">
        <v>0</v>
      </c>
      <c r="L21" t="s">
        <v>150</v>
      </c>
      <c r="M21" t="s">
        <v>24</v>
      </c>
      <c r="N21" t="s">
        <v>151</v>
      </c>
      <c r="O21">
        <v>0.64</v>
      </c>
      <c r="P21" t="s">
        <v>152</v>
      </c>
      <c r="Q21" t="s">
        <v>140</v>
      </c>
      <c r="R21" t="s">
        <v>54</v>
      </c>
      <c r="S21" t="s">
        <v>149</v>
      </c>
      <c r="T21" t="s">
        <v>24</v>
      </c>
      <c r="U21" t="s">
        <v>30</v>
      </c>
      <c r="V21">
        <v>0</v>
      </c>
      <c r="W21" t="s">
        <v>31</v>
      </c>
    </row>
    <row r="22" spans="1:23" x14ac:dyDescent="0.25">
      <c r="A22" s="2">
        <v>42995</v>
      </c>
      <c r="B22" s="3">
        <v>0.41666666666666669</v>
      </c>
      <c r="C22" s="4">
        <v>38.794440999999999</v>
      </c>
      <c r="D22" s="4">
        <v>-90.433965000000001</v>
      </c>
      <c r="E22" s="4">
        <v>1</v>
      </c>
      <c r="F22" s="4" t="str">
        <f t="shared" si="0"/>
        <v>1Sami</v>
      </c>
      <c r="G22" s="5">
        <v>1</v>
      </c>
      <c r="H22" s="5">
        <v>5</v>
      </c>
      <c r="I22" s="5" t="s">
        <v>4</v>
      </c>
      <c r="J22" s="5">
        <v>1</v>
      </c>
      <c r="K22" s="5">
        <v>0</v>
      </c>
      <c r="L22" t="s">
        <v>150</v>
      </c>
      <c r="M22" t="s">
        <v>24</v>
      </c>
      <c r="N22" t="s">
        <v>151</v>
      </c>
      <c r="O22">
        <v>0.64</v>
      </c>
      <c r="P22" t="s">
        <v>152</v>
      </c>
      <c r="Q22" t="s">
        <v>140</v>
      </c>
      <c r="R22" t="s">
        <v>54</v>
      </c>
      <c r="S22" t="s">
        <v>149</v>
      </c>
      <c r="T22" t="s">
        <v>24</v>
      </c>
      <c r="U22" t="s">
        <v>30</v>
      </c>
      <c r="V22">
        <v>0</v>
      </c>
      <c r="W22" t="s">
        <v>31</v>
      </c>
    </row>
    <row r="23" spans="1:23" x14ac:dyDescent="0.25">
      <c r="A23" s="2">
        <v>42995</v>
      </c>
      <c r="B23" s="3">
        <v>0.41666666666666669</v>
      </c>
      <c r="C23" s="4">
        <v>38.794440999999999</v>
      </c>
      <c r="D23" s="4">
        <v>-90.433965000000001</v>
      </c>
      <c r="E23" s="4">
        <v>1</v>
      </c>
      <c r="F23" s="4" t="str">
        <f t="shared" si="0"/>
        <v>1Sami</v>
      </c>
      <c r="G23" s="5">
        <v>1</v>
      </c>
      <c r="H23" s="5">
        <v>5</v>
      </c>
      <c r="I23" s="5" t="s">
        <v>4</v>
      </c>
      <c r="J23" s="5">
        <v>2</v>
      </c>
      <c r="K23" s="5">
        <v>0</v>
      </c>
      <c r="L23" t="s">
        <v>150</v>
      </c>
      <c r="M23" t="s">
        <v>24</v>
      </c>
      <c r="N23" t="s">
        <v>151</v>
      </c>
      <c r="O23">
        <v>0.64</v>
      </c>
      <c r="P23" t="s">
        <v>152</v>
      </c>
      <c r="Q23" t="s">
        <v>140</v>
      </c>
      <c r="R23" t="s">
        <v>54</v>
      </c>
      <c r="S23" t="s">
        <v>149</v>
      </c>
      <c r="T23" t="s">
        <v>24</v>
      </c>
      <c r="U23" t="s">
        <v>30</v>
      </c>
      <c r="V23">
        <v>0</v>
      </c>
      <c r="W23" t="s">
        <v>31</v>
      </c>
    </row>
    <row r="24" spans="1:23" x14ac:dyDescent="0.25">
      <c r="A24" s="2">
        <v>42995</v>
      </c>
      <c r="B24" s="3">
        <v>0.41666666666666669</v>
      </c>
      <c r="C24" s="4">
        <v>38.794440999999999</v>
      </c>
      <c r="D24" s="4">
        <v>-90.433965000000001</v>
      </c>
      <c r="E24" s="4">
        <v>1</v>
      </c>
      <c r="F24" s="4" t="str">
        <f t="shared" si="0"/>
        <v>1Sami</v>
      </c>
      <c r="G24" s="5">
        <v>1</v>
      </c>
      <c r="H24" s="5">
        <v>5</v>
      </c>
      <c r="I24" s="5" t="s">
        <v>4</v>
      </c>
      <c r="J24" s="5">
        <v>3</v>
      </c>
      <c r="K24" s="5">
        <v>0</v>
      </c>
      <c r="L24" t="s">
        <v>150</v>
      </c>
      <c r="M24" t="s">
        <v>24</v>
      </c>
      <c r="N24" t="s">
        <v>151</v>
      </c>
      <c r="O24">
        <v>0.64</v>
      </c>
      <c r="P24" t="s">
        <v>152</v>
      </c>
      <c r="Q24" t="s">
        <v>140</v>
      </c>
      <c r="R24" t="s">
        <v>54</v>
      </c>
      <c r="S24" t="s">
        <v>149</v>
      </c>
      <c r="T24" t="s">
        <v>24</v>
      </c>
      <c r="U24" t="s">
        <v>30</v>
      </c>
      <c r="V24">
        <v>0</v>
      </c>
      <c r="W24" t="s">
        <v>31</v>
      </c>
    </row>
    <row r="25" spans="1:23" x14ac:dyDescent="0.25">
      <c r="A25" s="2">
        <v>42995</v>
      </c>
      <c r="B25" s="3">
        <v>0.41666666666666669</v>
      </c>
      <c r="C25" s="4">
        <v>38.794440999999999</v>
      </c>
      <c r="D25" s="4">
        <v>-90.433965000000001</v>
      </c>
      <c r="E25" s="4">
        <v>1</v>
      </c>
      <c r="F25" s="4" t="str">
        <f t="shared" si="0"/>
        <v>1Sami</v>
      </c>
      <c r="G25" s="5">
        <v>1</v>
      </c>
      <c r="H25" s="5">
        <v>5</v>
      </c>
      <c r="I25" s="5" t="s">
        <v>4</v>
      </c>
      <c r="J25" s="5">
        <v>4</v>
      </c>
      <c r="K25" s="5">
        <v>0</v>
      </c>
      <c r="L25" t="s">
        <v>150</v>
      </c>
      <c r="M25" t="s">
        <v>24</v>
      </c>
      <c r="N25" t="s">
        <v>151</v>
      </c>
      <c r="O25">
        <v>0.64</v>
      </c>
      <c r="P25" t="s">
        <v>152</v>
      </c>
      <c r="Q25" t="s">
        <v>140</v>
      </c>
      <c r="R25" t="s">
        <v>54</v>
      </c>
      <c r="S25" t="s">
        <v>149</v>
      </c>
      <c r="T25" t="s">
        <v>24</v>
      </c>
      <c r="U25" t="s">
        <v>30</v>
      </c>
      <c r="V25">
        <v>0</v>
      </c>
      <c r="W25" t="s">
        <v>31</v>
      </c>
    </row>
    <row r="26" spans="1:23" x14ac:dyDescent="0.25">
      <c r="A26" s="2">
        <v>42995</v>
      </c>
      <c r="B26" s="3">
        <v>0.41666666666666669</v>
      </c>
      <c r="C26" s="4">
        <v>38.794440999999999</v>
      </c>
      <c r="D26" s="4">
        <v>-90.433965000000001</v>
      </c>
      <c r="E26" s="4">
        <v>1</v>
      </c>
      <c r="F26" s="4" t="str">
        <f t="shared" si="0"/>
        <v>1Sami</v>
      </c>
      <c r="G26" s="5">
        <v>1</v>
      </c>
      <c r="H26" s="5">
        <v>5</v>
      </c>
      <c r="I26" s="5" t="s">
        <v>4</v>
      </c>
      <c r="J26" s="5">
        <v>5</v>
      </c>
      <c r="K26" s="5">
        <v>0</v>
      </c>
      <c r="L26" t="s">
        <v>150</v>
      </c>
      <c r="M26" t="s">
        <v>24</v>
      </c>
      <c r="N26" t="s">
        <v>151</v>
      </c>
      <c r="O26">
        <v>0.64</v>
      </c>
      <c r="P26" t="s">
        <v>152</v>
      </c>
      <c r="Q26" t="s">
        <v>140</v>
      </c>
      <c r="R26" t="s">
        <v>54</v>
      </c>
      <c r="S26" t="s">
        <v>149</v>
      </c>
      <c r="T26" t="s">
        <v>24</v>
      </c>
      <c r="U26" t="s">
        <v>30</v>
      </c>
      <c r="V26">
        <v>0</v>
      </c>
      <c r="W26" t="s">
        <v>31</v>
      </c>
    </row>
    <row r="27" spans="1:23" x14ac:dyDescent="0.25">
      <c r="A27" s="2">
        <v>42995</v>
      </c>
      <c r="B27" s="3">
        <v>0.41666666666666669</v>
      </c>
      <c r="C27" s="4">
        <v>38.794440999999999</v>
      </c>
      <c r="D27" s="4">
        <v>-90.433965000000001</v>
      </c>
      <c r="E27" s="4">
        <v>1</v>
      </c>
      <c r="F27" s="4" t="str">
        <f t="shared" si="0"/>
        <v>1David</v>
      </c>
      <c r="G27" s="5">
        <v>1</v>
      </c>
      <c r="H27" s="5">
        <v>1</v>
      </c>
      <c r="I27" s="5" t="s">
        <v>6</v>
      </c>
      <c r="J27" s="5">
        <v>1</v>
      </c>
      <c r="K27" s="5">
        <v>1</v>
      </c>
      <c r="L27" t="s">
        <v>150</v>
      </c>
      <c r="M27" t="s">
        <v>24</v>
      </c>
      <c r="N27" t="s">
        <v>151</v>
      </c>
      <c r="O27">
        <v>0.64</v>
      </c>
      <c r="P27" t="s">
        <v>152</v>
      </c>
      <c r="Q27" t="s">
        <v>140</v>
      </c>
      <c r="R27" t="s">
        <v>54</v>
      </c>
      <c r="S27" t="s">
        <v>149</v>
      </c>
      <c r="T27" t="s">
        <v>24</v>
      </c>
      <c r="U27" t="s">
        <v>30</v>
      </c>
      <c r="V27">
        <v>0</v>
      </c>
      <c r="W27" t="s">
        <v>31</v>
      </c>
    </row>
    <row r="28" spans="1:23" x14ac:dyDescent="0.25">
      <c r="A28" s="2">
        <v>42995</v>
      </c>
      <c r="B28" s="3">
        <v>0.41666666666666669</v>
      </c>
      <c r="C28" s="4">
        <v>38.794440999999999</v>
      </c>
      <c r="D28" s="4">
        <v>-90.433965000000001</v>
      </c>
      <c r="E28" s="4">
        <v>1</v>
      </c>
      <c r="F28" s="4" t="str">
        <f t="shared" si="0"/>
        <v>1David</v>
      </c>
      <c r="G28" s="5">
        <v>1</v>
      </c>
      <c r="H28" s="5">
        <v>1</v>
      </c>
      <c r="I28" s="5" t="s">
        <v>6</v>
      </c>
      <c r="J28" s="5">
        <v>2</v>
      </c>
      <c r="K28" s="5">
        <v>1</v>
      </c>
      <c r="L28" t="s">
        <v>150</v>
      </c>
      <c r="M28" t="s">
        <v>24</v>
      </c>
      <c r="N28" t="s">
        <v>151</v>
      </c>
      <c r="O28">
        <v>0.64</v>
      </c>
      <c r="P28" t="s">
        <v>152</v>
      </c>
      <c r="Q28" t="s">
        <v>140</v>
      </c>
      <c r="R28" t="s">
        <v>54</v>
      </c>
      <c r="S28" t="s">
        <v>149</v>
      </c>
      <c r="T28" t="s">
        <v>24</v>
      </c>
      <c r="U28" t="s">
        <v>30</v>
      </c>
      <c r="V28">
        <v>0</v>
      </c>
      <c r="W28" t="s">
        <v>31</v>
      </c>
    </row>
    <row r="29" spans="1:23" x14ac:dyDescent="0.25">
      <c r="A29" s="2">
        <v>42995</v>
      </c>
      <c r="B29" s="3">
        <v>0.41666666666666669</v>
      </c>
      <c r="C29" s="4">
        <v>38.794440999999999</v>
      </c>
      <c r="D29" s="4">
        <v>-90.433965000000001</v>
      </c>
      <c r="E29" s="4">
        <v>1</v>
      </c>
      <c r="F29" s="4" t="str">
        <f t="shared" si="0"/>
        <v>1David</v>
      </c>
      <c r="G29" s="5">
        <v>1</v>
      </c>
      <c r="H29" s="5">
        <v>1</v>
      </c>
      <c r="I29" s="5" t="s">
        <v>6</v>
      </c>
      <c r="J29" s="5">
        <v>3</v>
      </c>
      <c r="K29" s="5">
        <v>1</v>
      </c>
      <c r="L29" t="s">
        <v>150</v>
      </c>
      <c r="M29" t="s">
        <v>24</v>
      </c>
      <c r="N29" t="s">
        <v>151</v>
      </c>
      <c r="O29">
        <v>0.64</v>
      </c>
      <c r="P29" t="s">
        <v>152</v>
      </c>
      <c r="Q29" t="s">
        <v>140</v>
      </c>
      <c r="R29" t="s">
        <v>54</v>
      </c>
      <c r="S29" t="s">
        <v>149</v>
      </c>
      <c r="T29" t="s">
        <v>24</v>
      </c>
      <c r="U29" t="s">
        <v>30</v>
      </c>
      <c r="V29">
        <v>0</v>
      </c>
      <c r="W29" t="s">
        <v>31</v>
      </c>
    </row>
    <row r="30" spans="1:23" x14ac:dyDescent="0.25">
      <c r="A30" s="2">
        <v>42995</v>
      </c>
      <c r="B30" s="3">
        <v>0.41666666666666669</v>
      </c>
      <c r="C30" s="4">
        <v>38.794440999999999</v>
      </c>
      <c r="D30" s="4">
        <v>-90.433965000000001</v>
      </c>
      <c r="E30" s="4">
        <v>1</v>
      </c>
      <c r="F30" s="4" t="str">
        <f t="shared" si="0"/>
        <v>1David</v>
      </c>
      <c r="G30" s="5">
        <v>1</v>
      </c>
      <c r="H30" s="5">
        <v>1</v>
      </c>
      <c r="I30" s="5" t="s">
        <v>6</v>
      </c>
      <c r="J30" s="5">
        <v>4</v>
      </c>
      <c r="K30" s="5">
        <v>1</v>
      </c>
      <c r="L30" t="s">
        <v>150</v>
      </c>
      <c r="M30" t="s">
        <v>24</v>
      </c>
      <c r="N30" t="s">
        <v>151</v>
      </c>
      <c r="O30">
        <v>0.64</v>
      </c>
      <c r="P30" t="s">
        <v>152</v>
      </c>
      <c r="Q30" t="s">
        <v>140</v>
      </c>
      <c r="R30" t="s">
        <v>54</v>
      </c>
      <c r="S30" t="s">
        <v>149</v>
      </c>
      <c r="T30" t="s">
        <v>24</v>
      </c>
      <c r="U30" t="s">
        <v>30</v>
      </c>
      <c r="V30">
        <v>0</v>
      </c>
      <c r="W30" t="s">
        <v>31</v>
      </c>
    </row>
    <row r="31" spans="1:23" x14ac:dyDescent="0.25">
      <c r="A31" s="2">
        <v>42995</v>
      </c>
      <c r="B31" s="3">
        <v>0.41666666666666669</v>
      </c>
      <c r="C31" s="4">
        <v>38.794440999999999</v>
      </c>
      <c r="D31" s="4">
        <v>-90.433965000000001</v>
      </c>
      <c r="E31" s="4">
        <v>1</v>
      </c>
      <c r="F31" s="4" t="str">
        <f t="shared" si="0"/>
        <v>1David</v>
      </c>
      <c r="G31" s="5">
        <v>1</v>
      </c>
      <c r="H31" s="5">
        <v>1</v>
      </c>
      <c r="I31" s="5" t="s">
        <v>6</v>
      </c>
      <c r="J31" s="5">
        <v>5</v>
      </c>
      <c r="K31" s="5">
        <v>1</v>
      </c>
      <c r="L31" t="s">
        <v>150</v>
      </c>
      <c r="M31" t="s">
        <v>24</v>
      </c>
      <c r="N31" t="s">
        <v>151</v>
      </c>
      <c r="O31">
        <v>0.64</v>
      </c>
      <c r="P31" t="s">
        <v>152</v>
      </c>
      <c r="Q31" t="s">
        <v>140</v>
      </c>
      <c r="R31" t="s">
        <v>54</v>
      </c>
      <c r="S31" t="s">
        <v>149</v>
      </c>
      <c r="T31" t="s">
        <v>24</v>
      </c>
      <c r="U31" t="s">
        <v>30</v>
      </c>
      <c r="V31">
        <v>0</v>
      </c>
      <c r="W31" t="s">
        <v>31</v>
      </c>
    </row>
    <row r="32" spans="1:23" x14ac:dyDescent="0.25">
      <c r="A32" s="2">
        <v>42995</v>
      </c>
      <c r="B32" s="3">
        <v>0.41666666666666669</v>
      </c>
      <c r="C32" s="4">
        <v>38.794440999999999</v>
      </c>
      <c r="D32" s="4">
        <v>-90.433965000000001</v>
      </c>
      <c r="E32" s="4">
        <v>1</v>
      </c>
      <c r="F32" s="4" t="str">
        <f t="shared" si="0"/>
        <v>1David</v>
      </c>
      <c r="G32" s="5">
        <v>1</v>
      </c>
      <c r="H32" s="5">
        <v>2</v>
      </c>
      <c r="I32" s="5" t="s">
        <v>6</v>
      </c>
      <c r="J32" s="5">
        <v>1</v>
      </c>
      <c r="K32" s="5">
        <v>1</v>
      </c>
      <c r="L32" t="s">
        <v>150</v>
      </c>
      <c r="M32" t="s">
        <v>24</v>
      </c>
      <c r="N32" t="s">
        <v>151</v>
      </c>
      <c r="O32">
        <v>0.64</v>
      </c>
      <c r="P32" t="s">
        <v>152</v>
      </c>
      <c r="Q32" t="s">
        <v>140</v>
      </c>
      <c r="R32" t="s">
        <v>54</v>
      </c>
      <c r="S32" t="s">
        <v>149</v>
      </c>
      <c r="T32" t="s">
        <v>24</v>
      </c>
      <c r="U32" t="s">
        <v>30</v>
      </c>
      <c r="V32">
        <v>0</v>
      </c>
      <c r="W32" t="s">
        <v>31</v>
      </c>
    </row>
    <row r="33" spans="1:23" x14ac:dyDescent="0.25">
      <c r="A33" s="2">
        <v>42995</v>
      </c>
      <c r="B33" s="3">
        <v>0.41666666666666669</v>
      </c>
      <c r="C33" s="4">
        <v>38.794440999999999</v>
      </c>
      <c r="D33" s="4">
        <v>-90.433965000000001</v>
      </c>
      <c r="E33" s="4">
        <v>1</v>
      </c>
      <c r="F33" s="4" t="str">
        <f t="shared" si="0"/>
        <v>1David</v>
      </c>
      <c r="G33" s="5">
        <v>1</v>
      </c>
      <c r="H33" s="5">
        <v>2</v>
      </c>
      <c r="I33" s="5" t="s">
        <v>6</v>
      </c>
      <c r="J33" s="5">
        <v>2</v>
      </c>
      <c r="K33" s="5">
        <v>1</v>
      </c>
      <c r="L33" t="s">
        <v>150</v>
      </c>
      <c r="M33" t="s">
        <v>24</v>
      </c>
      <c r="N33" t="s">
        <v>151</v>
      </c>
      <c r="O33">
        <v>0.64</v>
      </c>
      <c r="P33" t="s">
        <v>152</v>
      </c>
      <c r="Q33" t="s">
        <v>140</v>
      </c>
      <c r="R33" t="s">
        <v>54</v>
      </c>
      <c r="S33" t="s">
        <v>149</v>
      </c>
      <c r="T33" t="s">
        <v>24</v>
      </c>
      <c r="U33" t="s">
        <v>30</v>
      </c>
      <c r="V33">
        <v>0</v>
      </c>
      <c r="W33" t="s">
        <v>31</v>
      </c>
    </row>
    <row r="34" spans="1:23" x14ac:dyDescent="0.25">
      <c r="A34" s="2">
        <v>42995</v>
      </c>
      <c r="B34" s="3">
        <v>0.41666666666666669</v>
      </c>
      <c r="C34" s="4">
        <v>38.794440999999999</v>
      </c>
      <c r="D34" s="4">
        <v>-90.433965000000001</v>
      </c>
      <c r="E34" s="4">
        <v>1</v>
      </c>
      <c r="F34" s="4" t="str">
        <f t="shared" si="0"/>
        <v>1David</v>
      </c>
      <c r="G34" s="5">
        <v>1</v>
      </c>
      <c r="H34" s="5">
        <v>2</v>
      </c>
      <c r="I34" s="5" t="s">
        <v>6</v>
      </c>
      <c r="J34" s="5">
        <v>3</v>
      </c>
      <c r="K34" s="5">
        <v>1</v>
      </c>
      <c r="L34" t="s">
        <v>150</v>
      </c>
      <c r="M34" t="s">
        <v>24</v>
      </c>
      <c r="N34" t="s">
        <v>151</v>
      </c>
      <c r="O34">
        <v>0.64</v>
      </c>
      <c r="P34" t="s">
        <v>152</v>
      </c>
      <c r="Q34" t="s">
        <v>140</v>
      </c>
      <c r="R34" t="s">
        <v>54</v>
      </c>
      <c r="S34" t="s">
        <v>149</v>
      </c>
      <c r="T34" t="s">
        <v>24</v>
      </c>
      <c r="U34" t="s">
        <v>30</v>
      </c>
      <c r="V34">
        <v>0</v>
      </c>
      <c r="W34" t="s">
        <v>31</v>
      </c>
    </row>
    <row r="35" spans="1:23" x14ac:dyDescent="0.25">
      <c r="A35" s="2">
        <v>42995</v>
      </c>
      <c r="B35" s="3">
        <v>0.41666666666666669</v>
      </c>
      <c r="C35" s="4">
        <v>38.794440999999999</v>
      </c>
      <c r="D35" s="4">
        <v>-90.433965000000001</v>
      </c>
      <c r="E35" s="4">
        <v>1</v>
      </c>
      <c r="F35" s="4" t="str">
        <f t="shared" si="0"/>
        <v>1David</v>
      </c>
      <c r="G35" s="5">
        <v>1</v>
      </c>
      <c r="H35" s="5">
        <v>2</v>
      </c>
      <c r="I35" s="5" t="s">
        <v>6</v>
      </c>
      <c r="J35" s="5">
        <v>4</v>
      </c>
      <c r="K35" s="5">
        <v>1</v>
      </c>
      <c r="L35" t="s">
        <v>150</v>
      </c>
      <c r="M35" t="s">
        <v>24</v>
      </c>
      <c r="N35" t="s">
        <v>151</v>
      </c>
      <c r="O35">
        <v>0.64</v>
      </c>
      <c r="P35" t="s">
        <v>152</v>
      </c>
      <c r="Q35" t="s">
        <v>140</v>
      </c>
      <c r="R35" t="s">
        <v>54</v>
      </c>
      <c r="S35" t="s">
        <v>149</v>
      </c>
      <c r="T35" t="s">
        <v>24</v>
      </c>
      <c r="U35" t="s">
        <v>30</v>
      </c>
      <c r="V35">
        <v>0</v>
      </c>
      <c r="W35" t="s">
        <v>31</v>
      </c>
    </row>
    <row r="36" spans="1:23" x14ac:dyDescent="0.25">
      <c r="A36" s="2">
        <v>42995</v>
      </c>
      <c r="B36" s="3">
        <v>0.41666666666666669</v>
      </c>
      <c r="C36" s="4">
        <v>38.794440999999999</v>
      </c>
      <c r="D36" s="4">
        <v>-90.433965000000001</v>
      </c>
      <c r="E36" s="4">
        <v>1</v>
      </c>
      <c r="F36" s="4" t="str">
        <f t="shared" si="0"/>
        <v>1David</v>
      </c>
      <c r="G36" s="5">
        <v>1</v>
      </c>
      <c r="H36" s="5">
        <v>2</v>
      </c>
      <c r="I36" s="5" t="s">
        <v>6</v>
      </c>
      <c r="J36" s="5">
        <v>5</v>
      </c>
      <c r="K36" s="5">
        <v>1</v>
      </c>
      <c r="L36" t="s">
        <v>150</v>
      </c>
      <c r="M36" t="s">
        <v>24</v>
      </c>
      <c r="N36" t="s">
        <v>151</v>
      </c>
      <c r="O36">
        <v>0.64</v>
      </c>
      <c r="P36" t="s">
        <v>152</v>
      </c>
      <c r="Q36" t="s">
        <v>140</v>
      </c>
      <c r="R36" t="s">
        <v>54</v>
      </c>
      <c r="S36" t="s">
        <v>149</v>
      </c>
      <c r="T36" t="s">
        <v>24</v>
      </c>
      <c r="U36" t="s">
        <v>30</v>
      </c>
      <c r="V36">
        <v>0</v>
      </c>
      <c r="W36" t="s">
        <v>31</v>
      </c>
    </row>
    <row r="37" spans="1:23" x14ac:dyDescent="0.25">
      <c r="A37" s="2">
        <v>42995</v>
      </c>
      <c r="B37" s="3">
        <v>0.41666666666666669</v>
      </c>
      <c r="C37" s="4">
        <v>38.794440999999999</v>
      </c>
      <c r="D37" s="4">
        <v>-90.433965000000001</v>
      </c>
      <c r="E37" s="4">
        <v>1</v>
      </c>
      <c r="F37" s="4" t="str">
        <f t="shared" si="0"/>
        <v>1David</v>
      </c>
      <c r="G37" s="5">
        <v>1</v>
      </c>
      <c r="H37" s="5">
        <v>3</v>
      </c>
      <c r="I37" s="5" t="s">
        <v>6</v>
      </c>
      <c r="J37" s="5">
        <v>1</v>
      </c>
      <c r="K37" s="5">
        <v>1</v>
      </c>
      <c r="L37" t="s">
        <v>150</v>
      </c>
      <c r="M37" t="s">
        <v>24</v>
      </c>
      <c r="N37" t="s">
        <v>151</v>
      </c>
      <c r="O37">
        <v>0.64</v>
      </c>
      <c r="P37" t="s">
        <v>152</v>
      </c>
      <c r="Q37" t="s">
        <v>140</v>
      </c>
      <c r="R37" t="s">
        <v>54</v>
      </c>
      <c r="S37" t="s">
        <v>149</v>
      </c>
      <c r="T37" t="s">
        <v>24</v>
      </c>
      <c r="U37" t="s">
        <v>30</v>
      </c>
      <c r="V37">
        <v>0</v>
      </c>
      <c r="W37" t="s">
        <v>31</v>
      </c>
    </row>
    <row r="38" spans="1:23" x14ac:dyDescent="0.25">
      <c r="A38" s="2">
        <v>42995</v>
      </c>
      <c r="B38" s="3">
        <v>0.41666666666666669</v>
      </c>
      <c r="C38" s="4">
        <v>38.794440999999999</v>
      </c>
      <c r="D38" s="4">
        <v>-90.433965000000001</v>
      </c>
      <c r="E38" s="4">
        <v>1</v>
      </c>
      <c r="F38" s="4" t="str">
        <f t="shared" si="0"/>
        <v>1David</v>
      </c>
      <c r="G38" s="5">
        <v>1</v>
      </c>
      <c r="H38" s="5">
        <v>3</v>
      </c>
      <c r="I38" s="5" t="s">
        <v>6</v>
      </c>
      <c r="J38" s="5">
        <v>2</v>
      </c>
      <c r="K38" s="5">
        <v>1</v>
      </c>
      <c r="L38" t="s">
        <v>150</v>
      </c>
      <c r="M38" t="s">
        <v>24</v>
      </c>
      <c r="N38" t="s">
        <v>151</v>
      </c>
      <c r="O38">
        <v>0.64</v>
      </c>
      <c r="P38" t="s">
        <v>152</v>
      </c>
      <c r="Q38" t="s">
        <v>140</v>
      </c>
      <c r="R38" t="s">
        <v>54</v>
      </c>
      <c r="S38" t="s">
        <v>149</v>
      </c>
      <c r="T38" t="s">
        <v>24</v>
      </c>
      <c r="U38" t="s">
        <v>30</v>
      </c>
      <c r="V38">
        <v>0</v>
      </c>
      <c r="W38" t="s">
        <v>31</v>
      </c>
    </row>
    <row r="39" spans="1:23" x14ac:dyDescent="0.25">
      <c r="A39" s="2">
        <v>42995</v>
      </c>
      <c r="B39" s="3">
        <v>0.41666666666666669</v>
      </c>
      <c r="C39" s="4">
        <v>38.794440999999999</v>
      </c>
      <c r="D39" s="4">
        <v>-90.433965000000001</v>
      </c>
      <c r="E39" s="4">
        <v>1</v>
      </c>
      <c r="F39" s="4" t="str">
        <f t="shared" si="0"/>
        <v>1David</v>
      </c>
      <c r="G39" s="5">
        <v>1</v>
      </c>
      <c r="H39" s="5">
        <v>3</v>
      </c>
      <c r="I39" s="5" t="s">
        <v>6</v>
      </c>
      <c r="J39" s="5">
        <v>3</v>
      </c>
      <c r="K39" s="5">
        <v>1</v>
      </c>
      <c r="L39" t="s">
        <v>150</v>
      </c>
      <c r="M39" t="s">
        <v>24</v>
      </c>
      <c r="N39" t="s">
        <v>151</v>
      </c>
      <c r="O39">
        <v>0.64</v>
      </c>
      <c r="P39" t="s">
        <v>152</v>
      </c>
      <c r="Q39" t="s">
        <v>140</v>
      </c>
      <c r="R39" t="s">
        <v>54</v>
      </c>
      <c r="S39" t="s">
        <v>149</v>
      </c>
      <c r="T39" t="s">
        <v>24</v>
      </c>
      <c r="U39" t="s">
        <v>30</v>
      </c>
      <c r="V39">
        <v>0</v>
      </c>
      <c r="W39" t="s">
        <v>31</v>
      </c>
    </row>
    <row r="40" spans="1:23" x14ac:dyDescent="0.25">
      <c r="A40" s="2">
        <v>42995</v>
      </c>
      <c r="B40" s="3">
        <v>0.41666666666666669</v>
      </c>
      <c r="C40" s="4">
        <v>38.794440999999999</v>
      </c>
      <c r="D40" s="4">
        <v>-90.433965000000001</v>
      </c>
      <c r="E40" s="4">
        <v>1</v>
      </c>
      <c r="F40" s="4" t="str">
        <f t="shared" si="0"/>
        <v>1David</v>
      </c>
      <c r="G40" s="5">
        <v>1</v>
      </c>
      <c r="H40" s="5">
        <v>3</v>
      </c>
      <c r="I40" s="5" t="s">
        <v>6</v>
      </c>
      <c r="J40" s="5">
        <v>4</v>
      </c>
      <c r="K40" s="5">
        <v>1</v>
      </c>
      <c r="L40" t="s">
        <v>150</v>
      </c>
      <c r="M40" t="s">
        <v>24</v>
      </c>
      <c r="N40" t="s">
        <v>151</v>
      </c>
      <c r="O40">
        <v>0.64</v>
      </c>
      <c r="P40" t="s">
        <v>152</v>
      </c>
      <c r="Q40" t="s">
        <v>140</v>
      </c>
      <c r="R40" t="s">
        <v>54</v>
      </c>
      <c r="S40" t="s">
        <v>149</v>
      </c>
      <c r="T40" t="s">
        <v>24</v>
      </c>
      <c r="U40" t="s">
        <v>30</v>
      </c>
      <c r="V40">
        <v>0</v>
      </c>
      <c r="W40" t="s">
        <v>31</v>
      </c>
    </row>
    <row r="41" spans="1:23" x14ac:dyDescent="0.25">
      <c r="A41" s="2">
        <v>42995</v>
      </c>
      <c r="B41" s="3">
        <v>0.41666666666666669</v>
      </c>
      <c r="C41" s="4">
        <v>38.794440999999999</v>
      </c>
      <c r="D41" s="4">
        <v>-90.433965000000001</v>
      </c>
      <c r="E41" s="4">
        <v>1</v>
      </c>
      <c r="F41" s="4" t="str">
        <f t="shared" si="0"/>
        <v>1David</v>
      </c>
      <c r="G41" s="5">
        <v>1</v>
      </c>
      <c r="H41" s="5">
        <v>3</v>
      </c>
      <c r="I41" s="5" t="s">
        <v>6</v>
      </c>
      <c r="J41" s="5">
        <v>5</v>
      </c>
      <c r="K41" s="5">
        <v>1</v>
      </c>
      <c r="L41" t="s">
        <v>150</v>
      </c>
      <c r="M41" t="s">
        <v>24</v>
      </c>
      <c r="N41" t="s">
        <v>151</v>
      </c>
      <c r="O41">
        <v>0.64</v>
      </c>
      <c r="P41" t="s">
        <v>152</v>
      </c>
      <c r="Q41" t="s">
        <v>140</v>
      </c>
      <c r="R41" t="s">
        <v>54</v>
      </c>
      <c r="S41" t="s">
        <v>149</v>
      </c>
      <c r="T41" t="s">
        <v>24</v>
      </c>
      <c r="U41" t="s">
        <v>30</v>
      </c>
      <c r="V41">
        <v>0</v>
      </c>
      <c r="W41" t="s">
        <v>31</v>
      </c>
    </row>
    <row r="42" spans="1:23" x14ac:dyDescent="0.25">
      <c r="A42" s="2">
        <v>42995</v>
      </c>
      <c r="B42" s="3">
        <v>0.41666666666666669</v>
      </c>
      <c r="C42" s="4">
        <v>38.794440999999999</v>
      </c>
      <c r="D42" s="4">
        <v>-90.433965000000001</v>
      </c>
      <c r="E42" s="4">
        <v>1</v>
      </c>
      <c r="F42" s="4" t="str">
        <f t="shared" si="0"/>
        <v>1David</v>
      </c>
      <c r="G42" s="5">
        <v>1</v>
      </c>
      <c r="H42" s="5">
        <v>4</v>
      </c>
      <c r="I42" s="5" t="s">
        <v>6</v>
      </c>
      <c r="J42" s="5">
        <v>1</v>
      </c>
      <c r="K42" s="5">
        <v>1</v>
      </c>
      <c r="L42" t="s">
        <v>150</v>
      </c>
      <c r="M42" t="s">
        <v>24</v>
      </c>
      <c r="N42" t="s">
        <v>151</v>
      </c>
      <c r="O42">
        <v>0.64</v>
      </c>
      <c r="P42" t="s">
        <v>152</v>
      </c>
      <c r="Q42" t="s">
        <v>140</v>
      </c>
      <c r="R42" t="s">
        <v>54</v>
      </c>
      <c r="S42" t="s">
        <v>149</v>
      </c>
      <c r="T42" t="s">
        <v>24</v>
      </c>
      <c r="U42" t="s">
        <v>30</v>
      </c>
      <c r="V42">
        <v>0</v>
      </c>
      <c r="W42" t="s">
        <v>31</v>
      </c>
    </row>
    <row r="43" spans="1:23" x14ac:dyDescent="0.25">
      <c r="A43" s="2">
        <v>42995</v>
      </c>
      <c r="B43" s="3">
        <v>0.41666666666666669</v>
      </c>
      <c r="C43" s="4">
        <v>38.794440999999999</v>
      </c>
      <c r="D43" s="4">
        <v>-90.433965000000001</v>
      </c>
      <c r="E43" s="4">
        <v>1</v>
      </c>
      <c r="F43" s="4" t="str">
        <f t="shared" si="0"/>
        <v>1David</v>
      </c>
      <c r="G43" s="5">
        <v>1</v>
      </c>
      <c r="H43" s="5">
        <v>4</v>
      </c>
      <c r="I43" s="5" t="s">
        <v>6</v>
      </c>
      <c r="J43" s="5">
        <v>2</v>
      </c>
      <c r="K43" s="5">
        <v>1</v>
      </c>
      <c r="L43" t="s">
        <v>150</v>
      </c>
      <c r="M43" t="s">
        <v>24</v>
      </c>
      <c r="N43" t="s">
        <v>151</v>
      </c>
      <c r="O43">
        <v>0.64</v>
      </c>
      <c r="P43" t="s">
        <v>152</v>
      </c>
      <c r="Q43" t="s">
        <v>140</v>
      </c>
      <c r="R43" t="s">
        <v>54</v>
      </c>
      <c r="S43" t="s">
        <v>149</v>
      </c>
      <c r="T43" t="s">
        <v>24</v>
      </c>
      <c r="U43" t="s">
        <v>30</v>
      </c>
      <c r="V43">
        <v>0</v>
      </c>
      <c r="W43" t="s">
        <v>31</v>
      </c>
    </row>
    <row r="44" spans="1:23" x14ac:dyDescent="0.25">
      <c r="A44" s="2">
        <v>42995</v>
      </c>
      <c r="B44" s="3">
        <v>0.41666666666666669</v>
      </c>
      <c r="C44" s="4">
        <v>38.794440999999999</v>
      </c>
      <c r="D44" s="4">
        <v>-90.433965000000001</v>
      </c>
      <c r="E44" s="4">
        <v>1</v>
      </c>
      <c r="F44" s="4" t="str">
        <f t="shared" si="0"/>
        <v>1David</v>
      </c>
      <c r="G44" s="5">
        <v>1</v>
      </c>
      <c r="H44" s="5">
        <v>4</v>
      </c>
      <c r="I44" s="5" t="s">
        <v>6</v>
      </c>
      <c r="J44" s="5">
        <v>3</v>
      </c>
      <c r="K44" s="5">
        <v>1</v>
      </c>
      <c r="L44" t="s">
        <v>150</v>
      </c>
      <c r="M44" t="s">
        <v>24</v>
      </c>
      <c r="N44" t="s">
        <v>151</v>
      </c>
      <c r="O44">
        <v>0.64</v>
      </c>
      <c r="P44" t="s">
        <v>152</v>
      </c>
      <c r="Q44" t="s">
        <v>140</v>
      </c>
      <c r="R44" t="s">
        <v>54</v>
      </c>
      <c r="S44" t="s">
        <v>149</v>
      </c>
      <c r="T44" t="s">
        <v>24</v>
      </c>
      <c r="U44" t="s">
        <v>30</v>
      </c>
      <c r="V44">
        <v>0</v>
      </c>
      <c r="W44" t="s">
        <v>31</v>
      </c>
    </row>
    <row r="45" spans="1:23" x14ac:dyDescent="0.25">
      <c r="A45" s="2">
        <v>42995</v>
      </c>
      <c r="B45" s="3">
        <v>0.41666666666666669</v>
      </c>
      <c r="C45" s="4">
        <v>38.794440999999999</v>
      </c>
      <c r="D45" s="4">
        <v>-90.433965000000001</v>
      </c>
      <c r="E45" s="4">
        <v>1</v>
      </c>
      <c r="F45" s="4" t="str">
        <f t="shared" si="0"/>
        <v>1David</v>
      </c>
      <c r="G45" s="5">
        <v>1</v>
      </c>
      <c r="H45" s="5">
        <v>4</v>
      </c>
      <c r="I45" s="5" t="s">
        <v>6</v>
      </c>
      <c r="J45" s="5">
        <v>4</v>
      </c>
      <c r="K45" s="5">
        <v>0</v>
      </c>
      <c r="L45" t="s">
        <v>150</v>
      </c>
      <c r="M45" t="s">
        <v>24</v>
      </c>
      <c r="N45" t="s">
        <v>151</v>
      </c>
      <c r="O45">
        <v>0.64</v>
      </c>
      <c r="P45" t="s">
        <v>152</v>
      </c>
      <c r="Q45" t="s">
        <v>140</v>
      </c>
      <c r="R45" t="s">
        <v>54</v>
      </c>
      <c r="S45" t="s">
        <v>149</v>
      </c>
      <c r="T45" t="s">
        <v>24</v>
      </c>
      <c r="U45" t="s">
        <v>30</v>
      </c>
      <c r="V45">
        <v>0</v>
      </c>
      <c r="W45" t="s">
        <v>31</v>
      </c>
    </row>
    <row r="46" spans="1:23" x14ac:dyDescent="0.25">
      <c r="A46" s="2">
        <v>42995</v>
      </c>
      <c r="B46" s="3">
        <v>0.41666666666666669</v>
      </c>
      <c r="C46" s="4">
        <v>38.794440999999999</v>
      </c>
      <c r="D46" s="4">
        <v>-90.433965000000001</v>
      </c>
      <c r="E46" s="4">
        <v>1</v>
      </c>
      <c r="F46" s="4" t="str">
        <f t="shared" si="0"/>
        <v>1David</v>
      </c>
      <c r="G46" s="5">
        <v>1</v>
      </c>
      <c r="H46" s="5">
        <v>4</v>
      </c>
      <c r="I46" s="5" t="s">
        <v>6</v>
      </c>
      <c r="J46" s="5">
        <v>5</v>
      </c>
      <c r="K46" s="5">
        <v>0</v>
      </c>
      <c r="L46" t="s">
        <v>150</v>
      </c>
      <c r="M46" t="s">
        <v>24</v>
      </c>
      <c r="N46" t="s">
        <v>151</v>
      </c>
      <c r="O46">
        <v>0.64</v>
      </c>
      <c r="P46" t="s">
        <v>152</v>
      </c>
      <c r="Q46" t="s">
        <v>140</v>
      </c>
      <c r="R46" t="s">
        <v>54</v>
      </c>
      <c r="S46" t="s">
        <v>149</v>
      </c>
      <c r="T46" t="s">
        <v>24</v>
      </c>
      <c r="U46" t="s">
        <v>30</v>
      </c>
      <c r="V46">
        <v>0</v>
      </c>
      <c r="W46" t="s">
        <v>31</v>
      </c>
    </row>
    <row r="47" spans="1:23" x14ac:dyDescent="0.25">
      <c r="A47" s="2">
        <v>42995</v>
      </c>
      <c r="B47" s="3">
        <v>0.41666666666666669</v>
      </c>
      <c r="C47" s="4">
        <v>38.794440999999999</v>
      </c>
      <c r="D47" s="4">
        <v>-90.433965000000001</v>
      </c>
      <c r="E47" s="4">
        <v>1</v>
      </c>
      <c r="F47" s="4" t="str">
        <f t="shared" si="0"/>
        <v>1David</v>
      </c>
      <c r="G47" s="5">
        <v>1</v>
      </c>
      <c r="H47" s="5">
        <v>5</v>
      </c>
      <c r="I47" s="5" t="s">
        <v>6</v>
      </c>
      <c r="J47" s="5">
        <v>1</v>
      </c>
      <c r="K47" s="5">
        <v>1</v>
      </c>
      <c r="L47" t="s">
        <v>150</v>
      </c>
      <c r="M47" t="s">
        <v>24</v>
      </c>
      <c r="N47" t="s">
        <v>151</v>
      </c>
      <c r="O47">
        <v>0.64</v>
      </c>
      <c r="P47" t="s">
        <v>152</v>
      </c>
      <c r="Q47" t="s">
        <v>140</v>
      </c>
      <c r="R47" t="s">
        <v>54</v>
      </c>
      <c r="S47" t="s">
        <v>149</v>
      </c>
      <c r="T47" t="s">
        <v>24</v>
      </c>
      <c r="U47" t="s">
        <v>30</v>
      </c>
      <c r="V47">
        <v>0</v>
      </c>
      <c r="W47" t="s">
        <v>31</v>
      </c>
    </row>
    <row r="48" spans="1:23" x14ac:dyDescent="0.25">
      <c r="A48" s="2">
        <v>42995</v>
      </c>
      <c r="B48" s="3">
        <v>0.41666666666666669</v>
      </c>
      <c r="C48" s="4">
        <v>38.794440999999999</v>
      </c>
      <c r="D48" s="4">
        <v>-90.433965000000001</v>
      </c>
      <c r="E48" s="4">
        <v>1</v>
      </c>
      <c r="F48" s="4" t="str">
        <f t="shared" si="0"/>
        <v>1David</v>
      </c>
      <c r="G48" s="5">
        <v>1</v>
      </c>
      <c r="H48" s="5">
        <v>5</v>
      </c>
      <c r="I48" s="5" t="s">
        <v>6</v>
      </c>
      <c r="J48" s="5">
        <v>2</v>
      </c>
      <c r="K48" s="5">
        <v>1</v>
      </c>
      <c r="L48" t="s">
        <v>150</v>
      </c>
      <c r="M48" t="s">
        <v>24</v>
      </c>
      <c r="N48" t="s">
        <v>151</v>
      </c>
      <c r="O48">
        <v>0.64</v>
      </c>
      <c r="P48" t="s">
        <v>152</v>
      </c>
      <c r="Q48" t="s">
        <v>140</v>
      </c>
      <c r="R48" t="s">
        <v>54</v>
      </c>
      <c r="S48" t="s">
        <v>149</v>
      </c>
      <c r="T48" t="s">
        <v>24</v>
      </c>
      <c r="U48" t="s">
        <v>30</v>
      </c>
      <c r="V48">
        <v>0</v>
      </c>
      <c r="W48" t="s">
        <v>31</v>
      </c>
    </row>
    <row r="49" spans="1:23" x14ac:dyDescent="0.25">
      <c r="A49" s="2">
        <v>42995</v>
      </c>
      <c r="B49" s="3">
        <v>0.41666666666666669</v>
      </c>
      <c r="C49" s="4">
        <v>38.794440999999999</v>
      </c>
      <c r="D49" s="4">
        <v>-90.433965000000001</v>
      </c>
      <c r="E49" s="4">
        <v>1</v>
      </c>
      <c r="F49" s="4" t="str">
        <f t="shared" si="0"/>
        <v>1David</v>
      </c>
      <c r="G49" s="5">
        <v>1</v>
      </c>
      <c r="H49" s="5">
        <v>5</v>
      </c>
      <c r="I49" s="5" t="s">
        <v>6</v>
      </c>
      <c r="J49" s="5">
        <v>3</v>
      </c>
      <c r="K49" s="5">
        <v>1</v>
      </c>
      <c r="L49" t="s">
        <v>150</v>
      </c>
      <c r="M49" t="s">
        <v>24</v>
      </c>
      <c r="N49" t="s">
        <v>151</v>
      </c>
      <c r="O49">
        <v>0.64</v>
      </c>
      <c r="P49" t="s">
        <v>152</v>
      </c>
      <c r="Q49" t="s">
        <v>140</v>
      </c>
      <c r="R49" t="s">
        <v>54</v>
      </c>
      <c r="S49" t="s">
        <v>149</v>
      </c>
      <c r="T49" t="s">
        <v>24</v>
      </c>
      <c r="U49" t="s">
        <v>30</v>
      </c>
      <c r="V49">
        <v>0</v>
      </c>
      <c r="W49" t="s">
        <v>31</v>
      </c>
    </row>
    <row r="50" spans="1:23" x14ac:dyDescent="0.25">
      <c r="A50" s="2">
        <v>42995</v>
      </c>
      <c r="B50" s="3">
        <v>0.41666666666666669</v>
      </c>
      <c r="C50" s="4">
        <v>38.794440999999999</v>
      </c>
      <c r="D50" s="4">
        <v>-90.433965000000001</v>
      </c>
      <c r="E50" s="4">
        <v>1</v>
      </c>
      <c r="F50" s="4" t="str">
        <f t="shared" si="0"/>
        <v>1David</v>
      </c>
      <c r="G50" s="5">
        <v>1</v>
      </c>
      <c r="H50" s="5">
        <v>5</v>
      </c>
      <c r="I50" s="5" t="s">
        <v>6</v>
      </c>
      <c r="J50" s="5">
        <v>4</v>
      </c>
      <c r="K50" s="5">
        <v>1</v>
      </c>
      <c r="L50" t="s">
        <v>150</v>
      </c>
      <c r="M50" t="s">
        <v>24</v>
      </c>
      <c r="N50" t="s">
        <v>151</v>
      </c>
      <c r="O50">
        <v>0.64</v>
      </c>
      <c r="P50" t="s">
        <v>152</v>
      </c>
      <c r="Q50" t="s">
        <v>140</v>
      </c>
      <c r="R50" t="s">
        <v>54</v>
      </c>
      <c r="S50" t="s">
        <v>149</v>
      </c>
      <c r="T50" t="s">
        <v>24</v>
      </c>
      <c r="U50" t="s">
        <v>30</v>
      </c>
      <c r="V50">
        <v>0</v>
      </c>
      <c r="W50" t="s">
        <v>31</v>
      </c>
    </row>
    <row r="51" spans="1:23" x14ac:dyDescent="0.25">
      <c r="A51" s="2">
        <v>42995</v>
      </c>
      <c r="B51" s="3">
        <v>0.41666666666666669</v>
      </c>
      <c r="C51" s="4">
        <v>38.794440999999999</v>
      </c>
      <c r="D51" s="4">
        <v>-90.433965000000001</v>
      </c>
      <c r="E51" s="4">
        <v>1</v>
      </c>
      <c r="F51" s="4" t="str">
        <f t="shared" si="0"/>
        <v>1David</v>
      </c>
      <c r="G51" s="5">
        <v>1</v>
      </c>
      <c r="H51" s="5">
        <v>5</v>
      </c>
      <c r="I51" s="5" t="s">
        <v>6</v>
      </c>
      <c r="J51" s="5">
        <v>5</v>
      </c>
      <c r="K51" s="5">
        <v>0</v>
      </c>
      <c r="L51" t="s">
        <v>150</v>
      </c>
      <c r="M51" t="s">
        <v>24</v>
      </c>
      <c r="N51" t="s">
        <v>151</v>
      </c>
      <c r="O51">
        <v>0.64</v>
      </c>
      <c r="P51" t="s">
        <v>152</v>
      </c>
      <c r="Q51" t="s">
        <v>140</v>
      </c>
      <c r="R51" t="s">
        <v>54</v>
      </c>
      <c r="S51" t="s">
        <v>149</v>
      </c>
      <c r="T51" t="s">
        <v>24</v>
      </c>
      <c r="U51" t="s">
        <v>30</v>
      </c>
      <c r="V51">
        <v>0</v>
      </c>
      <c r="W51" t="s">
        <v>31</v>
      </c>
    </row>
    <row r="52" spans="1:23" x14ac:dyDescent="0.25">
      <c r="A52" s="2">
        <v>42995</v>
      </c>
      <c r="B52" s="3">
        <v>0.4375</v>
      </c>
      <c r="C52" s="4">
        <v>38.794440999999999</v>
      </c>
      <c r="D52" s="4">
        <v>-90.433965000000001</v>
      </c>
      <c r="E52" s="4">
        <v>2</v>
      </c>
      <c r="F52" s="4" t="str">
        <f t="shared" si="0"/>
        <v>2Sami</v>
      </c>
      <c r="G52" s="5">
        <v>2</v>
      </c>
      <c r="H52" s="5">
        <v>1</v>
      </c>
      <c r="I52" s="5" t="s">
        <v>4</v>
      </c>
      <c r="J52" s="5">
        <v>1</v>
      </c>
      <c r="K52" s="5">
        <v>1</v>
      </c>
      <c r="L52" t="s">
        <v>150</v>
      </c>
      <c r="M52" t="s">
        <v>24</v>
      </c>
      <c r="N52" t="s">
        <v>151</v>
      </c>
      <c r="O52">
        <v>0.64</v>
      </c>
      <c r="P52" t="s">
        <v>152</v>
      </c>
      <c r="Q52" t="s">
        <v>140</v>
      </c>
      <c r="R52" t="s">
        <v>54</v>
      </c>
      <c r="S52" t="s">
        <v>149</v>
      </c>
      <c r="T52" t="s">
        <v>24</v>
      </c>
      <c r="U52" t="s">
        <v>30</v>
      </c>
      <c r="V52">
        <v>0</v>
      </c>
      <c r="W52" t="s">
        <v>31</v>
      </c>
    </row>
    <row r="53" spans="1:23" x14ac:dyDescent="0.25">
      <c r="A53" s="2">
        <v>42995</v>
      </c>
      <c r="B53" s="3">
        <v>0.4375</v>
      </c>
      <c r="C53" s="4">
        <v>38.794440999999999</v>
      </c>
      <c r="D53" s="4">
        <v>-90.433965000000001</v>
      </c>
      <c r="E53" s="4">
        <v>2</v>
      </c>
      <c r="F53" s="4" t="str">
        <f t="shared" si="0"/>
        <v>2Sami</v>
      </c>
      <c r="G53" s="5">
        <v>2</v>
      </c>
      <c r="H53" s="5">
        <v>1</v>
      </c>
      <c r="I53" s="5" t="s">
        <v>4</v>
      </c>
      <c r="J53" s="5">
        <v>2</v>
      </c>
      <c r="K53" s="5">
        <v>1</v>
      </c>
      <c r="L53" t="s">
        <v>150</v>
      </c>
      <c r="M53" t="s">
        <v>24</v>
      </c>
      <c r="N53" t="s">
        <v>151</v>
      </c>
      <c r="O53">
        <v>0.64</v>
      </c>
      <c r="P53" t="s">
        <v>152</v>
      </c>
      <c r="Q53" t="s">
        <v>140</v>
      </c>
      <c r="R53" t="s">
        <v>54</v>
      </c>
      <c r="S53" t="s">
        <v>149</v>
      </c>
      <c r="T53" t="s">
        <v>24</v>
      </c>
      <c r="U53" t="s">
        <v>30</v>
      </c>
      <c r="V53">
        <v>0</v>
      </c>
      <c r="W53" t="s">
        <v>31</v>
      </c>
    </row>
    <row r="54" spans="1:23" x14ac:dyDescent="0.25">
      <c r="A54" s="2">
        <v>42995</v>
      </c>
      <c r="B54" s="3">
        <v>0.4375</v>
      </c>
      <c r="C54" s="4">
        <v>38.794440999999999</v>
      </c>
      <c r="D54" s="4">
        <v>-90.433965000000001</v>
      </c>
      <c r="E54" s="4">
        <v>2</v>
      </c>
      <c r="F54" s="4" t="str">
        <f t="shared" si="0"/>
        <v>2Sami</v>
      </c>
      <c r="G54" s="5">
        <v>2</v>
      </c>
      <c r="H54" s="5">
        <v>1</v>
      </c>
      <c r="I54" s="5" t="s">
        <v>4</v>
      </c>
      <c r="J54" s="5">
        <v>3</v>
      </c>
      <c r="K54" s="5">
        <v>1</v>
      </c>
      <c r="L54" t="s">
        <v>150</v>
      </c>
      <c r="M54" t="s">
        <v>24</v>
      </c>
      <c r="N54" t="s">
        <v>151</v>
      </c>
      <c r="O54">
        <v>0.64</v>
      </c>
      <c r="P54" t="s">
        <v>152</v>
      </c>
      <c r="Q54" t="s">
        <v>140</v>
      </c>
      <c r="R54" t="s">
        <v>54</v>
      </c>
      <c r="S54" t="s">
        <v>149</v>
      </c>
      <c r="T54" t="s">
        <v>24</v>
      </c>
      <c r="U54" t="s">
        <v>30</v>
      </c>
      <c r="V54">
        <v>0</v>
      </c>
      <c r="W54" t="s">
        <v>31</v>
      </c>
    </row>
    <row r="55" spans="1:23" x14ac:dyDescent="0.25">
      <c r="A55" s="2">
        <v>42995</v>
      </c>
      <c r="B55" s="3">
        <v>0.4375</v>
      </c>
      <c r="C55" s="4">
        <v>38.794440999999999</v>
      </c>
      <c r="D55" s="4">
        <v>-90.433965000000001</v>
      </c>
      <c r="E55" s="4">
        <v>2</v>
      </c>
      <c r="F55" s="4" t="str">
        <f t="shared" si="0"/>
        <v>2Sami</v>
      </c>
      <c r="G55" s="5">
        <v>2</v>
      </c>
      <c r="H55" s="5">
        <v>1</v>
      </c>
      <c r="I55" s="5" t="s">
        <v>4</v>
      </c>
      <c r="J55" s="5">
        <v>4</v>
      </c>
      <c r="K55" s="5">
        <v>1</v>
      </c>
      <c r="L55" t="s">
        <v>150</v>
      </c>
      <c r="M55" t="s">
        <v>24</v>
      </c>
      <c r="N55" t="s">
        <v>151</v>
      </c>
      <c r="O55">
        <v>0.64</v>
      </c>
      <c r="P55" t="s">
        <v>152</v>
      </c>
      <c r="Q55" t="s">
        <v>140</v>
      </c>
      <c r="R55" t="s">
        <v>54</v>
      </c>
      <c r="S55" t="s">
        <v>149</v>
      </c>
      <c r="T55" t="s">
        <v>24</v>
      </c>
      <c r="U55" t="s">
        <v>30</v>
      </c>
      <c r="V55">
        <v>0</v>
      </c>
      <c r="W55" t="s">
        <v>31</v>
      </c>
    </row>
    <row r="56" spans="1:23" x14ac:dyDescent="0.25">
      <c r="A56" s="2">
        <v>42995</v>
      </c>
      <c r="B56" s="3">
        <v>0.4375</v>
      </c>
      <c r="C56" s="4">
        <v>38.794440999999999</v>
      </c>
      <c r="D56" s="4">
        <v>-90.433965000000001</v>
      </c>
      <c r="E56" s="4">
        <v>2</v>
      </c>
      <c r="F56" s="4" t="str">
        <f t="shared" si="0"/>
        <v>2Sami</v>
      </c>
      <c r="G56" s="5">
        <v>2</v>
      </c>
      <c r="H56" s="5">
        <v>1</v>
      </c>
      <c r="I56" s="5" t="s">
        <v>4</v>
      </c>
      <c r="J56" s="5">
        <v>5</v>
      </c>
      <c r="K56" s="5">
        <v>1</v>
      </c>
      <c r="L56" t="s">
        <v>150</v>
      </c>
      <c r="M56" t="s">
        <v>24</v>
      </c>
      <c r="N56" t="s">
        <v>151</v>
      </c>
      <c r="O56">
        <v>0.64</v>
      </c>
      <c r="P56" t="s">
        <v>152</v>
      </c>
      <c r="Q56" t="s">
        <v>140</v>
      </c>
      <c r="R56" t="s">
        <v>54</v>
      </c>
      <c r="S56" t="s">
        <v>149</v>
      </c>
      <c r="T56" t="s">
        <v>24</v>
      </c>
      <c r="U56" t="s">
        <v>30</v>
      </c>
      <c r="V56">
        <v>0</v>
      </c>
      <c r="W56" t="s">
        <v>31</v>
      </c>
    </row>
    <row r="57" spans="1:23" x14ac:dyDescent="0.25">
      <c r="A57" s="2">
        <v>42995</v>
      </c>
      <c r="B57" s="3">
        <v>0.4375</v>
      </c>
      <c r="C57" s="4">
        <v>38.794440999999999</v>
      </c>
      <c r="D57" s="4">
        <v>-90.433965000000001</v>
      </c>
      <c r="E57" s="4">
        <v>2</v>
      </c>
      <c r="F57" s="4" t="str">
        <f t="shared" si="0"/>
        <v>2Sami</v>
      </c>
      <c r="G57" s="5">
        <v>2</v>
      </c>
      <c r="H57" s="5">
        <v>2</v>
      </c>
      <c r="I57" s="5" t="s">
        <v>4</v>
      </c>
      <c r="J57" s="5">
        <v>1</v>
      </c>
      <c r="K57" s="5">
        <v>1</v>
      </c>
      <c r="L57" t="s">
        <v>150</v>
      </c>
      <c r="M57" t="s">
        <v>24</v>
      </c>
      <c r="N57" t="s">
        <v>151</v>
      </c>
      <c r="O57">
        <v>0.64</v>
      </c>
      <c r="P57" t="s">
        <v>152</v>
      </c>
      <c r="Q57" t="s">
        <v>140</v>
      </c>
      <c r="R57" t="s">
        <v>54</v>
      </c>
      <c r="S57" t="s">
        <v>149</v>
      </c>
      <c r="T57" t="s">
        <v>24</v>
      </c>
      <c r="U57" t="s">
        <v>30</v>
      </c>
      <c r="V57">
        <v>0</v>
      </c>
      <c r="W57" t="s">
        <v>31</v>
      </c>
    </row>
    <row r="58" spans="1:23" x14ac:dyDescent="0.25">
      <c r="A58" s="2">
        <v>42995</v>
      </c>
      <c r="B58" s="3">
        <v>0.4375</v>
      </c>
      <c r="C58" s="4">
        <v>38.794440999999999</v>
      </c>
      <c r="D58" s="4">
        <v>-90.433965000000001</v>
      </c>
      <c r="E58" s="4">
        <v>2</v>
      </c>
      <c r="F58" s="4" t="str">
        <f t="shared" si="0"/>
        <v>2Sami</v>
      </c>
      <c r="G58" s="5">
        <v>2</v>
      </c>
      <c r="H58" s="5">
        <v>2</v>
      </c>
      <c r="I58" s="5" t="s">
        <v>4</v>
      </c>
      <c r="J58" s="5">
        <v>2</v>
      </c>
      <c r="K58" s="5">
        <v>1</v>
      </c>
      <c r="L58" t="s">
        <v>150</v>
      </c>
      <c r="M58" t="s">
        <v>24</v>
      </c>
      <c r="N58" t="s">
        <v>151</v>
      </c>
      <c r="O58">
        <v>0.64</v>
      </c>
      <c r="P58" t="s">
        <v>152</v>
      </c>
      <c r="Q58" t="s">
        <v>140</v>
      </c>
      <c r="R58" t="s">
        <v>54</v>
      </c>
      <c r="S58" t="s">
        <v>149</v>
      </c>
      <c r="T58" t="s">
        <v>24</v>
      </c>
      <c r="U58" t="s">
        <v>30</v>
      </c>
      <c r="V58">
        <v>0</v>
      </c>
      <c r="W58" t="s">
        <v>31</v>
      </c>
    </row>
    <row r="59" spans="1:23" x14ac:dyDescent="0.25">
      <c r="A59" s="2">
        <v>42995</v>
      </c>
      <c r="B59" s="3">
        <v>0.4375</v>
      </c>
      <c r="C59" s="4">
        <v>38.794440999999999</v>
      </c>
      <c r="D59" s="4">
        <v>-90.433965000000001</v>
      </c>
      <c r="E59" s="4">
        <v>2</v>
      </c>
      <c r="F59" s="4" t="str">
        <f t="shared" si="0"/>
        <v>2Sami</v>
      </c>
      <c r="G59" s="5">
        <v>2</v>
      </c>
      <c r="H59" s="5">
        <v>2</v>
      </c>
      <c r="I59" s="5" t="s">
        <v>4</v>
      </c>
      <c r="J59" s="5">
        <v>3</v>
      </c>
      <c r="K59" s="5">
        <v>0</v>
      </c>
      <c r="L59" t="s">
        <v>150</v>
      </c>
      <c r="M59" t="s">
        <v>24</v>
      </c>
      <c r="N59" t="s">
        <v>151</v>
      </c>
      <c r="O59">
        <v>0.64</v>
      </c>
      <c r="P59" t="s">
        <v>152</v>
      </c>
      <c r="Q59" t="s">
        <v>140</v>
      </c>
      <c r="R59" t="s">
        <v>54</v>
      </c>
      <c r="S59" t="s">
        <v>149</v>
      </c>
      <c r="T59" t="s">
        <v>24</v>
      </c>
      <c r="U59" t="s">
        <v>30</v>
      </c>
      <c r="V59">
        <v>0</v>
      </c>
      <c r="W59" t="s">
        <v>31</v>
      </c>
    </row>
    <row r="60" spans="1:23" x14ac:dyDescent="0.25">
      <c r="A60" s="2">
        <v>42995</v>
      </c>
      <c r="B60" s="3">
        <v>0.4375</v>
      </c>
      <c r="C60" s="4">
        <v>38.794440999999999</v>
      </c>
      <c r="D60" s="4">
        <v>-90.433965000000001</v>
      </c>
      <c r="E60" s="4">
        <v>2</v>
      </c>
      <c r="F60" s="4" t="str">
        <f t="shared" si="0"/>
        <v>2Sami</v>
      </c>
      <c r="G60" s="5">
        <v>2</v>
      </c>
      <c r="H60" s="5">
        <v>2</v>
      </c>
      <c r="I60" s="5" t="s">
        <v>4</v>
      </c>
      <c r="J60" s="5">
        <v>4</v>
      </c>
      <c r="K60" s="5">
        <v>0</v>
      </c>
      <c r="L60" t="s">
        <v>150</v>
      </c>
      <c r="M60" t="s">
        <v>24</v>
      </c>
      <c r="N60" t="s">
        <v>151</v>
      </c>
      <c r="O60">
        <v>0.64</v>
      </c>
      <c r="P60" t="s">
        <v>152</v>
      </c>
      <c r="Q60" t="s">
        <v>140</v>
      </c>
      <c r="R60" t="s">
        <v>54</v>
      </c>
      <c r="S60" t="s">
        <v>149</v>
      </c>
      <c r="T60" t="s">
        <v>24</v>
      </c>
      <c r="U60" t="s">
        <v>30</v>
      </c>
      <c r="V60">
        <v>0</v>
      </c>
      <c r="W60" t="s">
        <v>31</v>
      </c>
    </row>
    <row r="61" spans="1:23" x14ac:dyDescent="0.25">
      <c r="A61" s="2">
        <v>42995</v>
      </c>
      <c r="B61" s="3">
        <v>0.4375</v>
      </c>
      <c r="C61" s="4">
        <v>38.794440999999999</v>
      </c>
      <c r="D61" s="4">
        <v>-90.433965000000001</v>
      </c>
      <c r="E61" s="4">
        <v>2</v>
      </c>
      <c r="F61" s="4" t="str">
        <f t="shared" si="0"/>
        <v>2Sami</v>
      </c>
      <c r="G61" s="5">
        <v>2</v>
      </c>
      <c r="H61" s="5">
        <v>2</v>
      </c>
      <c r="I61" s="5" t="s">
        <v>4</v>
      </c>
      <c r="J61" s="5">
        <v>5</v>
      </c>
      <c r="K61" s="5">
        <v>0</v>
      </c>
      <c r="L61" t="s">
        <v>150</v>
      </c>
      <c r="M61" t="s">
        <v>24</v>
      </c>
      <c r="N61" t="s">
        <v>151</v>
      </c>
      <c r="O61">
        <v>0.64</v>
      </c>
      <c r="P61" t="s">
        <v>152</v>
      </c>
      <c r="Q61" t="s">
        <v>140</v>
      </c>
      <c r="R61" t="s">
        <v>54</v>
      </c>
      <c r="S61" t="s">
        <v>149</v>
      </c>
      <c r="T61" t="s">
        <v>24</v>
      </c>
      <c r="U61" t="s">
        <v>30</v>
      </c>
      <c r="V61">
        <v>0</v>
      </c>
      <c r="W61" t="s">
        <v>31</v>
      </c>
    </row>
    <row r="62" spans="1:23" x14ac:dyDescent="0.25">
      <c r="A62" s="2">
        <v>42995</v>
      </c>
      <c r="B62" s="3">
        <v>0.4375</v>
      </c>
      <c r="C62" s="4">
        <v>38.794440999999999</v>
      </c>
      <c r="D62" s="4">
        <v>-90.433965000000001</v>
      </c>
      <c r="E62" s="4">
        <v>2</v>
      </c>
      <c r="F62" s="4" t="str">
        <f t="shared" si="0"/>
        <v>2Sami</v>
      </c>
      <c r="G62" s="5">
        <v>2</v>
      </c>
      <c r="H62" s="5">
        <v>3</v>
      </c>
      <c r="I62" s="5" t="s">
        <v>4</v>
      </c>
      <c r="J62" s="5">
        <v>1</v>
      </c>
      <c r="K62" s="5">
        <v>1</v>
      </c>
      <c r="L62" t="s">
        <v>150</v>
      </c>
      <c r="M62" t="s">
        <v>24</v>
      </c>
      <c r="N62" t="s">
        <v>151</v>
      </c>
      <c r="O62">
        <v>0.64</v>
      </c>
      <c r="P62" t="s">
        <v>152</v>
      </c>
      <c r="Q62" t="s">
        <v>140</v>
      </c>
      <c r="R62" t="s">
        <v>54</v>
      </c>
      <c r="S62" t="s">
        <v>149</v>
      </c>
      <c r="T62" t="s">
        <v>24</v>
      </c>
      <c r="U62" t="s">
        <v>30</v>
      </c>
      <c r="V62">
        <v>0</v>
      </c>
      <c r="W62" t="s">
        <v>31</v>
      </c>
    </row>
    <row r="63" spans="1:23" x14ac:dyDescent="0.25">
      <c r="A63" s="2">
        <v>42995</v>
      </c>
      <c r="B63" s="3">
        <v>0.4375</v>
      </c>
      <c r="C63" s="4">
        <v>38.794440999999999</v>
      </c>
      <c r="D63" s="4">
        <v>-90.433965000000001</v>
      </c>
      <c r="E63" s="4">
        <v>2</v>
      </c>
      <c r="F63" s="4" t="str">
        <f t="shared" si="0"/>
        <v>2Sami</v>
      </c>
      <c r="G63" s="5">
        <v>2</v>
      </c>
      <c r="H63" s="5">
        <v>3</v>
      </c>
      <c r="I63" s="5" t="s">
        <v>4</v>
      </c>
      <c r="J63" s="5">
        <v>2</v>
      </c>
      <c r="K63" s="5">
        <v>1</v>
      </c>
      <c r="L63" t="s">
        <v>150</v>
      </c>
      <c r="M63" t="s">
        <v>24</v>
      </c>
      <c r="N63" t="s">
        <v>151</v>
      </c>
      <c r="O63">
        <v>0.64</v>
      </c>
      <c r="P63" t="s">
        <v>152</v>
      </c>
      <c r="Q63" t="s">
        <v>140</v>
      </c>
      <c r="R63" t="s">
        <v>54</v>
      </c>
      <c r="S63" t="s">
        <v>149</v>
      </c>
      <c r="T63" t="s">
        <v>24</v>
      </c>
      <c r="U63" t="s">
        <v>30</v>
      </c>
      <c r="V63">
        <v>0</v>
      </c>
      <c r="W63" t="s">
        <v>31</v>
      </c>
    </row>
    <row r="64" spans="1:23" x14ac:dyDescent="0.25">
      <c r="A64" s="2">
        <v>42995</v>
      </c>
      <c r="B64" s="3">
        <v>0.4375</v>
      </c>
      <c r="C64" s="4">
        <v>38.794440999999999</v>
      </c>
      <c r="D64" s="4">
        <v>-90.433965000000001</v>
      </c>
      <c r="E64" s="4">
        <v>2</v>
      </c>
      <c r="F64" s="4" t="str">
        <f t="shared" si="0"/>
        <v>2Sami</v>
      </c>
      <c r="G64" s="5">
        <v>2</v>
      </c>
      <c r="H64" s="5">
        <v>3</v>
      </c>
      <c r="I64" s="5" t="s">
        <v>4</v>
      </c>
      <c r="J64" s="5">
        <v>3</v>
      </c>
      <c r="K64" s="5">
        <v>1</v>
      </c>
      <c r="L64" t="s">
        <v>150</v>
      </c>
      <c r="M64" t="s">
        <v>24</v>
      </c>
      <c r="N64" t="s">
        <v>151</v>
      </c>
      <c r="O64">
        <v>0.64</v>
      </c>
      <c r="P64" t="s">
        <v>152</v>
      </c>
      <c r="Q64" t="s">
        <v>140</v>
      </c>
      <c r="R64" t="s">
        <v>54</v>
      </c>
      <c r="S64" t="s">
        <v>149</v>
      </c>
      <c r="T64" t="s">
        <v>24</v>
      </c>
      <c r="U64" t="s">
        <v>30</v>
      </c>
      <c r="V64">
        <v>0</v>
      </c>
      <c r="W64" t="s">
        <v>31</v>
      </c>
    </row>
    <row r="65" spans="1:23" x14ac:dyDescent="0.25">
      <c r="A65" s="2">
        <v>42995</v>
      </c>
      <c r="B65" s="3">
        <v>0.4375</v>
      </c>
      <c r="C65" s="4">
        <v>38.794440999999999</v>
      </c>
      <c r="D65" s="4">
        <v>-90.433965000000001</v>
      </c>
      <c r="E65" s="4">
        <v>2</v>
      </c>
      <c r="F65" s="4" t="str">
        <f t="shared" si="0"/>
        <v>2Sami</v>
      </c>
      <c r="G65" s="5">
        <v>2</v>
      </c>
      <c r="H65" s="5">
        <v>3</v>
      </c>
      <c r="I65" s="5" t="s">
        <v>4</v>
      </c>
      <c r="J65" s="5">
        <v>4</v>
      </c>
      <c r="K65" s="5">
        <v>0</v>
      </c>
      <c r="L65" t="s">
        <v>150</v>
      </c>
      <c r="M65" t="s">
        <v>24</v>
      </c>
      <c r="N65" t="s">
        <v>151</v>
      </c>
      <c r="O65">
        <v>0.64</v>
      </c>
      <c r="P65" t="s">
        <v>152</v>
      </c>
      <c r="Q65" t="s">
        <v>140</v>
      </c>
      <c r="R65" t="s">
        <v>54</v>
      </c>
      <c r="S65" t="s">
        <v>149</v>
      </c>
      <c r="T65" t="s">
        <v>24</v>
      </c>
      <c r="U65" t="s">
        <v>30</v>
      </c>
      <c r="V65">
        <v>0</v>
      </c>
      <c r="W65" t="s">
        <v>31</v>
      </c>
    </row>
    <row r="66" spans="1:23" x14ac:dyDescent="0.25">
      <c r="A66" s="2">
        <v>42995</v>
      </c>
      <c r="B66" s="3">
        <v>0.4375</v>
      </c>
      <c r="C66" s="4">
        <v>38.794440999999999</v>
      </c>
      <c r="D66" s="4">
        <v>-90.433965000000001</v>
      </c>
      <c r="E66" s="4">
        <v>2</v>
      </c>
      <c r="F66" s="4" t="str">
        <f t="shared" si="0"/>
        <v>2Sami</v>
      </c>
      <c r="G66" s="5">
        <v>2</v>
      </c>
      <c r="H66" s="5">
        <v>3</v>
      </c>
      <c r="I66" s="5" t="s">
        <v>4</v>
      </c>
      <c r="J66" s="5">
        <v>5</v>
      </c>
      <c r="K66" s="5">
        <v>0</v>
      </c>
      <c r="L66" t="s">
        <v>150</v>
      </c>
      <c r="M66" t="s">
        <v>24</v>
      </c>
      <c r="N66" t="s">
        <v>151</v>
      </c>
      <c r="O66">
        <v>0.64</v>
      </c>
      <c r="P66" t="s">
        <v>152</v>
      </c>
      <c r="Q66" t="s">
        <v>140</v>
      </c>
      <c r="R66" t="s">
        <v>54</v>
      </c>
      <c r="S66" t="s">
        <v>149</v>
      </c>
      <c r="T66" t="s">
        <v>24</v>
      </c>
      <c r="U66" t="s">
        <v>30</v>
      </c>
      <c r="V66">
        <v>0</v>
      </c>
      <c r="W66" t="s">
        <v>31</v>
      </c>
    </row>
    <row r="67" spans="1:23" x14ac:dyDescent="0.25">
      <c r="A67" s="2">
        <v>42995</v>
      </c>
      <c r="B67" s="3">
        <v>0.4375</v>
      </c>
      <c r="C67" s="4">
        <v>38.794440999999999</v>
      </c>
      <c r="D67" s="4">
        <v>-90.433965000000001</v>
      </c>
      <c r="E67" s="4">
        <v>2</v>
      </c>
      <c r="F67" s="4" t="str">
        <f t="shared" ref="F67:F130" si="1">E67&amp;I67</f>
        <v>2Sami</v>
      </c>
      <c r="G67" s="5">
        <v>2</v>
      </c>
      <c r="H67" s="5">
        <v>4</v>
      </c>
      <c r="I67" s="5" t="s">
        <v>4</v>
      </c>
      <c r="J67" s="5">
        <v>1</v>
      </c>
      <c r="K67" s="5">
        <v>1</v>
      </c>
      <c r="L67" t="s">
        <v>150</v>
      </c>
      <c r="M67" t="s">
        <v>24</v>
      </c>
      <c r="N67" t="s">
        <v>151</v>
      </c>
      <c r="O67">
        <v>0.64</v>
      </c>
      <c r="P67" t="s">
        <v>152</v>
      </c>
      <c r="Q67" t="s">
        <v>140</v>
      </c>
      <c r="R67" t="s">
        <v>54</v>
      </c>
      <c r="S67" t="s">
        <v>149</v>
      </c>
      <c r="T67" t="s">
        <v>24</v>
      </c>
      <c r="U67" t="s">
        <v>30</v>
      </c>
      <c r="V67">
        <v>0</v>
      </c>
      <c r="W67" t="s">
        <v>31</v>
      </c>
    </row>
    <row r="68" spans="1:23" x14ac:dyDescent="0.25">
      <c r="A68" s="2">
        <v>42995</v>
      </c>
      <c r="B68" s="3">
        <v>0.4375</v>
      </c>
      <c r="C68" s="4">
        <v>38.794440999999999</v>
      </c>
      <c r="D68" s="4">
        <v>-90.433965000000001</v>
      </c>
      <c r="E68" s="4">
        <v>2</v>
      </c>
      <c r="F68" s="4" t="str">
        <f t="shared" si="1"/>
        <v>2Sami</v>
      </c>
      <c r="G68" s="5">
        <v>2</v>
      </c>
      <c r="H68" s="5">
        <v>4</v>
      </c>
      <c r="I68" s="5" t="s">
        <v>4</v>
      </c>
      <c r="J68" s="5">
        <v>2</v>
      </c>
      <c r="K68" s="5">
        <v>1</v>
      </c>
      <c r="L68" t="s">
        <v>150</v>
      </c>
      <c r="M68" t="s">
        <v>24</v>
      </c>
      <c r="N68" t="s">
        <v>151</v>
      </c>
      <c r="O68">
        <v>0.64</v>
      </c>
      <c r="P68" t="s">
        <v>152</v>
      </c>
      <c r="Q68" t="s">
        <v>140</v>
      </c>
      <c r="R68" t="s">
        <v>54</v>
      </c>
      <c r="S68" t="s">
        <v>149</v>
      </c>
      <c r="T68" t="s">
        <v>24</v>
      </c>
      <c r="U68" t="s">
        <v>30</v>
      </c>
      <c r="V68">
        <v>0</v>
      </c>
      <c r="W68" t="s">
        <v>31</v>
      </c>
    </row>
    <row r="69" spans="1:23" x14ac:dyDescent="0.25">
      <c r="A69" s="2">
        <v>42995</v>
      </c>
      <c r="B69" s="3">
        <v>0.4375</v>
      </c>
      <c r="C69" s="4">
        <v>38.794440999999999</v>
      </c>
      <c r="D69" s="4">
        <v>-90.433965000000001</v>
      </c>
      <c r="E69" s="4">
        <v>2</v>
      </c>
      <c r="F69" s="4" t="str">
        <f t="shared" si="1"/>
        <v>2Sami</v>
      </c>
      <c r="G69" s="5">
        <v>2</v>
      </c>
      <c r="H69" s="5">
        <v>4</v>
      </c>
      <c r="I69" s="5" t="s">
        <v>4</v>
      </c>
      <c r="J69" s="5">
        <v>3</v>
      </c>
      <c r="K69" s="5">
        <v>0</v>
      </c>
      <c r="L69" t="s">
        <v>150</v>
      </c>
      <c r="M69" t="s">
        <v>24</v>
      </c>
      <c r="N69" t="s">
        <v>151</v>
      </c>
      <c r="O69">
        <v>0.64</v>
      </c>
      <c r="P69" t="s">
        <v>152</v>
      </c>
      <c r="Q69" t="s">
        <v>140</v>
      </c>
      <c r="R69" t="s">
        <v>54</v>
      </c>
      <c r="S69" t="s">
        <v>149</v>
      </c>
      <c r="T69" t="s">
        <v>24</v>
      </c>
      <c r="U69" t="s">
        <v>30</v>
      </c>
      <c r="V69">
        <v>0</v>
      </c>
      <c r="W69" t="s">
        <v>31</v>
      </c>
    </row>
    <row r="70" spans="1:23" x14ac:dyDescent="0.25">
      <c r="A70" s="2">
        <v>42995</v>
      </c>
      <c r="B70" s="3">
        <v>0.4375</v>
      </c>
      <c r="C70" s="4">
        <v>38.794440999999999</v>
      </c>
      <c r="D70" s="4">
        <v>-90.433965000000001</v>
      </c>
      <c r="E70" s="4">
        <v>2</v>
      </c>
      <c r="F70" s="4" t="str">
        <f t="shared" si="1"/>
        <v>2Sami</v>
      </c>
      <c r="G70" s="5">
        <v>2</v>
      </c>
      <c r="H70" s="5">
        <v>4</v>
      </c>
      <c r="I70" s="5" t="s">
        <v>4</v>
      </c>
      <c r="J70" s="5">
        <v>4</v>
      </c>
      <c r="K70" s="5">
        <v>0</v>
      </c>
      <c r="L70" t="s">
        <v>150</v>
      </c>
      <c r="M70" t="s">
        <v>24</v>
      </c>
      <c r="N70" t="s">
        <v>151</v>
      </c>
      <c r="O70">
        <v>0.64</v>
      </c>
      <c r="P70" t="s">
        <v>152</v>
      </c>
      <c r="Q70" t="s">
        <v>140</v>
      </c>
      <c r="R70" t="s">
        <v>54</v>
      </c>
      <c r="S70" t="s">
        <v>149</v>
      </c>
      <c r="T70" t="s">
        <v>24</v>
      </c>
      <c r="U70" t="s">
        <v>30</v>
      </c>
      <c r="V70">
        <v>0</v>
      </c>
      <c r="W70" t="s">
        <v>31</v>
      </c>
    </row>
    <row r="71" spans="1:23" x14ac:dyDescent="0.25">
      <c r="A71" s="2">
        <v>42995</v>
      </c>
      <c r="B71" s="3">
        <v>0.4375</v>
      </c>
      <c r="C71" s="4">
        <v>38.794440999999999</v>
      </c>
      <c r="D71" s="4">
        <v>-90.433965000000001</v>
      </c>
      <c r="E71" s="4">
        <v>2</v>
      </c>
      <c r="F71" s="4" t="str">
        <f t="shared" si="1"/>
        <v>2Sami</v>
      </c>
      <c r="G71" s="5">
        <v>2</v>
      </c>
      <c r="H71" s="5">
        <v>4</v>
      </c>
      <c r="I71" s="5" t="s">
        <v>4</v>
      </c>
      <c r="J71" s="5">
        <v>5</v>
      </c>
      <c r="K71" s="5">
        <v>0</v>
      </c>
      <c r="L71" t="s">
        <v>150</v>
      </c>
      <c r="M71" t="s">
        <v>24</v>
      </c>
      <c r="N71" t="s">
        <v>151</v>
      </c>
      <c r="O71">
        <v>0.64</v>
      </c>
      <c r="P71" t="s">
        <v>152</v>
      </c>
      <c r="Q71" t="s">
        <v>140</v>
      </c>
      <c r="R71" t="s">
        <v>54</v>
      </c>
      <c r="S71" t="s">
        <v>149</v>
      </c>
      <c r="T71" t="s">
        <v>24</v>
      </c>
      <c r="U71" t="s">
        <v>30</v>
      </c>
      <c r="V71">
        <v>0</v>
      </c>
      <c r="W71" t="s">
        <v>31</v>
      </c>
    </row>
    <row r="72" spans="1:23" x14ac:dyDescent="0.25">
      <c r="A72" s="2">
        <v>42995</v>
      </c>
      <c r="B72" s="3">
        <v>0.4375</v>
      </c>
      <c r="C72" s="4">
        <v>38.794440999999999</v>
      </c>
      <c r="D72" s="4">
        <v>-90.433965000000001</v>
      </c>
      <c r="E72" s="4">
        <v>2</v>
      </c>
      <c r="F72" s="4" t="str">
        <f t="shared" si="1"/>
        <v>2Sami</v>
      </c>
      <c r="G72" s="5">
        <v>2</v>
      </c>
      <c r="H72" s="5">
        <v>5</v>
      </c>
      <c r="I72" s="5" t="s">
        <v>4</v>
      </c>
      <c r="J72" s="5">
        <v>1</v>
      </c>
      <c r="K72" s="5">
        <v>1</v>
      </c>
      <c r="L72" t="s">
        <v>150</v>
      </c>
      <c r="M72" t="s">
        <v>24</v>
      </c>
      <c r="N72" t="s">
        <v>151</v>
      </c>
      <c r="O72">
        <v>0.64</v>
      </c>
      <c r="P72" t="s">
        <v>152</v>
      </c>
      <c r="Q72" t="s">
        <v>140</v>
      </c>
      <c r="R72" t="s">
        <v>54</v>
      </c>
      <c r="S72" t="s">
        <v>149</v>
      </c>
      <c r="T72" t="s">
        <v>24</v>
      </c>
      <c r="U72" t="s">
        <v>30</v>
      </c>
      <c r="V72">
        <v>0</v>
      </c>
      <c r="W72" t="s">
        <v>31</v>
      </c>
    </row>
    <row r="73" spans="1:23" x14ac:dyDescent="0.25">
      <c r="A73" s="2">
        <v>42995</v>
      </c>
      <c r="B73" s="3">
        <v>0.4375</v>
      </c>
      <c r="C73" s="4">
        <v>38.794440999999999</v>
      </c>
      <c r="D73" s="4">
        <v>-90.433965000000001</v>
      </c>
      <c r="E73" s="4">
        <v>2</v>
      </c>
      <c r="F73" s="4" t="str">
        <f t="shared" si="1"/>
        <v>2Sami</v>
      </c>
      <c r="G73" s="5">
        <v>2</v>
      </c>
      <c r="H73" s="5">
        <v>5</v>
      </c>
      <c r="I73" s="5" t="s">
        <v>4</v>
      </c>
      <c r="J73" s="5">
        <v>2</v>
      </c>
      <c r="K73" s="5">
        <v>0</v>
      </c>
      <c r="L73" t="s">
        <v>150</v>
      </c>
      <c r="M73" t="s">
        <v>24</v>
      </c>
      <c r="N73" t="s">
        <v>151</v>
      </c>
      <c r="O73">
        <v>0.64</v>
      </c>
      <c r="P73" t="s">
        <v>152</v>
      </c>
      <c r="Q73" t="s">
        <v>140</v>
      </c>
      <c r="R73" t="s">
        <v>54</v>
      </c>
      <c r="S73" t="s">
        <v>149</v>
      </c>
      <c r="T73" t="s">
        <v>24</v>
      </c>
      <c r="U73" t="s">
        <v>30</v>
      </c>
      <c r="V73">
        <v>0</v>
      </c>
      <c r="W73" t="s">
        <v>31</v>
      </c>
    </row>
    <row r="74" spans="1:23" x14ac:dyDescent="0.25">
      <c r="A74" s="2">
        <v>42995</v>
      </c>
      <c r="B74" s="3">
        <v>0.4375</v>
      </c>
      <c r="C74" s="4">
        <v>38.794440999999999</v>
      </c>
      <c r="D74" s="4">
        <v>-90.433965000000001</v>
      </c>
      <c r="E74" s="4">
        <v>2</v>
      </c>
      <c r="F74" s="4" t="str">
        <f t="shared" si="1"/>
        <v>2Sami</v>
      </c>
      <c r="G74" s="5">
        <v>2</v>
      </c>
      <c r="H74" s="5">
        <v>5</v>
      </c>
      <c r="I74" s="5" t="s">
        <v>4</v>
      </c>
      <c r="J74" s="5">
        <v>3</v>
      </c>
      <c r="K74" s="5">
        <v>0</v>
      </c>
      <c r="L74" t="s">
        <v>150</v>
      </c>
      <c r="M74" t="s">
        <v>24</v>
      </c>
      <c r="N74" t="s">
        <v>151</v>
      </c>
      <c r="O74">
        <v>0.64</v>
      </c>
      <c r="P74" t="s">
        <v>152</v>
      </c>
      <c r="Q74" t="s">
        <v>140</v>
      </c>
      <c r="R74" t="s">
        <v>54</v>
      </c>
      <c r="S74" t="s">
        <v>149</v>
      </c>
      <c r="T74" t="s">
        <v>24</v>
      </c>
      <c r="U74" t="s">
        <v>30</v>
      </c>
      <c r="V74">
        <v>0</v>
      </c>
      <c r="W74" t="s">
        <v>31</v>
      </c>
    </row>
    <row r="75" spans="1:23" x14ac:dyDescent="0.25">
      <c r="A75" s="2">
        <v>42995</v>
      </c>
      <c r="B75" s="3">
        <v>0.4375</v>
      </c>
      <c r="C75" s="4">
        <v>38.794440999999999</v>
      </c>
      <c r="D75" s="4">
        <v>-90.433965000000001</v>
      </c>
      <c r="E75" s="4">
        <v>2</v>
      </c>
      <c r="F75" s="4" t="str">
        <f t="shared" si="1"/>
        <v>2Sami</v>
      </c>
      <c r="G75" s="5">
        <v>2</v>
      </c>
      <c r="H75" s="5">
        <v>5</v>
      </c>
      <c r="I75" s="5" t="s">
        <v>4</v>
      </c>
      <c r="J75" s="5">
        <v>4</v>
      </c>
      <c r="K75" s="5">
        <v>0</v>
      </c>
      <c r="L75" t="s">
        <v>150</v>
      </c>
      <c r="M75" t="s">
        <v>24</v>
      </c>
      <c r="N75" t="s">
        <v>151</v>
      </c>
      <c r="O75">
        <v>0.64</v>
      </c>
      <c r="P75" t="s">
        <v>152</v>
      </c>
      <c r="Q75" t="s">
        <v>140</v>
      </c>
      <c r="R75" t="s">
        <v>54</v>
      </c>
      <c r="S75" t="s">
        <v>149</v>
      </c>
      <c r="T75" t="s">
        <v>24</v>
      </c>
      <c r="U75" t="s">
        <v>30</v>
      </c>
      <c r="V75">
        <v>0</v>
      </c>
      <c r="W75" t="s">
        <v>31</v>
      </c>
    </row>
    <row r="76" spans="1:23" x14ac:dyDescent="0.25">
      <c r="A76" s="2">
        <v>42995</v>
      </c>
      <c r="B76" s="3">
        <v>0.4375</v>
      </c>
      <c r="C76" s="4">
        <v>38.794440999999999</v>
      </c>
      <c r="D76" s="4">
        <v>-90.433965000000001</v>
      </c>
      <c r="E76" s="4">
        <v>2</v>
      </c>
      <c r="F76" s="4" t="str">
        <f t="shared" si="1"/>
        <v>2Sami</v>
      </c>
      <c r="G76" s="5">
        <v>2</v>
      </c>
      <c r="H76" s="5">
        <v>5</v>
      </c>
      <c r="I76" s="5" t="s">
        <v>4</v>
      </c>
      <c r="J76" s="5">
        <v>5</v>
      </c>
      <c r="K76" s="5">
        <v>0</v>
      </c>
      <c r="L76" t="s">
        <v>150</v>
      </c>
      <c r="M76" t="s">
        <v>24</v>
      </c>
      <c r="N76" t="s">
        <v>151</v>
      </c>
      <c r="O76">
        <v>0.64</v>
      </c>
      <c r="P76" t="s">
        <v>152</v>
      </c>
      <c r="Q76" t="s">
        <v>140</v>
      </c>
      <c r="R76" t="s">
        <v>54</v>
      </c>
      <c r="S76" t="s">
        <v>149</v>
      </c>
      <c r="T76" t="s">
        <v>24</v>
      </c>
      <c r="U76" t="s">
        <v>30</v>
      </c>
      <c r="V76">
        <v>0</v>
      </c>
      <c r="W76" t="s">
        <v>31</v>
      </c>
    </row>
    <row r="77" spans="1:23" x14ac:dyDescent="0.25">
      <c r="A77" s="2">
        <v>42995</v>
      </c>
      <c r="B77" s="3">
        <v>0.4375</v>
      </c>
      <c r="C77" s="4">
        <v>38.794440999999999</v>
      </c>
      <c r="D77" s="4">
        <v>-90.433965000000001</v>
      </c>
      <c r="E77" s="4">
        <v>2</v>
      </c>
      <c r="F77" s="4" t="str">
        <f t="shared" si="1"/>
        <v>2David</v>
      </c>
      <c r="G77" s="5">
        <v>2</v>
      </c>
      <c r="H77" s="5">
        <v>1</v>
      </c>
      <c r="I77" s="5" t="s">
        <v>6</v>
      </c>
      <c r="J77" s="5">
        <v>1</v>
      </c>
      <c r="K77" s="5">
        <v>1</v>
      </c>
      <c r="L77" t="s">
        <v>150</v>
      </c>
      <c r="M77" t="s">
        <v>24</v>
      </c>
      <c r="N77" t="s">
        <v>151</v>
      </c>
      <c r="O77">
        <v>0.64</v>
      </c>
      <c r="P77" t="s">
        <v>152</v>
      </c>
      <c r="Q77" t="s">
        <v>140</v>
      </c>
      <c r="R77" t="s">
        <v>54</v>
      </c>
      <c r="S77" t="s">
        <v>149</v>
      </c>
      <c r="T77" t="s">
        <v>24</v>
      </c>
      <c r="U77" t="s">
        <v>30</v>
      </c>
      <c r="V77">
        <v>0</v>
      </c>
      <c r="W77" t="s">
        <v>31</v>
      </c>
    </row>
    <row r="78" spans="1:23" x14ac:dyDescent="0.25">
      <c r="A78" s="2">
        <v>42995</v>
      </c>
      <c r="B78" s="3">
        <v>0.4375</v>
      </c>
      <c r="C78" s="4">
        <v>38.794440999999999</v>
      </c>
      <c r="D78" s="4">
        <v>-90.433965000000001</v>
      </c>
      <c r="E78" s="4">
        <v>2</v>
      </c>
      <c r="F78" s="4" t="str">
        <f t="shared" si="1"/>
        <v>2David</v>
      </c>
      <c r="G78" s="5">
        <v>2</v>
      </c>
      <c r="H78" s="5">
        <v>1</v>
      </c>
      <c r="I78" s="5" t="s">
        <v>6</v>
      </c>
      <c r="J78" s="5">
        <v>2</v>
      </c>
      <c r="K78" s="5">
        <v>1</v>
      </c>
      <c r="L78" t="s">
        <v>150</v>
      </c>
      <c r="M78" t="s">
        <v>24</v>
      </c>
      <c r="N78" t="s">
        <v>151</v>
      </c>
      <c r="O78">
        <v>0.64</v>
      </c>
      <c r="P78" t="s">
        <v>152</v>
      </c>
      <c r="Q78" t="s">
        <v>140</v>
      </c>
      <c r="R78" t="s">
        <v>54</v>
      </c>
      <c r="S78" t="s">
        <v>149</v>
      </c>
      <c r="T78" t="s">
        <v>24</v>
      </c>
      <c r="U78" t="s">
        <v>30</v>
      </c>
      <c r="V78">
        <v>0</v>
      </c>
      <c r="W78" t="s">
        <v>31</v>
      </c>
    </row>
    <row r="79" spans="1:23" x14ac:dyDescent="0.25">
      <c r="A79" s="2">
        <v>42995</v>
      </c>
      <c r="B79" s="3">
        <v>0.4375</v>
      </c>
      <c r="C79" s="4">
        <v>38.794440999999999</v>
      </c>
      <c r="D79" s="4">
        <v>-90.433965000000001</v>
      </c>
      <c r="E79" s="4">
        <v>2</v>
      </c>
      <c r="F79" s="4" t="str">
        <f t="shared" si="1"/>
        <v>2David</v>
      </c>
      <c r="G79" s="5">
        <v>2</v>
      </c>
      <c r="H79" s="5">
        <v>1</v>
      </c>
      <c r="I79" s="5" t="s">
        <v>6</v>
      </c>
      <c r="J79" s="5">
        <v>3</v>
      </c>
      <c r="K79" s="5">
        <v>1</v>
      </c>
      <c r="L79" t="s">
        <v>150</v>
      </c>
      <c r="M79" t="s">
        <v>24</v>
      </c>
      <c r="N79" t="s">
        <v>151</v>
      </c>
      <c r="O79">
        <v>0.64</v>
      </c>
      <c r="P79" t="s">
        <v>152</v>
      </c>
      <c r="Q79" t="s">
        <v>140</v>
      </c>
      <c r="R79" t="s">
        <v>54</v>
      </c>
      <c r="S79" t="s">
        <v>149</v>
      </c>
      <c r="T79" t="s">
        <v>24</v>
      </c>
      <c r="U79" t="s">
        <v>30</v>
      </c>
      <c r="V79">
        <v>0</v>
      </c>
      <c r="W79" t="s">
        <v>31</v>
      </c>
    </row>
    <row r="80" spans="1:23" x14ac:dyDescent="0.25">
      <c r="A80" s="2">
        <v>42995</v>
      </c>
      <c r="B80" s="3">
        <v>0.4375</v>
      </c>
      <c r="C80" s="4">
        <v>38.794440999999999</v>
      </c>
      <c r="D80" s="4">
        <v>-90.433965000000001</v>
      </c>
      <c r="E80" s="4">
        <v>2</v>
      </c>
      <c r="F80" s="4" t="str">
        <f t="shared" si="1"/>
        <v>2David</v>
      </c>
      <c r="G80" s="5">
        <v>2</v>
      </c>
      <c r="H80" s="5">
        <v>1</v>
      </c>
      <c r="I80" s="5" t="s">
        <v>6</v>
      </c>
      <c r="J80" s="5">
        <v>4</v>
      </c>
      <c r="K80" s="5">
        <v>0</v>
      </c>
      <c r="L80" t="s">
        <v>150</v>
      </c>
      <c r="M80" t="s">
        <v>24</v>
      </c>
      <c r="N80" t="s">
        <v>151</v>
      </c>
      <c r="O80">
        <v>0.64</v>
      </c>
      <c r="P80" t="s">
        <v>152</v>
      </c>
      <c r="Q80" t="s">
        <v>140</v>
      </c>
      <c r="R80" t="s">
        <v>54</v>
      </c>
      <c r="S80" t="s">
        <v>149</v>
      </c>
      <c r="T80" t="s">
        <v>24</v>
      </c>
      <c r="U80" t="s">
        <v>30</v>
      </c>
      <c r="V80">
        <v>0</v>
      </c>
      <c r="W80" t="s">
        <v>31</v>
      </c>
    </row>
    <row r="81" spans="1:23" x14ac:dyDescent="0.25">
      <c r="A81" s="2">
        <v>42995</v>
      </c>
      <c r="B81" s="3">
        <v>0.4375</v>
      </c>
      <c r="C81" s="4">
        <v>38.794440999999999</v>
      </c>
      <c r="D81" s="4">
        <v>-90.433965000000001</v>
      </c>
      <c r="E81" s="4">
        <v>2</v>
      </c>
      <c r="F81" s="4" t="str">
        <f t="shared" si="1"/>
        <v>2David</v>
      </c>
      <c r="G81" s="5">
        <v>2</v>
      </c>
      <c r="H81" s="5">
        <v>1</v>
      </c>
      <c r="I81" s="5" t="s">
        <v>6</v>
      </c>
      <c r="J81" s="5">
        <v>5</v>
      </c>
      <c r="K81" s="5">
        <v>0</v>
      </c>
      <c r="L81" t="s">
        <v>150</v>
      </c>
      <c r="M81" t="s">
        <v>24</v>
      </c>
      <c r="N81" t="s">
        <v>151</v>
      </c>
      <c r="O81">
        <v>0.64</v>
      </c>
      <c r="P81" t="s">
        <v>152</v>
      </c>
      <c r="Q81" t="s">
        <v>140</v>
      </c>
      <c r="R81" t="s">
        <v>54</v>
      </c>
      <c r="S81" t="s">
        <v>149</v>
      </c>
      <c r="T81" t="s">
        <v>24</v>
      </c>
      <c r="U81" t="s">
        <v>30</v>
      </c>
      <c r="V81">
        <v>0</v>
      </c>
      <c r="W81" t="s">
        <v>31</v>
      </c>
    </row>
    <row r="82" spans="1:23" x14ac:dyDescent="0.25">
      <c r="A82" s="2">
        <v>42995</v>
      </c>
      <c r="B82" s="3">
        <v>0.4375</v>
      </c>
      <c r="C82" s="4">
        <v>38.794440999999999</v>
      </c>
      <c r="D82" s="4">
        <v>-90.433965000000001</v>
      </c>
      <c r="E82" s="4">
        <v>2</v>
      </c>
      <c r="F82" s="4" t="str">
        <f t="shared" si="1"/>
        <v>2David</v>
      </c>
      <c r="G82" s="5">
        <v>2</v>
      </c>
      <c r="H82" s="5">
        <v>2</v>
      </c>
      <c r="I82" s="5" t="s">
        <v>6</v>
      </c>
      <c r="J82" s="5">
        <v>1</v>
      </c>
      <c r="K82" s="5">
        <v>1</v>
      </c>
      <c r="L82" t="s">
        <v>150</v>
      </c>
      <c r="M82" t="s">
        <v>24</v>
      </c>
      <c r="N82" t="s">
        <v>151</v>
      </c>
      <c r="O82">
        <v>0.64</v>
      </c>
      <c r="P82" t="s">
        <v>152</v>
      </c>
      <c r="Q82" t="s">
        <v>140</v>
      </c>
      <c r="R82" t="s">
        <v>54</v>
      </c>
      <c r="S82" t="s">
        <v>149</v>
      </c>
      <c r="T82" t="s">
        <v>24</v>
      </c>
      <c r="U82" t="s">
        <v>30</v>
      </c>
      <c r="V82">
        <v>0</v>
      </c>
      <c r="W82" t="s">
        <v>31</v>
      </c>
    </row>
    <row r="83" spans="1:23" x14ac:dyDescent="0.25">
      <c r="A83" s="2">
        <v>42995</v>
      </c>
      <c r="B83" s="3">
        <v>0.4375</v>
      </c>
      <c r="C83" s="4">
        <v>38.794440999999999</v>
      </c>
      <c r="D83" s="4">
        <v>-90.433965000000001</v>
      </c>
      <c r="E83" s="4">
        <v>2</v>
      </c>
      <c r="F83" s="4" t="str">
        <f t="shared" si="1"/>
        <v>2David</v>
      </c>
      <c r="G83" s="5">
        <v>2</v>
      </c>
      <c r="H83" s="5">
        <v>2</v>
      </c>
      <c r="I83" s="5" t="s">
        <v>6</v>
      </c>
      <c r="J83" s="5">
        <v>2</v>
      </c>
      <c r="K83" s="5">
        <v>1</v>
      </c>
      <c r="L83" t="s">
        <v>150</v>
      </c>
      <c r="M83" t="s">
        <v>24</v>
      </c>
      <c r="N83" t="s">
        <v>151</v>
      </c>
      <c r="O83">
        <v>0.64</v>
      </c>
      <c r="P83" t="s">
        <v>152</v>
      </c>
      <c r="Q83" t="s">
        <v>140</v>
      </c>
      <c r="R83" t="s">
        <v>54</v>
      </c>
      <c r="S83" t="s">
        <v>149</v>
      </c>
      <c r="T83" t="s">
        <v>24</v>
      </c>
      <c r="U83" t="s">
        <v>30</v>
      </c>
      <c r="V83">
        <v>0</v>
      </c>
      <c r="W83" t="s">
        <v>31</v>
      </c>
    </row>
    <row r="84" spans="1:23" x14ac:dyDescent="0.25">
      <c r="A84" s="2">
        <v>42995</v>
      </c>
      <c r="B84" s="3">
        <v>0.4375</v>
      </c>
      <c r="C84" s="4">
        <v>38.794440999999999</v>
      </c>
      <c r="D84" s="4">
        <v>-90.433965000000001</v>
      </c>
      <c r="E84" s="4">
        <v>2</v>
      </c>
      <c r="F84" s="4" t="str">
        <f t="shared" si="1"/>
        <v>2David</v>
      </c>
      <c r="G84" s="5">
        <v>2</v>
      </c>
      <c r="H84" s="5">
        <v>2</v>
      </c>
      <c r="I84" s="5" t="s">
        <v>6</v>
      </c>
      <c r="J84" s="5">
        <v>3</v>
      </c>
      <c r="K84" s="5">
        <v>1</v>
      </c>
      <c r="L84" t="s">
        <v>150</v>
      </c>
      <c r="M84" t="s">
        <v>24</v>
      </c>
      <c r="N84" t="s">
        <v>151</v>
      </c>
      <c r="O84">
        <v>0.64</v>
      </c>
      <c r="P84" t="s">
        <v>152</v>
      </c>
      <c r="Q84" t="s">
        <v>140</v>
      </c>
      <c r="R84" t="s">
        <v>54</v>
      </c>
      <c r="S84" t="s">
        <v>149</v>
      </c>
      <c r="T84" t="s">
        <v>24</v>
      </c>
      <c r="U84" t="s">
        <v>30</v>
      </c>
      <c r="V84">
        <v>0</v>
      </c>
      <c r="W84" t="s">
        <v>31</v>
      </c>
    </row>
    <row r="85" spans="1:23" x14ac:dyDescent="0.25">
      <c r="A85" s="2">
        <v>42995</v>
      </c>
      <c r="B85" s="3">
        <v>0.4375</v>
      </c>
      <c r="C85" s="4">
        <v>38.794440999999999</v>
      </c>
      <c r="D85" s="4">
        <v>-90.433965000000001</v>
      </c>
      <c r="E85" s="4">
        <v>2</v>
      </c>
      <c r="F85" s="4" t="str">
        <f t="shared" si="1"/>
        <v>2David</v>
      </c>
      <c r="G85" s="5">
        <v>2</v>
      </c>
      <c r="H85" s="5">
        <v>2</v>
      </c>
      <c r="I85" s="5" t="s">
        <v>6</v>
      </c>
      <c r="J85" s="5">
        <v>4</v>
      </c>
      <c r="K85" s="5">
        <v>0</v>
      </c>
      <c r="L85" t="s">
        <v>150</v>
      </c>
      <c r="M85" t="s">
        <v>24</v>
      </c>
      <c r="N85" t="s">
        <v>151</v>
      </c>
      <c r="O85">
        <v>0.64</v>
      </c>
      <c r="P85" t="s">
        <v>152</v>
      </c>
      <c r="Q85" t="s">
        <v>140</v>
      </c>
      <c r="R85" t="s">
        <v>54</v>
      </c>
      <c r="S85" t="s">
        <v>149</v>
      </c>
      <c r="T85" t="s">
        <v>24</v>
      </c>
      <c r="U85" t="s">
        <v>30</v>
      </c>
      <c r="V85">
        <v>0</v>
      </c>
      <c r="W85" t="s">
        <v>31</v>
      </c>
    </row>
    <row r="86" spans="1:23" x14ac:dyDescent="0.25">
      <c r="A86" s="2">
        <v>42995</v>
      </c>
      <c r="B86" s="3">
        <v>0.4375</v>
      </c>
      <c r="C86" s="4">
        <v>38.794440999999999</v>
      </c>
      <c r="D86" s="4">
        <v>-90.433965000000001</v>
      </c>
      <c r="E86" s="4">
        <v>2</v>
      </c>
      <c r="F86" s="4" t="str">
        <f t="shared" si="1"/>
        <v>2David</v>
      </c>
      <c r="G86" s="5">
        <v>2</v>
      </c>
      <c r="H86" s="5">
        <v>2</v>
      </c>
      <c r="I86" s="5" t="s">
        <v>6</v>
      </c>
      <c r="J86" s="5">
        <v>5</v>
      </c>
      <c r="K86" s="5">
        <v>0</v>
      </c>
      <c r="L86" t="s">
        <v>150</v>
      </c>
      <c r="M86" t="s">
        <v>24</v>
      </c>
      <c r="N86" t="s">
        <v>151</v>
      </c>
      <c r="O86">
        <v>0.64</v>
      </c>
      <c r="P86" t="s">
        <v>152</v>
      </c>
      <c r="Q86" t="s">
        <v>140</v>
      </c>
      <c r="R86" t="s">
        <v>54</v>
      </c>
      <c r="S86" t="s">
        <v>149</v>
      </c>
      <c r="T86" t="s">
        <v>24</v>
      </c>
      <c r="U86" t="s">
        <v>30</v>
      </c>
      <c r="V86">
        <v>0</v>
      </c>
      <c r="W86" t="s">
        <v>31</v>
      </c>
    </row>
    <row r="87" spans="1:23" x14ac:dyDescent="0.25">
      <c r="A87" s="2">
        <v>42995</v>
      </c>
      <c r="B87" s="3">
        <v>0.4375</v>
      </c>
      <c r="C87" s="4">
        <v>38.794440999999999</v>
      </c>
      <c r="D87" s="4">
        <v>-90.433965000000001</v>
      </c>
      <c r="E87" s="4">
        <v>2</v>
      </c>
      <c r="F87" s="4" t="str">
        <f t="shared" si="1"/>
        <v>2David</v>
      </c>
      <c r="G87" s="5">
        <v>2</v>
      </c>
      <c r="H87" s="5">
        <v>3</v>
      </c>
      <c r="I87" s="5" t="s">
        <v>6</v>
      </c>
      <c r="J87" s="5">
        <v>1</v>
      </c>
      <c r="K87" s="5">
        <v>1</v>
      </c>
      <c r="L87" t="s">
        <v>150</v>
      </c>
      <c r="M87" t="s">
        <v>24</v>
      </c>
      <c r="N87" t="s">
        <v>151</v>
      </c>
      <c r="O87">
        <v>0.64</v>
      </c>
      <c r="P87" t="s">
        <v>152</v>
      </c>
      <c r="Q87" t="s">
        <v>140</v>
      </c>
      <c r="R87" t="s">
        <v>54</v>
      </c>
      <c r="S87" t="s">
        <v>149</v>
      </c>
      <c r="T87" t="s">
        <v>24</v>
      </c>
      <c r="U87" t="s">
        <v>30</v>
      </c>
      <c r="V87">
        <v>0</v>
      </c>
      <c r="W87" t="s">
        <v>31</v>
      </c>
    </row>
    <row r="88" spans="1:23" x14ac:dyDescent="0.25">
      <c r="A88" s="2">
        <v>42995</v>
      </c>
      <c r="B88" s="3">
        <v>0.4375</v>
      </c>
      <c r="C88" s="4">
        <v>38.794440999999999</v>
      </c>
      <c r="D88" s="4">
        <v>-90.433965000000001</v>
      </c>
      <c r="E88" s="4">
        <v>2</v>
      </c>
      <c r="F88" s="4" t="str">
        <f t="shared" si="1"/>
        <v>2David</v>
      </c>
      <c r="G88" s="5">
        <v>2</v>
      </c>
      <c r="H88" s="5">
        <v>3</v>
      </c>
      <c r="I88" s="5" t="s">
        <v>6</v>
      </c>
      <c r="J88" s="5">
        <v>2</v>
      </c>
      <c r="K88" s="5">
        <v>1</v>
      </c>
      <c r="L88" t="s">
        <v>150</v>
      </c>
      <c r="M88" t="s">
        <v>24</v>
      </c>
      <c r="N88" t="s">
        <v>151</v>
      </c>
      <c r="O88">
        <v>0.64</v>
      </c>
      <c r="P88" t="s">
        <v>152</v>
      </c>
      <c r="Q88" t="s">
        <v>140</v>
      </c>
      <c r="R88" t="s">
        <v>54</v>
      </c>
      <c r="S88" t="s">
        <v>149</v>
      </c>
      <c r="T88" t="s">
        <v>24</v>
      </c>
      <c r="U88" t="s">
        <v>30</v>
      </c>
      <c r="V88">
        <v>0</v>
      </c>
      <c r="W88" t="s">
        <v>31</v>
      </c>
    </row>
    <row r="89" spans="1:23" x14ac:dyDescent="0.25">
      <c r="A89" s="2">
        <v>42995</v>
      </c>
      <c r="B89" s="3">
        <v>0.4375</v>
      </c>
      <c r="C89" s="4">
        <v>38.794440999999999</v>
      </c>
      <c r="D89" s="4">
        <v>-90.433965000000001</v>
      </c>
      <c r="E89" s="4">
        <v>2</v>
      </c>
      <c r="F89" s="4" t="str">
        <f t="shared" si="1"/>
        <v>2David</v>
      </c>
      <c r="G89" s="5">
        <v>2</v>
      </c>
      <c r="H89" s="5">
        <v>3</v>
      </c>
      <c r="I89" s="5" t="s">
        <v>6</v>
      </c>
      <c r="J89" s="5">
        <v>3</v>
      </c>
      <c r="K89" s="5">
        <v>1</v>
      </c>
      <c r="L89" t="s">
        <v>150</v>
      </c>
      <c r="M89" t="s">
        <v>24</v>
      </c>
      <c r="N89" t="s">
        <v>151</v>
      </c>
      <c r="O89">
        <v>0.64</v>
      </c>
      <c r="P89" t="s">
        <v>152</v>
      </c>
      <c r="Q89" t="s">
        <v>140</v>
      </c>
      <c r="R89" t="s">
        <v>54</v>
      </c>
      <c r="S89" t="s">
        <v>149</v>
      </c>
      <c r="T89" t="s">
        <v>24</v>
      </c>
      <c r="U89" t="s">
        <v>30</v>
      </c>
      <c r="V89">
        <v>0</v>
      </c>
      <c r="W89" t="s">
        <v>31</v>
      </c>
    </row>
    <row r="90" spans="1:23" x14ac:dyDescent="0.25">
      <c r="A90" s="2">
        <v>42995</v>
      </c>
      <c r="B90" s="3">
        <v>0.4375</v>
      </c>
      <c r="C90" s="4">
        <v>38.794440999999999</v>
      </c>
      <c r="D90" s="4">
        <v>-90.433965000000001</v>
      </c>
      <c r="E90" s="4">
        <v>2</v>
      </c>
      <c r="F90" s="4" t="str">
        <f t="shared" si="1"/>
        <v>2David</v>
      </c>
      <c r="G90" s="5">
        <v>2</v>
      </c>
      <c r="H90" s="5">
        <v>3</v>
      </c>
      <c r="I90" s="5" t="s">
        <v>6</v>
      </c>
      <c r="J90" s="5">
        <v>4</v>
      </c>
      <c r="K90" s="5">
        <v>0</v>
      </c>
      <c r="L90" t="s">
        <v>150</v>
      </c>
      <c r="M90" t="s">
        <v>24</v>
      </c>
      <c r="N90" t="s">
        <v>151</v>
      </c>
      <c r="O90">
        <v>0.64</v>
      </c>
      <c r="P90" t="s">
        <v>152</v>
      </c>
      <c r="Q90" t="s">
        <v>140</v>
      </c>
      <c r="R90" t="s">
        <v>54</v>
      </c>
      <c r="S90" t="s">
        <v>149</v>
      </c>
      <c r="T90" t="s">
        <v>24</v>
      </c>
      <c r="U90" t="s">
        <v>30</v>
      </c>
      <c r="V90">
        <v>0</v>
      </c>
      <c r="W90" t="s">
        <v>31</v>
      </c>
    </row>
    <row r="91" spans="1:23" x14ac:dyDescent="0.25">
      <c r="A91" s="2">
        <v>42995</v>
      </c>
      <c r="B91" s="3">
        <v>0.4375</v>
      </c>
      <c r="C91" s="4">
        <v>38.794440999999999</v>
      </c>
      <c r="D91" s="4">
        <v>-90.433965000000001</v>
      </c>
      <c r="E91" s="4">
        <v>2</v>
      </c>
      <c r="F91" s="4" t="str">
        <f t="shared" si="1"/>
        <v>2David</v>
      </c>
      <c r="G91" s="5">
        <v>2</v>
      </c>
      <c r="H91" s="5">
        <v>3</v>
      </c>
      <c r="I91" s="5" t="s">
        <v>6</v>
      </c>
      <c r="J91" s="5">
        <v>5</v>
      </c>
      <c r="K91" s="5">
        <v>0</v>
      </c>
      <c r="L91" t="s">
        <v>150</v>
      </c>
      <c r="M91" t="s">
        <v>24</v>
      </c>
      <c r="N91" t="s">
        <v>151</v>
      </c>
      <c r="O91">
        <v>0.64</v>
      </c>
      <c r="P91" t="s">
        <v>152</v>
      </c>
      <c r="Q91" t="s">
        <v>140</v>
      </c>
      <c r="R91" t="s">
        <v>54</v>
      </c>
      <c r="S91" t="s">
        <v>149</v>
      </c>
      <c r="T91" t="s">
        <v>24</v>
      </c>
      <c r="U91" t="s">
        <v>30</v>
      </c>
      <c r="V91">
        <v>0</v>
      </c>
      <c r="W91" t="s">
        <v>31</v>
      </c>
    </row>
    <row r="92" spans="1:23" x14ac:dyDescent="0.25">
      <c r="A92" s="2">
        <v>42995</v>
      </c>
      <c r="B92" s="3">
        <v>0.4375</v>
      </c>
      <c r="C92" s="4">
        <v>38.794440999999999</v>
      </c>
      <c r="D92" s="4">
        <v>-90.433965000000001</v>
      </c>
      <c r="E92" s="4">
        <v>2</v>
      </c>
      <c r="F92" s="4" t="str">
        <f t="shared" si="1"/>
        <v>2David</v>
      </c>
      <c r="G92" s="5">
        <v>2</v>
      </c>
      <c r="H92" s="5">
        <v>4</v>
      </c>
      <c r="I92" s="5" t="s">
        <v>6</v>
      </c>
      <c r="J92" s="5">
        <v>1</v>
      </c>
      <c r="K92" s="5">
        <v>1</v>
      </c>
      <c r="L92" t="s">
        <v>150</v>
      </c>
      <c r="M92" t="s">
        <v>24</v>
      </c>
      <c r="N92" t="s">
        <v>151</v>
      </c>
      <c r="O92">
        <v>0.64</v>
      </c>
      <c r="P92" t="s">
        <v>152</v>
      </c>
      <c r="Q92" t="s">
        <v>140</v>
      </c>
      <c r="R92" t="s">
        <v>54</v>
      </c>
      <c r="S92" t="s">
        <v>149</v>
      </c>
      <c r="T92" t="s">
        <v>24</v>
      </c>
      <c r="U92" t="s">
        <v>30</v>
      </c>
      <c r="V92">
        <v>0</v>
      </c>
      <c r="W92" t="s">
        <v>31</v>
      </c>
    </row>
    <row r="93" spans="1:23" x14ac:dyDescent="0.25">
      <c r="A93" s="2">
        <v>42995</v>
      </c>
      <c r="B93" s="3">
        <v>0.4375</v>
      </c>
      <c r="C93" s="4">
        <v>38.794440999999999</v>
      </c>
      <c r="D93" s="4">
        <v>-90.433965000000001</v>
      </c>
      <c r="E93" s="4">
        <v>2</v>
      </c>
      <c r="F93" s="4" t="str">
        <f t="shared" si="1"/>
        <v>2David</v>
      </c>
      <c r="G93" s="5">
        <v>2</v>
      </c>
      <c r="H93" s="5">
        <v>4</v>
      </c>
      <c r="I93" s="5" t="s">
        <v>6</v>
      </c>
      <c r="J93" s="5">
        <v>2</v>
      </c>
      <c r="K93" s="5">
        <v>1</v>
      </c>
      <c r="L93" t="s">
        <v>150</v>
      </c>
      <c r="M93" t="s">
        <v>24</v>
      </c>
      <c r="N93" t="s">
        <v>151</v>
      </c>
      <c r="O93">
        <v>0.64</v>
      </c>
      <c r="P93" t="s">
        <v>152</v>
      </c>
      <c r="Q93" t="s">
        <v>140</v>
      </c>
      <c r="R93" t="s">
        <v>54</v>
      </c>
      <c r="S93" t="s">
        <v>149</v>
      </c>
      <c r="T93" t="s">
        <v>24</v>
      </c>
      <c r="U93" t="s">
        <v>30</v>
      </c>
      <c r="V93">
        <v>0</v>
      </c>
      <c r="W93" t="s">
        <v>31</v>
      </c>
    </row>
    <row r="94" spans="1:23" x14ac:dyDescent="0.25">
      <c r="A94" s="2">
        <v>42995</v>
      </c>
      <c r="B94" s="3">
        <v>0.4375</v>
      </c>
      <c r="C94" s="4">
        <v>38.794440999999999</v>
      </c>
      <c r="D94" s="4">
        <v>-90.433965000000001</v>
      </c>
      <c r="E94" s="4">
        <v>2</v>
      </c>
      <c r="F94" s="4" t="str">
        <f t="shared" si="1"/>
        <v>2David</v>
      </c>
      <c r="G94" s="5">
        <v>2</v>
      </c>
      <c r="H94" s="5">
        <v>4</v>
      </c>
      <c r="I94" s="5" t="s">
        <v>6</v>
      </c>
      <c r="J94" s="5">
        <v>3</v>
      </c>
      <c r="K94" s="5">
        <v>1</v>
      </c>
      <c r="L94" t="s">
        <v>150</v>
      </c>
      <c r="M94" t="s">
        <v>24</v>
      </c>
      <c r="N94" t="s">
        <v>151</v>
      </c>
      <c r="O94">
        <v>0.64</v>
      </c>
      <c r="P94" t="s">
        <v>152</v>
      </c>
      <c r="Q94" t="s">
        <v>140</v>
      </c>
      <c r="R94" t="s">
        <v>54</v>
      </c>
      <c r="S94" t="s">
        <v>149</v>
      </c>
      <c r="T94" t="s">
        <v>24</v>
      </c>
      <c r="U94" t="s">
        <v>30</v>
      </c>
      <c r="V94">
        <v>0</v>
      </c>
      <c r="W94" t="s">
        <v>31</v>
      </c>
    </row>
    <row r="95" spans="1:23" x14ac:dyDescent="0.25">
      <c r="A95" s="2">
        <v>42995</v>
      </c>
      <c r="B95" s="3">
        <v>0.4375</v>
      </c>
      <c r="C95" s="4">
        <v>38.794440999999999</v>
      </c>
      <c r="D95" s="4">
        <v>-90.433965000000001</v>
      </c>
      <c r="E95" s="4">
        <v>2</v>
      </c>
      <c r="F95" s="4" t="str">
        <f t="shared" si="1"/>
        <v>2David</v>
      </c>
      <c r="G95" s="5">
        <v>2</v>
      </c>
      <c r="H95" s="5">
        <v>4</v>
      </c>
      <c r="I95" s="5" t="s">
        <v>6</v>
      </c>
      <c r="J95" s="5">
        <v>4</v>
      </c>
      <c r="K95" s="5">
        <v>1</v>
      </c>
      <c r="L95" t="s">
        <v>150</v>
      </c>
      <c r="M95" t="s">
        <v>24</v>
      </c>
      <c r="N95" t="s">
        <v>151</v>
      </c>
      <c r="O95">
        <v>0.64</v>
      </c>
      <c r="P95" t="s">
        <v>152</v>
      </c>
      <c r="Q95" t="s">
        <v>140</v>
      </c>
      <c r="R95" t="s">
        <v>54</v>
      </c>
      <c r="S95" t="s">
        <v>149</v>
      </c>
      <c r="T95" t="s">
        <v>24</v>
      </c>
      <c r="U95" t="s">
        <v>30</v>
      </c>
      <c r="V95">
        <v>0</v>
      </c>
      <c r="W95" t="s">
        <v>31</v>
      </c>
    </row>
    <row r="96" spans="1:23" x14ac:dyDescent="0.25">
      <c r="A96" s="2">
        <v>42995</v>
      </c>
      <c r="B96" s="3">
        <v>0.4375</v>
      </c>
      <c r="C96" s="4">
        <v>38.794440999999999</v>
      </c>
      <c r="D96" s="4">
        <v>-90.433965000000001</v>
      </c>
      <c r="E96" s="4">
        <v>2</v>
      </c>
      <c r="F96" s="4" t="str">
        <f t="shared" si="1"/>
        <v>2David</v>
      </c>
      <c r="G96" s="5">
        <v>2</v>
      </c>
      <c r="H96" s="5">
        <v>4</v>
      </c>
      <c r="I96" s="5" t="s">
        <v>6</v>
      </c>
      <c r="J96" s="5">
        <v>5</v>
      </c>
      <c r="K96" s="5">
        <v>0</v>
      </c>
      <c r="L96" t="s">
        <v>150</v>
      </c>
      <c r="M96" t="s">
        <v>24</v>
      </c>
      <c r="N96" t="s">
        <v>151</v>
      </c>
      <c r="O96">
        <v>0.64</v>
      </c>
      <c r="P96" t="s">
        <v>152</v>
      </c>
      <c r="Q96" t="s">
        <v>140</v>
      </c>
      <c r="R96" t="s">
        <v>54</v>
      </c>
      <c r="S96" t="s">
        <v>149</v>
      </c>
      <c r="T96" t="s">
        <v>24</v>
      </c>
      <c r="U96" t="s">
        <v>30</v>
      </c>
      <c r="V96">
        <v>0</v>
      </c>
      <c r="W96" t="s">
        <v>31</v>
      </c>
    </row>
    <row r="97" spans="1:23" x14ac:dyDescent="0.25">
      <c r="A97" s="2">
        <v>42995</v>
      </c>
      <c r="B97" s="3">
        <v>0.4375</v>
      </c>
      <c r="C97" s="4">
        <v>38.794440999999999</v>
      </c>
      <c r="D97" s="4">
        <v>-90.433965000000001</v>
      </c>
      <c r="E97" s="4">
        <v>2</v>
      </c>
      <c r="F97" s="4" t="str">
        <f t="shared" si="1"/>
        <v>2David</v>
      </c>
      <c r="G97" s="5">
        <v>2</v>
      </c>
      <c r="H97" s="5">
        <v>5</v>
      </c>
      <c r="I97" s="5" t="s">
        <v>6</v>
      </c>
      <c r="J97" s="5">
        <v>1</v>
      </c>
      <c r="K97" s="5">
        <v>0</v>
      </c>
      <c r="L97" t="s">
        <v>150</v>
      </c>
      <c r="M97" t="s">
        <v>24</v>
      </c>
      <c r="N97" t="s">
        <v>151</v>
      </c>
      <c r="O97">
        <v>0.64</v>
      </c>
      <c r="P97" t="s">
        <v>152</v>
      </c>
      <c r="Q97" t="s">
        <v>140</v>
      </c>
      <c r="R97" t="s">
        <v>54</v>
      </c>
      <c r="S97" t="s">
        <v>149</v>
      </c>
      <c r="T97" t="s">
        <v>24</v>
      </c>
      <c r="U97" t="s">
        <v>30</v>
      </c>
      <c r="V97">
        <v>0</v>
      </c>
      <c r="W97" t="s">
        <v>31</v>
      </c>
    </row>
    <row r="98" spans="1:23" x14ac:dyDescent="0.25">
      <c r="A98" s="2">
        <v>42995</v>
      </c>
      <c r="B98" s="3">
        <v>0.4375</v>
      </c>
      <c r="C98" s="4">
        <v>38.794440999999999</v>
      </c>
      <c r="D98" s="4">
        <v>-90.433965000000001</v>
      </c>
      <c r="E98" s="4">
        <v>2</v>
      </c>
      <c r="F98" s="4" t="str">
        <f t="shared" si="1"/>
        <v>2David</v>
      </c>
      <c r="G98" s="5">
        <v>2</v>
      </c>
      <c r="H98" s="5">
        <v>5</v>
      </c>
      <c r="I98" s="5" t="s">
        <v>6</v>
      </c>
      <c r="J98" s="5">
        <v>2</v>
      </c>
      <c r="K98" s="5">
        <v>0</v>
      </c>
      <c r="L98" t="s">
        <v>150</v>
      </c>
      <c r="M98" t="s">
        <v>24</v>
      </c>
      <c r="N98" t="s">
        <v>151</v>
      </c>
      <c r="O98">
        <v>0.64</v>
      </c>
      <c r="P98" t="s">
        <v>152</v>
      </c>
      <c r="Q98" t="s">
        <v>140</v>
      </c>
      <c r="R98" t="s">
        <v>54</v>
      </c>
      <c r="S98" t="s">
        <v>149</v>
      </c>
      <c r="T98" t="s">
        <v>24</v>
      </c>
      <c r="U98" t="s">
        <v>30</v>
      </c>
      <c r="V98">
        <v>0</v>
      </c>
      <c r="W98" t="s">
        <v>31</v>
      </c>
    </row>
    <row r="99" spans="1:23" x14ac:dyDescent="0.25">
      <c r="A99" s="2">
        <v>42995</v>
      </c>
      <c r="B99" s="3">
        <v>0.4375</v>
      </c>
      <c r="C99" s="4">
        <v>38.794440999999999</v>
      </c>
      <c r="D99" s="4">
        <v>-90.433965000000001</v>
      </c>
      <c r="E99" s="4">
        <v>2</v>
      </c>
      <c r="F99" s="4" t="str">
        <f t="shared" si="1"/>
        <v>2David</v>
      </c>
      <c r="G99" s="5">
        <v>2</v>
      </c>
      <c r="H99" s="5">
        <v>5</v>
      </c>
      <c r="I99" s="5" t="s">
        <v>6</v>
      </c>
      <c r="J99" s="5">
        <v>3</v>
      </c>
      <c r="K99" s="5">
        <v>0</v>
      </c>
      <c r="L99" t="s">
        <v>150</v>
      </c>
      <c r="M99" t="s">
        <v>24</v>
      </c>
      <c r="N99" t="s">
        <v>151</v>
      </c>
      <c r="O99">
        <v>0.64</v>
      </c>
      <c r="P99" t="s">
        <v>152</v>
      </c>
      <c r="Q99" t="s">
        <v>140</v>
      </c>
      <c r="R99" t="s">
        <v>54</v>
      </c>
      <c r="S99" t="s">
        <v>149</v>
      </c>
      <c r="T99" t="s">
        <v>24</v>
      </c>
      <c r="U99" t="s">
        <v>30</v>
      </c>
      <c r="V99">
        <v>0</v>
      </c>
      <c r="W99" t="s">
        <v>31</v>
      </c>
    </row>
    <row r="100" spans="1:23" x14ac:dyDescent="0.25">
      <c r="A100" s="2">
        <v>42995</v>
      </c>
      <c r="B100" s="3">
        <v>0.4375</v>
      </c>
      <c r="C100" s="4">
        <v>38.794440999999999</v>
      </c>
      <c r="D100" s="4">
        <v>-90.433965000000001</v>
      </c>
      <c r="E100" s="4">
        <v>2</v>
      </c>
      <c r="F100" s="4" t="str">
        <f t="shared" si="1"/>
        <v>2David</v>
      </c>
      <c r="G100" s="5">
        <v>2</v>
      </c>
      <c r="H100" s="5">
        <v>5</v>
      </c>
      <c r="I100" s="5" t="s">
        <v>6</v>
      </c>
      <c r="J100" s="5">
        <v>4</v>
      </c>
      <c r="K100" s="5">
        <v>0</v>
      </c>
      <c r="L100" t="s">
        <v>150</v>
      </c>
      <c r="M100" t="s">
        <v>24</v>
      </c>
      <c r="N100" t="s">
        <v>151</v>
      </c>
      <c r="O100">
        <v>0.64</v>
      </c>
      <c r="P100" t="s">
        <v>152</v>
      </c>
      <c r="Q100" t="s">
        <v>140</v>
      </c>
      <c r="R100" t="s">
        <v>54</v>
      </c>
      <c r="S100" t="s">
        <v>149</v>
      </c>
      <c r="T100" t="s">
        <v>24</v>
      </c>
      <c r="U100" t="s">
        <v>30</v>
      </c>
      <c r="V100">
        <v>0</v>
      </c>
      <c r="W100" t="s">
        <v>31</v>
      </c>
    </row>
    <row r="101" spans="1:23" x14ac:dyDescent="0.25">
      <c r="A101" s="2">
        <v>42995</v>
      </c>
      <c r="B101" s="3">
        <v>0.4375</v>
      </c>
      <c r="C101" s="4">
        <v>38.794440999999999</v>
      </c>
      <c r="D101" s="4">
        <v>-90.433965000000001</v>
      </c>
      <c r="E101" s="4">
        <v>2</v>
      </c>
      <c r="F101" s="4" t="str">
        <f t="shared" si="1"/>
        <v>2David</v>
      </c>
      <c r="G101" s="5">
        <v>2</v>
      </c>
      <c r="H101" s="5">
        <v>5</v>
      </c>
      <c r="I101" s="5" t="s">
        <v>6</v>
      </c>
      <c r="J101" s="5">
        <v>5</v>
      </c>
      <c r="K101" s="5">
        <v>0</v>
      </c>
      <c r="L101" t="s">
        <v>150</v>
      </c>
      <c r="M101" t="s">
        <v>24</v>
      </c>
      <c r="N101" t="s">
        <v>151</v>
      </c>
      <c r="O101">
        <v>0.64</v>
      </c>
      <c r="P101" t="s">
        <v>152</v>
      </c>
      <c r="Q101" t="s">
        <v>140</v>
      </c>
      <c r="R101" t="s">
        <v>54</v>
      </c>
      <c r="S101" t="s">
        <v>149</v>
      </c>
      <c r="T101" t="s">
        <v>24</v>
      </c>
      <c r="U101" t="s">
        <v>30</v>
      </c>
      <c r="V101">
        <v>0</v>
      </c>
      <c r="W101" t="s">
        <v>31</v>
      </c>
    </row>
    <row r="102" spans="1:23" x14ac:dyDescent="0.25">
      <c r="A102" s="2">
        <v>43000</v>
      </c>
      <c r="B102" s="3">
        <v>0.75</v>
      </c>
      <c r="C102" s="4">
        <v>38.794440999999999</v>
      </c>
      <c r="D102" s="4">
        <v>-90.433965000000001</v>
      </c>
      <c r="E102" s="4">
        <v>3</v>
      </c>
      <c r="F102" s="4" t="str">
        <f t="shared" si="1"/>
        <v>3Sami</v>
      </c>
      <c r="G102" s="5">
        <v>1</v>
      </c>
      <c r="H102" s="5">
        <v>1</v>
      </c>
      <c r="I102" s="5" t="s">
        <v>4</v>
      </c>
      <c r="J102" s="5">
        <v>1</v>
      </c>
      <c r="K102" s="5">
        <v>1</v>
      </c>
      <c r="L102" t="s">
        <v>145</v>
      </c>
      <c r="M102" t="s">
        <v>146</v>
      </c>
      <c r="N102" t="s">
        <v>147</v>
      </c>
      <c r="O102">
        <v>0.34</v>
      </c>
      <c r="P102" t="s">
        <v>148</v>
      </c>
      <c r="Q102" t="s">
        <v>140</v>
      </c>
      <c r="R102" t="s">
        <v>63</v>
      </c>
      <c r="S102" t="s">
        <v>149</v>
      </c>
      <c r="T102" t="s">
        <v>24</v>
      </c>
      <c r="U102" t="s">
        <v>30</v>
      </c>
      <c r="V102">
        <v>0</v>
      </c>
      <c r="W102" t="s">
        <v>80</v>
      </c>
    </row>
    <row r="103" spans="1:23" x14ac:dyDescent="0.25">
      <c r="A103" s="2">
        <v>43000</v>
      </c>
      <c r="B103" s="3">
        <v>0.75</v>
      </c>
      <c r="C103" s="4">
        <v>38.794440999999999</v>
      </c>
      <c r="D103" s="4">
        <v>-90.433965000000001</v>
      </c>
      <c r="E103" s="4">
        <v>3</v>
      </c>
      <c r="F103" s="4" t="str">
        <f t="shared" si="1"/>
        <v>3Sami</v>
      </c>
      <c r="G103" s="5">
        <v>1</v>
      </c>
      <c r="H103" s="5">
        <v>1</v>
      </c>
      <c r="I103" s="5" t="s">
        <v>4</v>
      </c>
      <c r="J103" s="5">
        <v>2</v>
      </c>
      <c r="K103" s="5">
        <v>1</v>
      </c>
      <c r="L103" t="s">
        <v>145</v>
      </c>
      <c r="M103" t="s">
        <v>146</v>
      </c>
      <c r="N103" t="s">
        <v>147</v>
      </c>
      <c r="O103">
        <v>0.34</v>
      </c>
      <c r="P103" t="s">
        <v>148</v>
      </c>
      <c r="Q103" t="s">
        <v>140</v>
      </c>
      <c r="R103" t="s">
        <v>63</v>
      </c>
      <c r="S103" t="s">
        <v>149</v>
      </c>
      <c r="T103" t="s">
        <v>24</v>
      </c>
      <c r="U103" t="s">
        <v>30</v>
      </c>
      <c r="V103">
        <v>0</v>
      </c>
      <c r="W103" t="s">
        <v>80</v>
      </c>
    </row>
    <row r="104" spans="1:23" x14ac:dyDescent="0.25">
      <c r="A104" s="2">
        <v>43000</v>
      </c>
      <c r="B104" s="3">
        <v>0.75</v>
      </c>
      <c r="C104" s="4">
        <v>38.794440999999999</v>
      </c>
      <c r="D104" s="4">
        <v>-90.433965000000001</v>
      </c>
      <c r="E104" s="4">
        <v>3</v>
      </c>
      <c r="F104" s="4" t="str">
        <f t="shared" si="1"/>
        <v>3Sami</v>
      </c>
      <c r="G104" s="5">
        <v>1</v>
      </c>
      <c r="H104" s="5">
        <v>1</v>
      </c>
      <c r="I104" s="5" t="s">
        <v>4</v>
      </c>
      <c r="J104" s="5">
        <v>3</v>
      </c>
      <c r="K104" s="5">
        <v>1</v>
      </c>
      <c r="L104" t="s">
        <v>145</v>
      </c>
      <c r="M104" t="s">
        <v>146</v>
      </c>
      <c r="N104" t="s">
        <v>147</v>
      </c>
      <c r="O104">
        <v>0.34</v>
      </c>
      <c r="P104" t="s">
        <v>148</v>
      </c>
      <c r="Q104" t="s">
        <v>140</v>
      </c>
      <c r="R104" t="s">
        <v>63</v>
      </c>
      <c r="S104" t="s">
        <v>149</v>
      </c>
      <c r="T104" t="s">
        <v>24</v>
      </c>
      <c r="U104" t="s">
        <v>30</v>
      </c>
      <c r="V104">
        <v>0</v>
      </c>
      <c r="W104" t="s">
        <v>80</v>
      </c>
    </row>
    <row r="105" spans="1:23" x14ac:dyDescent="0.25">
      <c r="A105" s="2">
        <v>43000</v>
      </c>
      <c r="B105" s="3">
        <v>0.75</v>
      </c>
      <c r="C105" s="4">
        <v>38.794440999999999</v>
      </c>
      <c r="D105" s="4">
        <v>-90.433965000000001</v>
      </c>
      <c r="E105" s="4">
        <v>3</v>
      </c>
      <c r="F105" s="4" t="str">
        <f t="shared" si="1"/>
        <v>3Sami</v>
      </c>
      <c r="G105" s="5">
        <v>1</v>
      </c>
      <c r="H105" s="5">
        <v>1</v>
      </c>
      <c r="I105" s="5" t="s">
        <v>4</v>
      </c>
      <c r="J105" s="5">
        <v>4</v>
      </c>
      <c r="K105" s="5">
        <v>1</v>
      </c>
      <c r="L105" t="s">
        <v>145</v>
      </c>
      <c r="M105" t="s">
        <v>146</v>
      </c>
      <c r="N105" t="s">
        <v>147</v>
      </c>
      <c r="O105">
        <v>0.34</v>
      </c>
      <c r="P105" t="s">
        <v>148</v>
      </c>
      <c r="Q105" t="s">
        <v>140</v>
      </c>
      <c r="R105" t="s">
        <v>63</v>
      </c>
      <c r="S105" t="s">
        <v>149</v>
      </c>
      <c r="T105" t="s">
        <v>24</v>
      </c>
      <c r="U105" t="s">
        <v>30</v>
      </c>
      <c r="V105">
        <v>0</v>
      </c>
      <c r="W105" t="s">
        <v>80</v>
      </c>
    </row>
    <row r="106" spans="1:23" x14ac:dyDescent="0.25">
      <c r="A106" s="2">
        <v>43000</v>
      </c>
      <c r="B106" s="3">
        <v>0.75</v>
      </c>
      <c r="C106" s="4">
        <v>38.794440999999999</v>
      </c>
      <c r="D106" s="4">
        <v>-90.433965000000001</v>
      </c>
      <c r="E106" s="4">
        <v>3</v>
      </c>
      <c r="F106" s="4" t="str">
        <f t="shared" si="1"/>
        <v>3Sami</v>
      </c>
      <c r="G106" s="5">
        <v>1</v>
      </c>
      <c r="H106" s="5">
        <v>1</v>
      </c>
      <c r="I106" s="5" t="s">
        <v>4</v>
      </c>
      <c r="J106" s="5">
        <v>5</v>
      </c>
      <c r="K106" s="5">
        <v>0</v>
      </c>
      <c r="L106" t="s">
        <v>145</v>
      </c>
      <c r="M106" t="s">
        <v>146</v>
      </c>
      <c r="N106" t="s">
        <v>147</v>
      </c>
      <c r="O106">
        <v>0.34</v>
      </c>
      <c r="P106" t="s">
        <v>148</v>
      </c>
      <c r="Q106" t="s">
        <v>140</v>
      </c>
      <c r="R106" t="s">
        <v>63</v>
      </c>
      <c r="S106" t="s">
        <v>149</v>
      </c>
      <c r="T106" t="s">
        <v>24</v>
      </c>
      <c r="U106" t="s">
        <v>30</v>
      </c>
      <c r="V106">
        <v>0</v>
      </c>
      <c r="W106" t="s">
        <v>80</v>
      </c>
    </row>
    <row r="107" spans="1:23" x14ac:dyDescent="0.25">
      <c r="A107" s="2">
        <v>43000</v>
      </c>
      <c r="B107" s="3">
        <v>0.75</v>
      </c>
      <c r="C107" s="4">
        <v>38.794440999999999</v>
      </c>
      <c r="D107" s="4">
        <v>-90.433965000000001</v>
      </c>
      <c r="E107" s="4">
        <v>3</v>
      </c>
      <c r="F107" s="4" t="str">
        <f t="shared" si="1"/>
        <v>3Sami</v>
      </c>
      <c r="G107" s="5">
        <v>1</v>
      </c>
      <c r="H107" s="5">
        <v>2</v>
      </c>
      <c r="I107" s="5" t="s">
        <v>4</v>
      </c>
      <c r="J107" s="5">
        <v>1</v>
      </c>
      <c r="K107" s="5">
        <v>1</v>
      </c>
      <c r="L107" t="s">
        <v>145</v>
      </c>
      <c r="M107" t="s">
        <v>146</v>
      </c>
      <c r="N107" t="s">
        <v>147</v>
      </c>
      <c r="O107">
        <v>0.34</v>
      </c>
      <c r="P107" t="s">
        <v>148</v>
      </c>
      <c r="Q107" t="s">
        <v>140</v>
      </c>
      <c r="R107" t="s">
        <v>63</v>
      </c>
      <c r="S107" t="s">
        <v>149</v>
      </c>
      <c r="T107" t="s">
        <v>24</v>
      </c>
      <c r="U107" t="s">
        <v>30</v>
      </c>
      <c r="V107">
        <v>0</v>
      </c>
      <c r="W107" t="s">
        <v>80</v>
      </c>
    </row>
    <row r="108" spans="1:23" x14ac:dyDescent="0.25">
      <c r="A108" s="2">
        <v>43000</v>
      </c>
      <c r="B108" s="3">
        <v>0.75</v>
      </c>
      <c r="C108" s="4">
        <v>38.794440999999999</v>
      </c>
      <c r="D108" s="4">
        <v>-90.433965000000001</v>
      </c>
      <c r="E108" s="4">
        <v>3</v>
      </c>
      <c r="F108" s="4" t="str">
        <f t="shared" si="1"/>
        <v>3Sami</v>
      </c>
      <c r="G108" s="5">
        <v>1</v>
      </c>
      <c r="H108" s="5">
        <v>2</v>
      </c>
      <c r="I108" s="5" t="s">
        <v>4</v>
      </c>
      <c r="J108" s="5">
        <v>2</v>
      </c>
      <c r="K108" s="5">
        <v>1</v>
      </c>
      <c r="L108" t="s">
        <v>145</v>
      </c>
      <c r="M108" t="s">
        <v>146</v>
      </c>
      <c r="N108" t="s">
        <v>147</v>
      </c>
      <c r="O108">
        <v>0.34</v>
      </c>
      <c r="P108" t="s">
        <v>148</v>
      </c>
      <c r="Q108" t="s">
        <v>140</v>
      </c>
      <c r="R108" t="s">
        <v>63</v>
      </c>
      <c r="S108" t="s">
        <v>149</v>
      </c>
      <c r="T108" t="s">
        <v>24</v>
      </c>
      <c r="U108" t="s">
        <v>30</v>
      </c>
      <c r="V108">
        <v>0</v>
      </c>
      <c r="W108" t="s">
        <v>80</v>
      </c>
    </row>
    <row r="109" spans="1:23" x14ac:dyDescent="0.25">
      <c r="A109" s="2">
        <v>43000</v>
      </c>
      <c r="B109" s="3">
        <v>0.75</v>
      </c>
      <c r="C109" s="4">
        <v>38.794440999999999</v>
      </c>
      <c r="D109" s="4">
        <v>-90.433965000000001</v>
      </c>
      <c r="E109" s="4">
        <v>3</v>
      </c>
      <c r="F109" s="4" t="str">
        <f t="shared" si="1"/>
        <v>3Sami</v>
      </c>
      <c r="G109" s="5">
        <v>1</v>
      </c>
      <c r="H109" s="5">
        <v>2</v>
      </c>
      <c r="I109" s="5" t="s">
        <v>4</v>
      </c>
      <c r="J109" s="5">
        <v>3</v>
      </c>
      <c r="K109" s="5">
        <v>1</v>
      </c>
      <c r="L109" t="s">
        <v>145</v>
      </c>
      <c r="M109" t="s">
        <v>146</v>
      </c>
      <c r="N109" t="s">
        <v>147</v>
      </c>
      <c r="O109">
        <v>0.34</v>
      </c>
      <c r="P109" t="s">
        <v>148</v>
      </c>
      <c r="Q109" t="s">
        <v>140</v>
      </c>
      <c r="R109" t="s">
        <v>63</v>
      </c>
      <c r="S109" t="s">
        <v>149</v>
      </c>
      <c r="T109" t="s">
        <v>24</v>
      </c>
      <c r="U109" t="s">
        <v>30</v>
      </c>
      <c r="V109">
        <v>0</v>
      </c>
      <c r="W109" t="s">
        <v>80</v>
      </c>
    </row>
    <row r="110" spans="1:23" x14ac:dyDescent="0.25">
      <c r="A110" s="2">
        <v>43000</v>
      </c>
      <c r="B110" s="3">
        <v>0.75</v>
      </c>
      <c r="C110" s="4">
        <v>38.794440999999999</v>
      </c>
      <c r="D110" s="4">
        <v>-90.433965000000001</v>
      </c>
      <c r="E110" s="4">
        <v>3</v>
      </c>
      <c r="F110" s="4" t="str">
        <f t="shared" si="1"/>
        <v>3Sami</v>
      </c>
      <c r="G110" s="5">
        <v>1</v>
      </c>
      <c r="H110" s="5">
        <v>2</v>
      </c>
      <c r="I110" s="5" t="s">
        <v>4</v>
      </c>
      <c r="J110" s="5">
        <v>4</v>
      </c>
      <c r="K110" s="5">
        <v>0</v>
      </c>
      <c r="L110" t="s">
        <v>145</v>
      </c>
      <c r="M110" t="s">
        <v>146</v>
      </c>
      <c r="N110" t="s">
        <v>147</v>
      </c>
      <c r="O110">
        <v>0.34</v>
      </c>
      <c r="P110" t="s">
        <v>148</v>
      </c>
      <c r="Q110" t="s">
        <v>140</v>
      </c>
      <c r="R110" t="s">
        <v>63</v>
      </c>
      <c r="S110" t="s">
        <v>149</v>
      </c>
      <c r="T110" t="s">
        <v>24</v>
      </c>
      <c r="U110" t="s">
        <v>30</v>
      </c>
      <c r="V110">
        <v>0</v>
      </c>
      <c r="W110" t="s">
        <v>80</v>
      </c>
    </row>
    <row r="111" spans="1:23" x14ac:dyDescent="0.25">
      <c r="A111" s="2">
        <v>43000</v>
      </c>
      <c r="B111" s="3">
        <v>0.75</v>
      </c>
      <c r="C111" s="4">
        <v>38.794440999999999</v>
      </c>
      <c r="D111" s="4">
        <v>-90.433965000000001</v>
      </c>
      <c r="E111" s="4">
        <v>3</v>
      </c>
      <c r="F111" s="4" t="str">
        <f t="shared" si="1"/>
        <v>3Sami</v>
      </c>
      <c r="G111" s="5">
        <v>1</v>
      </c>
      <c r="H111" s="5">
        <v>2</v>
      </c>
      <c r="I111" s="5" t="s">
        <v>4</v>
      </c>
      <c r="J111" s="5">
        <v>5</v>
      </c>
      <c r="K111" s="5">
        <v>0</v>
      </c>
      <c r="L111" t="s">
        <v>145</v>
      </c>
      <c r="M111" t="s">
        <v>146</v>
      </c>
      <c r="N111" t="s">
        <v>147</v>
      </c>
      <c r="O111">
        <v>0.34</v>
      </c>
      <c r="P111" t="s">
        <v>148</v>
      </c>
      <c r="Q111" t="s">
        <v>140</v>
      </c>
      <c r="R111" t="s">
        <v>63</v>
      </c>
      <c r="S111" t="s">
        <v>149</v>
      </c>
      <c r="T111" t="s">
        <v>24</v>
      </c>
      <c r="U111" t="s">
        <v>30</v>
      </c>
      <c r="V111">
        <v>0</v>
      </c>
      <c r="W111" t="s">
        <v>80</v>
      </c>
    </row>
    <row r="112" spans="1:23" x14ac:dyDescent="0.25">
      <c r="A112" s="2">
        <v>43000</v>
      </c>
      <c r="B112" s="3">
        <v>0.75</v>
      </c>
      <c r="C112" s="4">
        <v>38.794440999999999</v>
      </c>
      <c r="D112" s="4">
        <v>-90.433965000000001</v>
      </c>
      <c r="E112" s="4">
        <v>3</v>
      </c>
      <c r="F112" s="4" t="str">
        <f t="shared" si="1"/>
        <v>3Sami</v>
      </c>
      <c r="G112" s="5">
        <v>1</v>
      </c>
      <c r="H112" s="5">
        <v>3</v>
      </c>
      <c r="I112" s="5" t="s">
        <v>4</v>
      </c>
      <c r="J112" s="5">
        <v>1</v>
      </c>
      <c r="K112" s="5">
        <v>0</v>
      </c>
      <c r="L112" t="s">
        <v>145</v>
      </c>
      <c r="M112" t="s">
        <v>146</v>
      </c>
      <c r="N112" t="s">
        <v>147</v>
      </c>
      <c r="O112">
        <v>0.34</v>
      </c>
      <c r="P112" t="s">
        <v>148</v>
      </c>
      <c r="Q112" t="s">
        <v>140</v>
      </c>
      <c r="R112" t="s">
        <v>63</v>
      </c>
      <c r="S112" t="s">
        <v>149</v>
      </c>
      <c r="T112" t="s">
        <v>24</v>
      </c>
      <c r="U112" t="s">
        <v>30</v>
      </c>
      <c r="V112">
        <v>0</v>
      </c>
      <c r="W112" t="s">
        <v>80</v>
      </c>
    </row>
    <row r="113" spans="1:23" x14ac:dyDescent="0.25">
      <c r="A113" s="2">
        <v>43000</v>
      </c>
      <c r="B113" s="3">
        <v>0.75</v>
      </c>
      <c r="C113" s="4">
        <v>38.794440999999999</v>
      </c>
      <c r="D113" s="4">
        <v>-90.433965000000001</v>
      </c>
      <c r="E113" s="4">
        <v>3</v>
      </c>
      <c r="F113" s="4" t="str">
        <f t="shared" si="1"/>
        <v>3Sami</v>
      </c>
      <c r="G113" s="5">
        <v>1</v>
      </c>
      <c r="H113" s="5">
        <v>3</v>
      </c>
      <c r="I113" s="5" t="s">
        <v>4</v>
      </c>
      <c r="J113" s="5">
        <v>2</v>
      </c>
      <c r="K113" s="5">
        <v>0</v>
      </c>
      <c r="L113" t="s">
        <v>145</v>
      </c>
      <c r="M113" t="s">
        <v>146</v>
      </c>
      <c r="N113" t="s">
        <v>147</v>
      </c>
      <c r="O113">
        <v>0.34</v>
      </c>
      <c r="P113" t="s">
        <v>148</v>
      </c>
      <c r="Q113" t="s">
        <v>140</v>
      </c>
      <c r="R113" t="s">
        <v>63</v>
      </c>
      <c r="S113" t="s">
        <v>149</v>
      </c>
      <c r="T113" t="s">
        <v>24</v>
      </c>
      <c r="U113" t="s">
        <v>30</v>
      </c>
      <c r="V113">
        <v>0</v>
      </c>
      <c r="W113" t="s">
        <v>80</v>
      </c>
    </row>
    <row r="114" spans="1:23" x14ac:dyDescent="0.25">
      <c r="A114" s="2">
        <v>43000</v>
      </c>
      <c r="B114" s="3">
        <v>0.75</v>
      </c>
      <c r="C114" s="4">
        <v>38.794440999999999</v>
      </c>
      <c r="D114" s="4">
        <v>-90.433965000000001</v>
      </c>
      <c r="E114" s="4">
        <v>3</v>
      </c>
      <c r="F114" s="4" t="str">
        <f t="shared" si="1"/>
        <v>3Sami</v>
      </c>
      <c r="G114" s="5">
        <v>1</v>
      </c>
      <c r="H114" s="5">
        <v>3</v>
      </c>
      <c r="I114" s="5" t="s">
        <v>4</v>
      </c>
      <c r="J114" s="5">
        <v>3</v>
      </c>
      <c r="K114" s="5">
        <v>0</v>
      </c>
      <c r="L114" t="s">
        <v>145</v>
      </c>
      <c r="M114" t="s">
        <v>146</v>
      </c>
      <c r="N114" t="s">
        <v>147</v>
      </c>
      <c r="O114">
        <v>0.34</v>
      </c>
      <c r="P114" t="s">
        <v>148</v>
      </c>
      <c r="Q114" t="s">
        <v>140</v>
      </c>
      <c r="R114" t="s">
        <v>63</v>
      </c>
      <c r="S114" t="s">
        <v>149</v>
      </c>
      <c r="T114" t="s">
        <v>24</v>
      </c>
      <c r="U114" t="s">
        <v>30</v>
      </c>
      <c r="V114">
        <v>0</v>
      </c>
      <c r="W114" t="s">
        <v>80</v>
      </c>
    </row>
    <row r="115" spans="1:23" x14ac:dyDescent="0.25">
      <c r="A115" s="2">
        <v>43000</v>
      </c>
      <c r="B115" s="3">
        <v>0.75</v>
      </c>
      <c r="C115" s="4">
        <v>38.794440999999999</v>
      </c>
      <c r="D115" s="4">
        <v>-90.433965000000001</v>
      </c>
      <c r="E115" s="4">
        <v>3</v>
      </c>
      <c r="F115" s="4" t="str">
        <f t="shared" si="1"/>
        <v>3Sami</v>
      </c>
      <c r="G115" s="5">
        <v>1</v>
      </c>
      <c r="H115" s="5">
        <v>3</v>
      </c>
      <c r="I115" s="5" t="s">
        <v>4</v>
      </c>
      <c r="J115" s="5">
        <v>4</v>
      </c>
      <c r="K115" s="5">
        <v>0</v>
      </c>
      <c r="L115" t="s">
        <v>145</v>
      </c>
      <c r="M115" t="s">
        <v>146</v>
      </c>
      <c r="N115" t="s">
        <v>147</v>
      </c>
      <c r="O115">
        <v>0.34</v>
      </c>
      <c r="P115" t="s">
        <v>148</v>
      </c>
      <c r="Q115" t="s">
        <v>140</v>
      </c>
      <c r="R115" t="s">
        <v>63</v>
      </c>
      <c r="S115" t="s">
        <v>149</v>
      </c>
      <c r="T115" t="s">
        <v>24</v>
      </c>
      <c r="U115" t="s">
        <v>30</v>
      </c>
      <c r="V115">
        <v>0</v>
      </c>
      <c r="W115" t="s">
        <v>80</v>
      </c>
    </row>
    <row r="116" spans="1:23" x14ac:dyDescent="0.25">
      <c r="A116" s="2">
        <v>43000</v>
      </c>
      <c r="B116" s="3">
        <v>0.75</v>
      </c>
      <c r="C116" s="4">
        <v>38.794440999999999</v>
      </c>
      <c r="D116" s="4">
        <v>-90.433965000000001</v>
      </c>
      <c r="E116" s="4">
        <v>3</v>
      </c>
      <c r="F116" s="4" t="str">
        <f t="shared" si="1"/>
        <v>3Sami</v>
      </c>
      <c r="G116" s="5">
        <v>1</v>
      </c>
      <c r="H116" s="5">
        <v>3</v>
      </c>
      <c r="I116" s="5" t="s">
        <v>4</v>
      </c>
      <c r="J116" s="5">
        <v>5</v>
      </c>
      <c r="K116" s="5">
        <v>0</v>
      </c>
      <c r="L116" t="s">
        <v>145</v>
      </c>
      <c r="M116" t="s">
        <v>146</v>
      </c>
      <c r="N116" t="s">
        <v>147</v>
      </c>
      <c r="O116">
        <v>0.34</v>
      </c>
      <c r="P116" t="s">
        <v>148</v>
      </c>
      <c r="Q116" t="s">
        <v>140</v>
      </c>
      <c r="R116" t="s">
        <v>63</v>
      </c>
      <c r="S116" t="s">
        <v>149</v>
      </c>
      <c r="T116" t="s">
        <v>24</v>
      </c>
      <c r="U116" t="s">
        <v>30</v>
      </c>
      <c r="V116">
        <v>0</v>
      </c>
      <c r="W116" t="s">
        <v>80</v>
      </c>
    </row>
    <row r="117" spans="1:23" x14ac:dyDescent="0.25">
      <c r="A117" s="2">
        <v>43000</v>
      </c>
      <c r="B117" s="3">
        <v>0.75</v>
      </c>
      <c r="C117" s="4">
        <v>38.794440999999999</v>
      </c>
      <c r="D117" s="4">
        <v>-90.433965000000001</v>
      </c>
      <c r="E117" s="4">
        <v>3</v>
      </c>
      <c r="F117" s="4" t="str">
        <f t="shared" si="1"/>
        <v>3Sami</v>
      </c>
      <c r="G117" s="5">
        <v>1</v>
      </c>
      <c r="H117" s="5">
        <v>4</v>
      </c>
      <c r="I117" s="5" t="s">
        <v>4</v>
      </c>
      <c r="J117" s="5">
        <v>1</v>
      </c>
      <c r="K117" s="5">
        <v>1</v>
      </c>
      <c r="L117" t="s">
        <v>145</v>
      </c>
      <c r="M117" t="s">
        <v>146</v>
      </c>
      <c r="N117" t="s">
        <v>147</v>
      </c>
      <c r="O117">
        <v>0.34</v>
      </c>
      <c r="P117" t="s">
        <v>148</v>
      </c>
      <c r="Q117" t="s">
        <v>140</v>
      </c>
      <c r="R117" t="s">
        <v>63</v>
      </c>
      <c r="S117" t="s">
        <v>149</v>
      </c>
      <c r="T117" t="s">
        <v>24</v>
      </c>
      <c r="U117" t="s">
        <v>30</v>
      </c>
      <c r="V117">
        <v>0</v>
      </c>
      <c r="W117" t="s">
        <v>80</v>
      </c>
    </row>
    <row r="118" spans="1:23" x14ac:dyDescent="0.25">
      <c r="A118" s="2">
        <v>43000</v>
      </c>
      <c r="B118" s="3">
        <v>0.75</v>
      </c>
      <c r="C118" s="4">
        <v>38.794440999999999</v>
      </c>
      <c r="D118" s="4">
        <v>-90.433965000000001</v>
      </c>
      <c r="E118" s="4">
        <v>3</v>
      </c>
      <c r="F118" s="4" t="str">
        <f t="shared" si="1"/>
        <v>3Sami</v>
      </c>
      <c r="G118" s="5">
        <v>1</v>
      </c>
      <c r="H118" s="5">
        <v>4</v>
      </c>
      <c r="I118" s="5" t="s">
        <v>4</v>
      </c>
      <c r="J118" s="5">
        <v>2</v>
      </c>
      <c r="K118" s="5">
        <v>0</v>
      </c>
      <c r="L118" t="s">
        <v>145</v>
      </c>
      <c r="M118" t="s">
        <v>146</v>
      </c>
      <c r="N118" t="s">
        <v>147</v>
      </c>
      <c r="O118">
        <v>0.34</v>
      </c>
      <c r="P118" t="s">
        <v>148</v>
      </c>
      <c r="Q118" t="s">
        <v>140</v>
      </c>
      <c r="R118" t="s">
        <v>63</v>
      </c>
      <c r="S118" t="s">
        <v>149</v>
      </c>
      <c r="T118" t="s">
        <v>24</v>
      </c>
      <c r="U118" t="s">
        <v>30</v>
      </c>
      <c r="V118">
        <v>0</v>
      </c>
      <c r="W118" t="s">
        <v>80</v>
      </c>
    </row>
    <row r="119" spans="1:23" x14ac:dyDescent="0.25">
      <c r="A119" s="2">
        <v>43000</v>
      </c>
      <c r="B119" s="3">
        <v>0.75</v>
      </c>
      <c r="C119" s="4">
        <v>38.794440999999999</v>
      </c>
      <c r="D119" s="4">
        <v>-90.433965000000001</v>
      </c>
      <c r="E119" s="4">
        <v>3</v>
      </c>
      <c r="F119" s="4" t="str">
        <f t="shared" si="1"/>
        <v>3Sami</v>
      </c>
      <c r="G119" s="5">
        <v>1</v>
      </c>
      <c r="H119" s="5">
        <v>4</v>
      </c>
      <c r="I119" s="5" t="s">
        <v>4</v>
      </c>
      <c r="J119" s="5">
        <v>3</v>
      </c>
      <c r="K119" s="5">
        <v>0</v>
      </c>
      <c r="L119" t="s">
        <v>145</v>
      </c>
      <c r="M119" t="s">
        <v>146</v>
      </c>
      <c r="N119" t="s">
        <v>147</v>
      </c>
      <c r="O119">
        <v>0.34</v>
      </c>
      <c r="P119" t="s">
        <v>148</v>
      </c>
      <c r="Q119" t="s">
        <v>140</v>
      </c>
      <c r="R119" t="s">
        <v>63</v>
      </c>
      <c r="S119" t="s">
        <v>149</v>
      </c>
      <c r="T119" t="s">
        <v>24</v>
      </c>
      <c r="U119" t="s">
        <v>30</v>
      </c>
      <c r="V119">
        <v>0</v>
      </c>
      <c r="W119" t="s">
        <v>80</v>
      </c>
    </row>
    <row r="120" spans="1:23" x14ac:dyDescent="0.25">
      <c r="A120" s="2">
        <v>43000</v>
      </c>
      <c r="B120" s="3">
        <v>0.75</v>
      </c>
      <c r="C120" s="4">
        <v>38.794440999999999</v>
      </c>
      <c r="D120" s="4">
        <v>-90.433965000000001</v>
      </c>
      <c r="E120" s="4">
        <v>3</v>
      </c>
      <c r="F120" s="4" t="str">
        <f t="shared" si="1"/>
        <v>3Sami</v>
      </c>
      <c r="G120" s="5">
        <v>1</v>
      </c>
      <c r="H120" s="5">
        <v>4</v>
      </c>
      <c r="I120" s="5" t="s">
        <v>4</v>
      </c>
      <c r="J120" s="5">
        <v>4</v>
      </c>
      <c r="K120" s="5">
        <v>0</v>
      </c>
      <c r="L120" t="s">
        <v>145</v>
      </c>
      <c r="M120" t="s">
        <v>146</v>
      </c>
      <c r="N120" t="s">
        <v>147</v>
      </c>
      <c r="O120">
        <v>0.34</v>
      </c>
      <c r="P120" t="s">
        <v>148</v>
      </c>
      <c r="Q120" t="s">
        <v>140</v>
      </c>
      <c r="R120" t="s">
        <v>63</v>
      </c>
      <c r="S120" t="s">
        <v>149</v>
      </c>
      <c r="T120" t="s">
        <v>24</v>
      </c>
      <c r="U120" t="s">
        <v>30</v>
      </c>
      <c r="V120">
        <v>0</v>
      </c>
      <c r="W120" t="s">
        <v>80</v>
      </c>
    </row>
    <row r="121" spans="1:23" x14ac:dyDescent="0.25">
      <c r="A121" s="2">
        <v>43000</v>
      </c>
      <c r="B121" s="3">
        <v>0.75</v>
      </c>
      <c r="C121" s="4">
        <v>38.794440999999999</v>
      </c>
      <c r="D121" s="4">
        <v>-90.433965000000001</v>
      </c>
      <c r="E121" s="4">
        <v>3</v>
      </c>
      <c r="F121" s="4" t="str">
        <f t="shared" si="1"/>
        <v>3Sami</v>
      </c>
      <c r="G121" s="5">
        <v>1</v>
      </c>
      <c r="H121" s="5">
        <v>4</v>
      </c>
      <c r="I121" s="5" t="s">
        <v>4</v>
      </c>
      <c r="J121" s="5">
        <v>5</v>
      </c>
      <c r="K121" s="5">
        <v>0</v>
      </c>
      <c r="L121" t="s">
        <v>145</v>
      </c>
      <c r="M121" t="s">
        <v>146</v>
      </c>
      <c r="N121" t="s">
        <v>147</v>
      </c>
      <c r="O121">
        <v>0.34</v>
      </c>
      <c r="P121" t="s">
        <v>148</v>
      </c>
      <c r="Q121" t="s">
        <v>140</v>
      </c>
      <c r="R121" t="s">
        <v>63</v>
      </c>
      <c r="S121" t="s">
        <v>149</v>
      </c>
      <c r="T121" t="s">
        <v>24</v>
      </c>
      <c r="U121" t="s">
        <v>30</v>
      </c>
      <c r="V121">
        <v>0</v>
      </c>
      <c r="W121" t="s">
        <v>80</v>
      </c>
    </row>
    <row r="122" spans="1:23" x14ac:dyDescent="0.25">
      <c r="A122" s="2">
        <v>43000</v>
      </c>
      <c r="B122" s="3">
        <v>0.75</v>
      </c>
      <c r="C122" s="4">
        <v>38.794440999999999</v>
      </c>
      <c r="D122" s="4">
        <v>-90.433965000000001</v>
      </c>
      <c r="E122" s="4">
        <v>3</v>
      </c>
      <c r="F122" s="4" t="str">
        <f t="shared" si="1"/>
        <v>3Sami</v>
      </c>
      <c r="G122" s="5">
        <v>1</v>
      </c>
      <c r="H122" s="5">
        <v>5</v>
      </c>
      <c r="I122" s="5" t="s">
        <v>4</v>
      </c>
      <c r="J122" s="5">
        <v>1</v>
      </c>
      <c r="K122" s="5">
        <v>1</v>
      </c>
      <c r="L122" t="s">
        <v>145</v>
      </c>
      <c r="M122" t="s">
        <v>146</v>
      </c>
      <c r="N122" t="s">
        <v>147</v>
      </c>
      <c r="O122">
        <v>0.34</v>
      </c>
      <c r="P122" t="s">
        <v>148</v>
      </c>
      <c r="Q122" t="s">
        <v>140</v>
      </c>
      <c r="R122" t="s">
        <v>63</v>
      </c>
      <c r="S122" t="s">
        <v>149</v>
      </c>
      <c r="T122" t="s">
        <v>24</v>
      </c>
      <c r="U122" t="s">
        <v>30</v>
      </c>
      <c r="V122">
        <v>0</v>
      </c>
      <c r="W122" t="s">
        <v>80</v>
      </c>
    </row>
    <row r="123" spans="1:23" x14ac:dyDescent="0.25">
      <c r="A123" s="2">
        <v>43000</v>
      </c>
      <c r="B123" s="3">
        <v>0.75</v>
      </c>
      <c r="C123" s="4">
        <v>38.794440999999999</v>
      </c>
      <c r="D123" s="4">
        <v>-90.433965000000001</v>
      </c>
      <c r="E123" s="4">
        <v>3</v>
      </c>
      <c r="F123" s="4" t="str">
        <f t="shared" si="1"/>
        <v>3Sami</v>
      </c>
      <c r="G123" s="5">
        <v>1</v>
      </c>
      <c r="H123" s="5">
        <v>5</v>
      </c>
      <c r="I123" s="5" t="s">
        <v>4</v>
      </c>
      <c r="J123" s="5">
        <v>2</v>
      </c>
      <c r="K123" s="5">
        <v>0</v>
      </c>
      <c r="L123" t="s">
        <v>145</v>
      </c>
      <c r="M123" t="s">
        <v>146</v>
      </c>
      <c r="N123" t="s">
        <v>147</v>
      </c>
      <c r="O123">
        <v>0.34</v>
      </c>
      <c r="P123" t="s">
        <v>148</v>
      </c>
      <c r="Q123" t="s">
        <v>140</v>
      </c>
      <c r="R123" t="s">
        <v>63</v>
      </c>
      <c r="S123" t="s">
        <v>149</v>
      </c>
      <c r="T123" t="s">
        <v>24</v>
      </c>
      <c r="U123" t="s">
        <v>30</v>
      </c>
      <c r="V123">
        <v>0</v>
      </c>
      <c r="W123" t="s">
        <v>80</v>
      </c>
    </row>
    <row r="124" spans="1:23" x14ac:dyDescent="0.25">
      <c r="A124" s="2">
        <v>43000</v>
      </c>
      <c r="B124" s="3">
        <v>0.75</v>
      </c>
      <c r="C124" s="4">
        <v>38.794440999999999</v>
      </c>
      <c r="D124" s="4">
        <v>-90.433965000000001</v>
      </c>
      <c r="E124" s="4">
        <v>3</v>
      </c>
      <c r="F124" s="4" t="str">
        <f t="shared" si="1"/>
        <v>3Sami</v>
      </c>
      <c r="G124" s="5">
        <v>1</v>
      </c>
      <c r="H124" s="5">
        <v>5</v>
      </c>
      <c r="I124" s="5" t="s">
        <v>4</v>
      </c>
      <c r="J124" s="5">
        <v>3</v>
      </c>
      <c r="K124" s="5">
        <v>1</v>
      </c>
      <c r="L124" t="s">
        <v>145</v>
      </c>
      <c r="M124" t="s">
        <v>146</v>
      </c>
      <c r="N124" t="s">
        <v>147</v>
      </c>
      <c r="O124">
        <v>0.34</v>
      </c>
      <c r="P124" t="s">
        <v>148</v>
      </c>
      <c r="Q124" t="s">
        <v>140</v>
      </c>
      <c r="R124" t="s">
        <v>63</v>
      </c>
      <c r="S124" t="s">
        <v>149</v>
      </c>
      <c r="T124" t="s">
        <v>24</v>
      </c>
      <c r="U124" t="s">
        <v>30</v>
      </c>
      <c r="V124">
        <v>0</v>
      </c>
      <c r="W124" t="s">
        <v>80</v>
      </c>
    </row>
    <row r="125" spans="1:23" x14ac:dyDescent="0.25">
      <c r="A125" s="2">
        <v>43000</v>
      </c>
      <c r="B125" s="3">
        <v>0.75</v>
      </c>
      <c r="C125" s="4">
        <v>38.794440999999999</v>
      </c>
      <c r="D125" s="4">
        <v>-90.433965000000001</v>
      </c>
      <c r="E125" s="4">
        <v>3</v>
      </c>
      <c r="F125" s="4" t="str">
        <f t="shared" si="1"/>
        <v>3Sami</v>
      </c>
      <c r="G125" s="5">
        <v>1</v>
      </c>
      <c r="H125" s="5">
        <v>5</v>
      </c>
      <c r="I125" s="5" t="s">
        <v>4</v>
      </c>
      <c r="J125" s="5">
        <v>4</v>
      </c>
      <c r="K125" s="5">
        <v>0</v>
      </c>
      <c r="L125" t="s">
        <v>145</v>
      </c>
      <c r="M125" t="s">
        <v>146</v>
      </c>
      <c r="N125" t="s">
        <v>147</v>
      </c>
      <c r="O125">
        <v>0.34</v>
      </c>
      <c r="P125" t="s">
        <v>148</v>
      </c>
      <c r="Q125" t="s">
        <v>140</v>
      </c>
      <c r="R125" t="s">
        <v>63</v>
      </c>
      <c r="S125" t="s">
        <v>149</v>
      </c>
      <c r="T125" t="s">
        <v>24</v>
      </c>
      <c r="U125" t="s">
        <v>30</v>
      </c>
      <c r="V125">
        <v>0</v>
      </c>
      <c r="W125" t="s">
        <v>80</v>
      </c>
    </row>
    <row r="126" spans="1:23" x14ac:dyDescent="0.25">
      <c r="A126" s="2">
        <v>43000</v>
      </c>
      <c r="B126" s="3">
        <v>0.75</v>
      </c>
      <c r="C126" s="4">
        <v>38.794440999999999</v>
      </c>
      <c r="D126" s="4">
        <v>-90.433965000000001</v>
      </c>
      <c r="E126" s="4">
        <v>3</v>
      </c>
      <c r="F126" s="4" t="str">
        <f t="shared" si="1"/>
        <v>3Sami</v>
      </c>
      <c r="G126" s="5">
        <v>1</v>
      </c>
      <c r="H126" s="5">
        <v>5</v>
      </c>
      <c r="I126" s="5" t="s">
        <v>4</v>
      </c>
      <c r="J126" s="5">
        <v>5</v>
      </c>
      <c r="K126" s="5">
        <v>0</v>
      </c>
      <c r="L126" t="s">
        <v>145</v>
      </c>
      <c r="M126" t="s">
        <v>146</v>
      </c>
      <c r="N126" t="s">
        <v>147</v>
      </c>
      <c r="O126">
        <v>0.34</v>
      </c>
      <c r="P126" t="s">
        <v>148</v>
      </c>
      <c r="Q126" t="s">
        <v>140</v>
      </c>
      <c r="R126" t="s">
        <v>63</v>
      </c>
      <c r="S126" t="s">
        <v>149</v>
      </c>
      <c r="T126" t="s">
        <v>24</v>
      </c>
      <c r="U126" t="s">
        <v>30</v>
      </c>
      <c r="V126">
        <v>0</v>
      </c>
      <c r="W126" t="s">
        <v>80</v>
      </c>
    </row>
    <row r="127" spans="1:23" x14ac:dyDescent="0.25">
      <c r="A127" s="2">
        <v>43000</v>
      </c>
      <c r="B127" s="3">
        <v>0.75</v>
      </c>
      <c r="C127" s="4">
        <v>38.794440999999999</v>
      </c>
      <c r="D127" s="4">
        <v>-90.433965000000001</v>
      </c>
      <c r="E127" s="4">
        <v>3</v>
      </c>
      <c r="F127" s="4" t="str">
        <f t="shared" si="1"/>
        <v>3David</v>
      </c>
      <c r="G127" s="5">
        <v>1</v>
      </c>
      <c r="H127" s="5">
        <v>1</v>
      </c>
      <c r="I127" s="5" t="s">
        <v>6</v>
      </c>
      <c r="J127" s="5">
        <v>1</v>
      </c>
      <c r="K127" s="5">
        <v>1</v>
      </c>
      <c r="L127" t="s">
        <v>145</v>
      </c>
      <c r="M127" t="s">
        <v>146</v>
      </c>
      <c r="N127" t="s">
        <v>147</v>
      </c>
      <c r="O127">
        <v>0.34</v>
      </c>
      <c r="P127" t="s">
        <v>148</v>
      </c>
      <c r="Q127" t="s">
        <v>140</v>
      </c>
      <c r="R127" t="s">
        <v>63</v>
      </c>
      <c r="S127" t="s">
        <v>149</v>
      </c>
      <c r="T127" t="s">
        <v>24</v>
      </c>
      <c r="U127" t="s">
        <v>30</v>
      </c>
      <c r="V127">
        <v>0</v>
      </c>
      <c r="W127" t="s">
        <v>80</v>
      </c>
    </row>
    <row r="128" spans="1:23" x14ac:dyDescent="0.25">
      <c r="A128" s="2">
        <v>43000</v>
      </c>
      <c r="B128" s="3">
        <v>0.75</v>
      </c>
      <c r="C128" s="4">
        <v>38.794440999999999</v>
      </c>
      <c r="D128" s="4">
        <v>-90.433965000000001</v>
      </c>
      <c r="E128" s="4">
        <v>3</v>
      </c>
      <c r="F128" s="4" t="str">
        <f t="shared" si="1"/>
        <v>3David</v>
      </c>
      <c r="G128" s="5">
        <v>1</v>
      </c>
      <c r="H128" s="5">
        <v>1</v>
      </c>
      <c r="I128" s="5" t="s">
        <v>6</v>
      </c>
      <c r="J128" s="5">
        <v>2</v>
      </c>
      <c r="K128" s="5">
        <v>1</v>
      </c>
      <c r="L128" t="s">
        <v>145</v>
      </c>
      <c r="M128" t="s">
        <v>146</v>
      </c>
      <c r="N128" t="s">
        <v>147</v>
      </c>
      <c r="O128">
        <v>0.34</v>
      </c>
      <c r="P128" t="s">
        <v>148</v>
      </c>
      <c r="Q128" t="s">
        <v>140</v>
      </c>
      <c r="R128" t="s">
        <v>63</v>
      </c>
      <c r="S128" t="s">
        <v>149</v>
      </c>
      <c r="T128" t="s">
        <v>24</v>
      </c>
      <c r="U128" t="s">
        <v>30</v>
      </c>
      <c r="V128">
        <v>0</v>
      </c>
      <c r="W128" t="s">
        <v>80</v>
      </c>
    </row>
    <row r="129" spans="1:23" x14ac:dyDescent="0.25">
      <c r="A129" s="2">
        <v>43000</v>
      </c>
      <c r="B129" s="3">
        <v>0.75</v>
      </c>
      <c r="C129" s="4">
        <v>38.794440999999999</v>
      </c>
      <c r="D129" s="4">
        <v>-90.433965000000001</v>
      </c>
      <c r="E129" s="4">
        <v>3</v>
      </c>
      <c r="F129" s="4" t="str">
        <f t="shared" si="1"/>
        <v>3David</v>
      </c>
      <c r="G129" s="5">
        <v>1</v>
      </c>
      <c r="H129" s="5">
        <v>1</v>
      </c>
      <c r="I129" s="5" t="s">
        <v>6</v>
      </c>
      <c r="J129" s="5">
        <v>3</v>
      </c>
      <c r="K129" s="5">
        <v>1</v>
      </c>
      <c r="L129" t="s">
        <v>145</v>
      </c>
      <c r="M129" t="s">
        <v>146</v>
      </c>
      <c r="N129" t="s">
        <v>147</v>
      </c>
      <c r="O129">
        <v>0.34</v>
      </c>
      <c r="P129" t="s">
        <v>148</v>
      </c>
      <c r="Q129" t="s">
        <v>140</v>
      </c>
      <c r="R129" t="s">
        <v>63</v>
      </c>
      <c r="S129" t="s">
        <v>149</v>
      </c>
      <c r="T129" t="s">
        <v>24</v>
      </c>
      <c r="U129" t="s">
        <v>30</v>
      </c>
      <c r="V129">
        <v>0</v>
      </c>
      <c r="W129" t="s">
        <v>80</v>
      </c>
    </row>
    <row r="130" spans="1:23" x14ac:dyDescent="0.25">
      <c r="A130" s="2">
        <v>43000</v>
      </c>
      <c r="B130" s="3">
        <v>0.75</v>
      </c>
      <c r="C130" s="4">
        <v>38.794440999999999</v>
      </c>
      <c r="D130" s="4">
        <v>-90.433965000000001</v>
      </c>
      <c r="E130" s="4">
        <v>3</v>
      </c>
      <c r="F130" s="4" t="str">
        <f t="shared" si="1"/>
        <v>3David</v>
      </c>
      <c r="G130" s="5">
        <v>1</v>
      </c>
      <c r="H130" s="5">
        <v>1</v>
      </c>
      <c r="I130" s="5" t="s">
        <v>6</v>
      </c>
      <c r="J130" s="5">
        <v>4</v>
      </c>
      <c r="K130" s="5">
        <v>1</v>
      </c>
      <c r="L130" t="s">
        <v>145</v>
      </c>
      <c r="M130" t="s">
        <v>146</v>
      </c>
      <c r="N130" t="s">
        <v>147</v>
      </c>
      <c r="O130">
        <v>0.34</v>
      </c>
      <c r="P130" t="s">
        <v>148</v>
      </c>
      <c r="Q130" t="s">
        <v>140</v>
      </c>
      <c r="R130" t="s">
        <v>63</v>
      </c>
      <c r="S130" t="s">
        <v>149</v>
      </c>
      <c r="T130" t="s">
        <v>24</v>
      </c>
      <c r="U130" t="s">
        <v>30</v>
      </c>
      <c r="V130">
        <v>0</v>
      </c>
      <c r="W130" t="s">
        <v>80</v>
      </c>
    </row>
    <row r="131" spans="1:23" x14ac:dyDescent="0.25">
      <c r="A131" s="2">
        <v>43000</v>
      </c>
      <c r="B131" s="3">
        <v>0.75</v>
      </c>
      <c r="C131" s="4">
        <v>38.794440999999999</v>
      </c>
      <c r="D131" s="4">
        <v>-90.433965000000001</v>
      </c>
      <c r="E131" s="4">
        <v>3</v>
      </c>
      <c r="F131" s="4" t="str">
        <f t="shared" ref="F131:F194" si="2">E131&amp;I131</f>
        <v>3David</v>
      </c>
      <c r="G131" s="5">
        <v>1</v>
      </c>
      <c r="H131" s="5">
        <v>1</v>
      </c>
      <c r="I131" s="5" t="s">
        <v>6</v>
      </c>
      <c r="J131" s="5">
        <v>5</v>
      </c>
      <c r="K131" s="5">
        <v>0</v>
      </c>
      <c r="L131" t="s">
        <v>145</v>
      </c>
      <c r="M131" t="s">
        <v>146</v>
      </c>
      <c r="N131" t="s">
        <v>147</v>
      </c>
      <c r="O131">
        <v>0.34</v>
      </c>
      <c r="P131" t="s">
        <v>148</v>
      </c>
      <c r="Q131" t="s">
        <v>140</v>
      </c>
      <c r="R131" t="s">
        <v>63</v>
      </c>
      <c r="S131" t="s">
        <v>149</v>
      </c>
      <c r="T131" t="s">
        <v>24</v>
      </c>
      <c r="U131" t="s">
        <v>30</v>
      </c>
      <c r="V131">
        <v>0</v>
      </c>
      <c r="W131" t="s">
        <v>80</v>
      </c>
    </row>
    <row r="132" spans="1:23" x14ac:dyDescent="0.25">
      <c r="A132" s="2">
        <v>43000</v>
      </c>
      <c r="B132" s="3">
        <v>0.75</v>
      </c>
      <c r="C132" s="4">
        <v>38.794440999999999</v>
      </c>
      <c r="D132" s="4">
        <v>-90.433965000000001</v>
      </c>
      <c r="E132" s="4">
        <v>3</v>
      </c>
      <c r="F132" s="4" t="str">
        <f t="shared" si="2"/>
        <v>3David</v>
      </c>
      <c r="G132" s="5">
        <v>1</v>
      </c>
      <c r="H132" s="5">
        <v>2</v>
      </c>
      <c r="I132" s="5" t="s">
        <v>6</v>
      </c>
      <c r="J132" s="5">
        <v>1</v>
      </c>
      <c r="K132" s="5">
        <v>1</v>
      </c>
      <c r="L132" t="s">
        <v>145</v>
      </c>
      <c r="M132" t="s">
        <v>146</v>
      </c>
      <c r="N132" t="s">
        <v>147</v>
      </c>
      <c r="O132">
        <v>0.34</v>
      </c>
      <c r="P132" t="s">
        <v>148</v>
      </c>
      <c r="Q132" t="s">
        <v>140</v>
      </c>
      <c r="R132" t="s">
        <v>63</v>
      </c>
      <c r="S132" t="s">
        <v>149</v>
      </c>
      <c r="T132" t="s">
        <v>24</v>
      </c>
      <c r="U132" t="s">
        <v>30</v>
      </c>
      <c r="V132">
        <v>0</v>
      </c>
      <c r="W132" t="s">
        <v>80</v>
      </c>
    </row>
    <row r="133" spans="1:23" x14ac:dyDescent="0.25">
      <c r="A133" s="2">
        <v>43000</v>
      </c>
      <c r="B133" s="3">
        <v>0.75</v>
      </c>
      <c r="C133" s="4">
        <v>38.794440999999999</v>
      </c>
      <c r="D133" s="4">
        <v>-90.433965000000001</v>
      </c>
      <c r="E133" s="4">
        <v>3</v>
      </c>
      <c r="F133" s="4" t="str">
        <f t="shared" si="2"/>
        <v>3David</v>
      </c>
      <c r="G133" s="5">
        <v>1</v>
      </c>
      <c r="H133" s="5">
        <v>2</v>
      </c>
      <c r="I133" s="5" t="s">
        <v>6</v>
      </c>
      <c r="J133" s="5">
        <v>2</v>
      </c>
      <c r="K133" s="5">
        <v>1</v>
      </c>
      <c r="L133" t="s">
        <v>145</v>
      </c>
      <c r="M133" t="s">
        <v>146</v>
      </c>
      <c r="N133" t="s">
        <v>147</v>
      </c>
      <c r="O133">
        <v>0.34</v>
      </c>
      <c r="P133" t="s">
        <v>148</v>
      </c>
      <c r="Q133" t="s">
        <v>140</v>
      </c>
      <c r="R133" t="s">
        <v>63</v>
      </c>
      <c r="S133" t="s">
        <v>149</v>
      </c>
      <c r="T133" t="s">
        <v>24</v>
      </c>
      <c r="U133" t="s">
        <v>30</v>
      </c>
      <c r="V133">
        <v>0</v>
      </c>
      <c r="W133" t="s">
        <v>80</v>
      </c>
    </row>
    <row r="134" spans="1:23" x14ac:dyDescent="0.25">
      <c r="A134" s="2">
        <v>43000</v>
      </c>
      <c r="B134" s="3">
        <v>0.75</v>
      </c>
      <c r="C134" s="4">
        <v>38.794440999999999</v>
      </c>
      <c r="D134" s="4">
        <v>-90.433965000000001</v>
      </c>
      <c r="E134" s="4">
        <v>3</v>
      </c>
      <c r="F134" s="4" t="str">
        <f t="shared" si="2"/>
        <v>3David</v>
      </c>
      <c r="G134" s="5">
        <v>1</v>
      </c>
      <c r="H134" s="5">
        <v>2</v>
      </c>
      <c r="I134" s="5" t="s">
        <v>6</v>
      </c>
      <c r="J134" s="5">
        <v>3</v>
      </c>
      <c r="K134" s="5">
        <v>0</v>
      </c>
      <c r="L134" t="s">
        <v>145</v>
      </c>
      <c r="M134" t="s">
        <v>146</v>
      </c>
      <c r="N134" t="s">
        <v>147</v>
      </c>
      <c r="O134">
        <v>0.34</v>
      </c>
      <c r="P134" t="s">
        <v>148</v>
      </c>
      <c r="Q134" t="s">
        <v>140</v>
      </c>
      <c r="R134" t="s">
        <v>63</v>
      </c>
      <c r="S134" t="s">
        <v>149</v>
      </c>
      <c r="T134" t="s">
        <v>24</v>
      </c>
      <c r="U134" t="s">
        <v>30</v>
      </c>
      <c r="V134">
        <v>0</v>
      </c>
      <c r="W134" t="s">
        <v>80</v>
      </c>
    </row>
    <row r="135" spans="1:23" x14ac:dyDescent="0.25">
      <c r="A135" s="2">
        <v>43000</v>
      </c>
      <c r="B135" s="3">
        <v>0.75</v>
      </c>
      <c r="C135" s="4">
        <v>38.794440999999999</v>
      </c>
      <c r="D135" s="4">
        <v>-90.433965000000001</v>
      </c>
      <c r="E135" s="4">
        <v>3</v>
      </c>
      <c r="F135" s="4" t="str">
        <f t="shared" si="2"/>
        <v>3David</v>
      </c>
      <c r="G135" s="5">
        <v>1</v>
      </c>
      <c r="H135" s="5">
        <v>2</v>
      </c>
      <c r="I135" s="5" t="s">
        <v>6</v>
      </c>
      <c r="J135" s="5">
        <v>4</v>
      </c>
      <c r="K135" s="5">
        <v>0</v>
      </c>
      <c r="L135" t="s">
        <v>145</v>
      </c>
      <c r="M135" t="s">
        <v>146</v>
      </c>
      <c r="N135" t="s">
        <v>147</v>
      </c>
      <c r="O135">
        <v>0.34</v>
      </c>
      <c r="P135" t="s">
        <v>148</v>
      </c>
      <c r="Q135" t="s">
        <v>140</v>
      </c>
      <c r="R135" t="s">
        <v>63</v>
      </c>
      <c r="S135" t="s">
        <v>149</v>
      </c>
      <c r="T135" t="s">
        <v>24</v>
      </c>
      <c r="U135" t="s">
        <v>30</v>
      </c>
      <c r="V135">
        <v>0</v>
      </c>
      <c r="W135" t="s">
        <v>80</v>
      </c>
    </row>
    <row r="136" spans="1:23" x14ac:dyDescent="0.25">
      <c r="A136" s="2">
        <v>43000</v>
      </c>
      <c r="B136" s="3">
        <v>0.75</v>
      </c>
      <c r="C136" s="4">
        <v>38.794440999999999</v>
      </c>
      <c r="D136" s="4">
        <v>-90.433965000000001</v>
      </c>
      <c r="E136" s="4">
        <v>3</v>
      </c>
      <c r="F136" s="4" t="str">
        <f t="shared" si="2"/>
        <v>3David</v>
      </c>
      <c r="G136" s="5">
        <v>1</v>
      </c>
      <c r="H136" s="5">
        <v>2</v>
      </c>
      <c r="I136" s="5" t="s">
        <v>6</v>
      </c>
      <c r="J136" s="5">
        <v>5</v>
      </c>
      <c r="K136" s="5">
        <v>0</v>
      </c>
      <c r="L136" t="s">
        <v>145</v>
      </c>
      <c r="M136" t="s">
        <v>146</v>
      </c>
      <c r="N136" t="s">
        <v>147</v>
      </c>
      <c r="O136">
        <v>0.34</v>
      </c>
      <c r="P136" t="s">
        <v>148</v>
      </c>
      <c r="Q136" t="s">
        <v>140</v>
      </c>
      <c r="R136" t="s">
        <v>63</v>
      </c>
      <c r="S136" t="s">
        <v>149</v>
      </c>
      <c r="T136" t="s">
        <v>24</v>
      </c>
      <c r="U136" t="s">
        <v>30</v>
      </c>
      <c r="V136">
        <v>0</v>
      </c>
      <c r="W136" t="s">
        <v>80</v>
      </c>
    </row>
    <row r="137" spans="1:23" x14ac:dyDescent="0.25">
      <c r="A137" s="2">
        <v>43000</v>
      </c>
      <c r="B137" s="3">
        <v>0.75</v>
      </c>
      <c r="C137" s="4">
        <v>38.794440999999999</v>
      </c>
      <c r="D137" s="4">
        <v>-90.433965000000001</v>
      </c>
      <c r="E137" s="4">
        <v>3</v>
      </c>
      <c r="F137" s="4" t="str">
        <f t="shared" si="2"/>
        <v>3David</v>
      </c>
      <c r="G137" s="5">
        <v>1</v>
      </c>
      <c r="H137" s="5">
        <v>3</v>
      </c>
      <c r="I137" s="5" t="s">
        <v>6</v>
      </c>
      <c r="J137" s="5">
        <v>1</v>
      </c>
      <c r="K137" s="5">
        <v>1</v>
      </c>
      <c r="L137" t="s">
        <v>145</v>
      </c>
      <c r="M137" t="s">
        <v>146</v>
      </c>
      <c r="N137" t="s">
        <v>147</v>
      </c>
      <c r="O137">
        <v>0.34</v>
      </c>
      <c r="P137" t="s">
        <v>148</v>
      </c>
      <c r="Q137" t="s">
        <v>140</v>
      </c>
      <c r="R137" t="s">
        <v>63</v>
      </c>
      <c r="S137" t="s">
        <v>149</v>
      </c>
      <c r="T137" t="s">
        <v>24</v>
      </c>
      <c r="U137" t="s">
        <v>30</v>
      </c>
      <c r="V137">
        <v>0</v>
      </c>
      <c r="W137" t="s">
        <v>80</v>
      </c>
    </row>
    <row r="138" spans="1:23" x14ac:dyDescent="0.25">
      <c r="A138" s="2">
        <v>43000</v>
      </c>
      <c r="B138" s="3">
        <v>0.75</v>
      </c>
      <c r="C138" s="4">
        <v>38.794440999999999</v>
      </c>
      <c r="D138" s="4">
        <v>-90.433965000000001</v>
      </c>
      <c r="E138" s="4">
        <v>3</v>
      </c>
      <c r="F138" s="4" t="str">
        <f t="shared" si="2"/>
        <v>3David</v>
      </c>
      <c r="G138" s="5">
        <v>1</v>
      </c>
      <c r="H138" s="5">
        <v>3</v>
      </c>
      <c r="I138" s="5" t="s">
        <v>6</v>
      </c>
      <c r="J138" s="5">
        <v>2</v>
      </c>
      <c r="K138" s="5">
        <v>1</v>
      </c>
      <c r="L138" t="s">
        <v>145</v>
      </c>
      <c r="M138" t="s">
        <v>146</v>
      </c>
      <c r="N138" t="s">
        <v>147</v>
      </c>
      <c r="O138">
        <v>0.34</v>
      </c>
      <c r="P138" t="s">
        <v>148</v>
      </c>
      <c r="Q138" t="s">
        <v>140</v>
      </c>
      <c r="R138" t="s">
        <v>63</v>
      </c>
      <c r="S138" t="s">
        <v>149</v>
      </c>
      <c r="T138" t="s">
        <v>24</v>
      </c>
      <c r="U138" t="s">
        <v>30</v>
      </c>
      <c r="V138">
        <v>0</v>
      </c>
      <c r="W138" t="s">
        <v>80</v>
      </c>
    </row>
    <row r="139" spans="1:23" x14ac:dyDescent="0.25">
      <c r="A139" s="2">
        <v>43000</v>
      </c>
      <c r="B139" s="3">
        <v>0.75</v>
      </c>
      <c r="C139" s="4">
        <v>38.794440999999999</v>
      </c>
      <c r="D139" s="4">
        <v>-90.433965000000001</v>
      </c>
      <c r="E139" s="4">
        <v>3</v>
      </c>
      <c r="F139" s="4" t="str">
        <f t="shared" si="2"/>
        <v>3David</v>
      </c>
      <c r="G139" s="5">
        <v>1</v>
      </c>
      <c r="H139" s="5">
        <v>3</v>
      </c>
      <c r="I139" s="5" t="s">
        <v>6</v>
      </c>
      <c r="J139" s="5">
        <v>3</v>
      </c>
      <c r="K139" s="5">
        <v>0</v>
      </c>
      <c r="L139" t="s">
        <v>145</v>
      </c>
      <c r="M139" t="s">
        <v>146</v>
      </c>
      <c r="N139" t="s">
        <v>147</v>
      </c>
      <c r="O139">
        <v>0.34</v>
      </c>
      <c r="P139" t="s">
        <v>148</v>
      </c>
      <c r="Q139" t="s">
        <v>140</v>
      </c>
      <c r="R139" t="s">
        <v>63</v>
      </c>
      <c r="S139" t="s">
        <v>149</v>
      </c>
      <c r="T139" t="s">
        <v>24</v>
      </c>
      <c r="U139" t="s">
        <v>30</v>
      </c>
      <c r="V139">
        <v>0</v>
      </c>
      <c r="W139" t="s">
        <v>80</v>
      </c>
    </row>
    <row r="140" spans="1:23" x14ac:dyDescent="0.25">
      <c r="A140" s="2">
        <v>43000</v>
      </c>
      <c r="B140" s="3">
        <v>0.75</v>
      </c>
      <c r="C140" s="4">
        <v>38.794440999999999</v>
      </c>
      <c r="D140" s="4">
        <v>-90.433965000000001</v>
      </c>
      <c r="E140" s="4">
        <v>3</v>
      </c>
      <c r="F140" s="4" t="str">
        <f t="shared" si="2"/>
        <v>3David</v>
      </c>
      <c r="G140" s="5">
        <v>1</v>
      </c>
      <c r="H140" s="5">
        <v>3</v>
      </c>
      <c r="I140" s="5" t="s">
        <v>6</v>
      </c>
      <c r="J140" s="5">
        <v>4</v>
      </c>
      <c r="K140" s="5">
        <v>0</v>
      </c>
      <c r="L140" t="s">
        <v>145</v>
      </c>
      <c r="M140" t="s">
        <v>146</v>
      </c>
      <c r="N140" t="s">
        <v>147</v>
      </c>
      <c r="O140">
        <v>0.34</v>
      </c>
      <c r="P140" t="s">
        <v>148</v>
      </c>
      <c r="Q140" t="s">
        <v>140</v>
      </c>
      <c r="R140" t="s">
        <v>63</v>
      </c>
      <c r="S140" t="s">
        <v>149</v>
      </c>
      <c r="T140" t="s">
        <v>24</v>
      </c>
      <c r="U140" t="s">
        <v>30</v>
      </c>
      <c r="V140">
        <v>0</v>
      </c>
      <c r="W140" t="s">
        <v>80</v>
      </c>
    </row>
    <row r="141" spans="1:23" x14ac:dyDescent="0.25">
      <c r="A141" s="2">
        <v>43000</v>
      </c>
      <c r="B141" s="3">
        <v>0.75</v>
      </c>
      <c r="C141" s="4">
        <v>38.794440999999999</v>
      </c>
      <c r="D141" s="4">
        <v>-90.433965000000001</v>
      </c>
      <c r="E141" s="4">
        <v>3</v>
      </c>
      <c r="F141" s="4" t="str">
        <f t="shared" si="2"/>
        <v>3David</v>
      </c>
      <c r="G141" s="5">
        <v>1</v>
      </c>
      <c r="H141" s="5">
        <v>3</v>
      </c>
      <c r="I141" s="5" t="s">
        <v>6</v>
      </c>
      <c r="J141" s="5">
        <v>5</v>
      </c>
      <c r="K141" s="5">
        <v>0</v>
      </c>
      <c r="L141" t="s">
        <v>145</v>
      </c>
      <c r="M141" t="s">
        <v>146</v>
      </c>
      <c r="N141" t="s">
        <v>147</v>
      </c>
      <c r="O141">
        <v>0.34</v>
      </c>
      <c r="P141" t="s">
        <v>148</v>
      </c>
      <c r="Q141" t="s">
        <v>140</v>
      </c>
      <c r="R141" t="s">
        <v>63</v>
      </c>
      <c r="S141" t="s">
        <v>149</v>
      </c>
      <c r="T141" t="s">
        <v>24</v>
      </c>
      <c r="U141" t="s">
        <v>30</v>
      </c>
      <c r="V141">
        <v>0</v>
      </c>
      <c r="W141" t="s">
        <v>80</v>
      </c>
    </row>
    <row r="142" spans="1:23" x14ac:dyDescent="0.25">
      <c r="A142" s="2">
        <v>43000</v>
      </c>
      <c r="B142" s="3">
        <v>0.75</v>
      </c>
      <c r="C142" s="4">
        <v>38.794440999999999</v>
      </c>
      <c r="D142" s="4">
        <v>-90.433965000000001</v>
      </c>
      <c r="E142" s="4">
        <v>3</v>
      </c>
      <c r="F142" s="4" t="str">
        <f t="shared" si="2"/>
        <v>3David</v>
      </c>
      <c r="G142" s="5">
        <v>1</v>
      </c>
      <c r="H142" s="5">
        <v>4</v>
      </c>
      <c r="I142" s="5" t="s">
        <v>6</v>
      </c>
      <c r="J142" s="5">
        <v>1</v>
      </c>
      <c r="K142" s="5">
        <v>1</v>
      </c>
      <c r="L142" t="s">
        <v>145</v>
      </c>
      <c r="M142" t="s">
        <v>146</v>
      </c>
      <c r="N142" t="s">
        <v>147</v>
      </c>
      <c r="O142">
        <v>0.34</v>
      </c>
      <c r="P142" t="s">
        <v>148</v>
      </c>
      <c r="Q142" t="s">
        <v>140</v>
      </c>
      <c r="R142" t="s">
        <v>63</v>
      </c>
      <c r="S142" t="s">
        <v>149</v>
      </c>
      <c r="T142" t="s">
        <v>24</v>
      </c>
      <c r="U142" t="s">
        <v>30</v>
      </c>
      <c r="V142">
        <v>0</v>
      </c>
      <c r="W142" t="s">
        <v>80</v>
      </c>
    </row>
    <row r="143" spans="1:23" x14ac:dyDescent="0.25">
      <c r="A143" s="2">
        <v>43000</v>
      </c>
      <c r="B143" s="3">
        <v>0.75</v>
      </c>
      <c r="C143" s="4">
        <v>38.794440999999999</v>
      </c>
      <c r="D143" s="4">
        <v>-90.433965000000001</v>
      </c>
      <c r="E143" s="4">
        <v>3</v>
      </c>
      <c r="F143" s="4" t="str">
        <f t="shared" si="2"/>
        <v>3David</v>
      </c>
      <c r="G143" s="5">
        <v>1</v>
      </c>
      <c r="H143" s="5">
        <v>4</v>
      </c>
      <c r="I143" s="5" t="s">
        <v>6</v>
      </c>
      <c r="J143" s="5">
        <v>2</v>
      </c>
      <c r="K143" s="5">
        <v>1</v>
      </c>
      <c r="L143" t="s">
        <v>145</v>
      </c>
      <c r="M143" t="s">
        <v>146</v>
      </c>
      <c r="N143" t="s">
        <v>147</v>
      </c>
      <c r="O143">
        <v>0.34</v>
      </c>
      <c r="P143" t="s">
        <v>148</v>
      </c>
      <c r="Q143" t="s">
        <v>140</v>
      </c>
      <c r="R143" t="s">
        <v>63</v>
      </c>
      <c r="S143" t="s">
        <v>149</v>
      </c>
      <c r="T143" t="s">
        <v>24</v>
      </c>
      <c r="U143" t="s">
        <v>30</v>
      </c>
      <c r="V143">
        <v>0</v>
      </c>
      <c r="W143" t="s">
        <v>80</v>
      </c>
    </row>
    <row r="144" spans="1:23" x14ac:dyDescent="0.25">
      <c r="A144" s="2">
        <v>43000</v>
      </c>
      <c r="B144" s="3">
        <v>0.75</v>
      </c>
      <c r="C144" s="4">
        <v>38.794440999999999</v>
      </c>
      <c r="D144" s="4">
        <v>-90.433965000000001</v>
      </c>
      <c r="E144" s="4">
        <v>3</v>
      </c>
      <c r="F144" s="4" t="str">
        <f t="shared" si="2"/>
        <v>3David</v>
      </c>
      <c r="G144" s="5">
        <v>1</v>
      </c>
      <c r="H144" s="5">
        <v>4</v>
      </c>
      <c r="I144" s="5" t="s">
        <v>6</v>
      </c>
      <c r="J144" s="5">
        <v>3</v>
      </c>
      <c r="K144" s="5">
        <v>1</v>
      </c>
      <c r="L144" t="s">
        <v>145</v>
      </c>
      <c r="M144" t="s">
        <v>146</v>
      </c>
      <c r="N144" t="s">
        <v>147</v>
      </c>
      <c r="O144">
        <v>0.34</v>
      </c>
      <c r="P144" t="s">
        <v>148</v>
      </c>
      <c r="Q144" t="s">
        <v>140</v>
      </c>
      <c r="R144" t="s">
        <v>63</v>
      </c>
      <c r="S144" t="s">
        <v>149</v>
      </c>
      <c r="T144" t="s">
        <v>24</v>
      </c>
      <c r="U144" t="s">
        <v>30</v>
      </c>
      <c r="V144">
        <v>0</v>
      </c>
      <c r="W144" t="s">
        <v>80</v>
      </c>
    </row>
    <row r="145" spans="1:23" x14ac:dyDescent="0.25">
      <c r="A145" s="2">
        <v>43000</v>
      </c>
      <c r="B145" s="3">
        <v>0.75</v>
      </c>
      <c r="C145" s="4">
        <v>38.794440999999999</v>
      </c>
      <c r="D145" s="4">
        <v>-90.433965000000001</v>
      </c>
      <c r="E145" s="4">
        <v>3</v>
      </c>
      <c r="F145" s="4" t="str">
        <f t="shared" si="2"/>
        <v>3David</v>
      </c>
      <c r="G145" s="5">
        <v>1</v>
      </c>
      <c r="H145" s="5">
        <v>4</v>
      </c>
      <c r="I145" s="5" t="s">
        <v>6</v>
      </c>
      <c r="J145" s="5">
        <v>4</v>
      </c>
      <c r="K145" s="5">
        <v>0</v>
      </c>
      <c r="L145" t="s">
        <v>145</v>
      </c>
      <c r="M145" t="s">
        <v>146</v>
      </c>
      <c r="N145" t="s">
        <v>147</v>
      </c>
      <c r="O145">
        <v>0.34</v>
      </c>
      <c r="P145" t="s">
        <v>148</v>
      </c>
      <c r="Q145" t="s">
        <v>140</v>
      </c>
      <c r="R145" t="s">
        <v>63</v>
      </c>
      <c r="S145" t="s">
        <v>149</v>
      </c>
      <c r="T145" t="s">
        <v>24</v>
      </c>
      <c r="U145" t="s">
        <v>30</v>
      </c>
      <c r="V145">
        <v>0</v>
      </c>
      <c r="W145" t="s">
        <v>80</v>
      </c>
    </row>
    <row r="146" spans="1:23" x14ac:dyDescent="0.25">
      <c r="A146" s="2">
        <v>43000</v>
      </c>
      <c r="B146" s="3">
        <v>0.75</v>
      </c>
      <c r="C146" s="4">
        <v>38.794440999999999</v>
      </c>
      <c r="D146" s="4">
        <v>-90.433965000000001</v>
      </c>
      <c r="E146" s="4">
        <v>3</v>
      </c>
      <c r="F146" s="4" t="str">
        <f t="shared" si="2"/>
        <v>3David</v>
      </c>
      <c r="G146" s="5">
        <v>1</v>
      </c>
      <c r="H146" s="5">
        <v>4</v>
      </c>
      <c r="I146" s="5" t="s">
        <v>6</v>
      </c>
      <c r="J146" s="5">
        <v>5</v>
      </c>
      <c r="K146" s="5">
        <v>0</v>
      </c>
      <c r="L146" t="s">
        <v>145</v>
      </c>
      <c r="M146" t="s">
        <v>146</v>
      </c>
      <c r="N146" t="s">
        <v>147</v>
      </c>
      <c r="O146">
        <v>0.34</v>
      </c>
      <c r="P146" t="s">
        <v>148</v>
      </c>
      <c r="Q146" t="s">
        <v>140</v>
      </c>
      <c r="R146" t="s">
        <v>63</v>
      </c>
      <c r="S146" t="s">
        <v>149</v>
      </c>
      <c r="T146" t="s">
        <v>24</v>
      </c>
      <c r="U146" t="s">
        <v>30</v>
      </c>
      <c r="V146">
        <v>0</v>
      </c>
      <c r="W146" t="s">
        <v>80</v>
      </c>
    </row>
    <row r="147" spans="1:23" x14ac:dyDescent="0.25">
      <c r="A147" s="2">
        <v>43000</v>
      </c>
      <c r="B147" s="3">
        <v>0.75</v>
      </c>
      <c r="C147" s="4">
        <v>38.794440999999999</v>
      </c>
      <c r="D147" s="4">
        <v>-90.433965000000001</v>
      </c>
      <c r="E147" s="4">
        <v>3</v>
      </c>
      <c r="F147" s="4" t="str">
        <f t="shared" si="2"/>
        <v>3David</v>
      </c>
      <c r="G147" s="5">
        <v>1</v>
      </c>
      <c r="H147" s="5">
        <v>5</v>
      </c>
      <c r="I147" s="5" t="s">
        <v>6</v>
      </c>
      <c r="J147" s="5">
        <v>1</v>
      </c>
      <c r="K147" s="5">
        <v>1</v>
      </c>
      <c r="L147" t="s">
        <v>145</v>
      </c>
      <c r="M147" t="s">
        <v>146</v>
      </c>
      <c r="N147" t="s">
        <v>147</v>
      </c>
      <c r="O147">
        <v>0.34</v>
      </c>
      <c r="P147" t="s">
        <v>148</v>
      </c>
      <c r="Q147" t="s">
        <v>140</v>
      </c>
      <c r="R147" t="s">
        <v>63</v>
      </c>
      <c r="S147" t="s">
        <v>149</v>
      </c>
      <c r="T147" t="s">
        <v>24</v>
      </c>
      <c r="U147" t="s">
        <v>30</v>
      </c>
      <c r="V147">
        <v>0</v>
      </c>
      <c r="W147" t="s">
        <v>80</v>
      </c>
    </row>
    <row r="148" spans="1:23" x14ac:dyDescent="0.25">
      <c r="A148" s="2">
        <v>43000</v>
      </c>
      <c r="B148" s="3">
        <v>0.75</v>
      </c>
      <c r="C148" s="4">
        <v>38.794440999999999</v>
      </c>
      <c r="D148" s="4">
        <v>-90.433965000000001</v>
      </c>
      <c r="E148" s="4">
        <v>3</v>
      </c>
      <c r="F148" s="4" t="str">
        <f t="shared" si="2"/>
        <v>3David</v>
      </c>
      <c r="G148" s="5">
        <v>1</v>
      </c>
      <c r="H148" s="5">
        <v>5</v>
      </c>
      <c r="I148" s="5" t="s">
        <v>6</v>
      </c>
      <c r="J148" s="5">
        <v>2</v>
      </c>
      <c r="K148" s="5">
        <v>0</v>
      </c>
      <c r="L148" t="s">
        <v>145</v>
      </c>
      <c r="M148" t="s">
        <v>146</v>
      </c>
      <c r="N148" t="s">
        <v>147</v>
      </c>
      <c r="O148">
        <v>0.34</v>
      </c>
      <c r="P148" t="s">
        <v>148</v>
      </c>
      <c r="Q148" t="s">
        <v>140</v>
      </c>
      <c r="R148" t="s">
        <v>63</v>
      </c>
      <c r="S148" t="s">
        <v>149</v>
      </c>
      <c r="T148" t="s">
        <v>24</v>
      </c>
      <c r="U148" t="s">
        <v>30</v>
      </c>
      <c r="V148">
        <v>0</v>
      </c>
      <c r="W148" t="s">
        <v>80</v>
      </c>
    </row>
    <row r="149" spans="1:23" x14ac:dyDescent="0.25">
      <c r="A149" s="2">
        <v>43000</v>
      </c>
      <c r="B149" s="3">
        <v>0.75</v>
      </c>
      <c r="C149" s="4">
        <v>38.794440999999999</v>
      </c>
      <c r="D149" s="4">
        <v>-90.433965000000001</v>
      </c>
      <c r="E149" s="4">
        <v>3</v>
      </c>
      <c r="F149" s="4" t="str">
        <f t="shared" si="2"/>
        <v>3David</v>
      </c>
      <c r="G149" s="5">
        <v>1</v>
      </c>
      <c r="H149" s="5">
        <v>5</v>
      </c>
      <c r="I149" s="5" t="s">
        <v>6</v>
      </c>
      <c r="J149" s="5">
        <v>3</v>
      </c>
      <c r="K149" s="5">
        <v>0</v>
      </c>
      <c r="L149" t="s">
        <v>145</v>
      </c>
      <c r="M149" t="s">
        <v>146</v>
      </c>
      <c r="N149" t="s">
        <v>147</v>
      </c>
      <c r="O149">
        <v>0.34</v>
      </c>
      <c r="P149" t="s">
        <v>148</v>
      </c>
      <c r="Q149" t="s">
        <v>140</v>
      </c>
      <c r="R149" t="s">
        <v>63</v>
      </c>
      <c r="S149" t="s">
        <v>149</v>
      </c>
      <c r="T149" t="s">
        <v>24</v>
      </c>
      <c r="U149" t="s">
        <v>30</v>
      </c>
      <c r="V149">
        <v>0</v>
      </c>
      <c r="W149" t="s">
        <v>80</v>
      </c>
    </row>
    <row r="150" spans="1:23" x14ac:dyDescent="0.25">
      <c r="A150" s="2">
        <v>43000</v>
      </c>
      <c r="B150" s="3">
        <v>0.75</v>
      </c>
      <c r="C150" s="4">
        <v>38.794440999999999</v>
      </c>
      <c r="D150" s="4">
        <v>-90.433965000000001</v>
      </c>
      <c r="E150" s="4">
        <v>3</v>
      </c>
      <c r="F150" s="4" t="str">
        <f t="shared" si="2"/>
        <v>3David</v>
      </c>
      <c r="G150" s="5">
        <v>1</v>
      </c>
      <c r="H150" s="5">
        <v>5</v>
      </c>
      <c r="I150" s="5" t="s">
        <v>6</v>
      </c>
      <c r="J150" s="5">
        <v>4</v>
      </c>
      <c r="K150" s="5">
        <v>0</v>
      </c>
      <c r="L150" t="s">
        <v>145</v>
      </c>
      <c r="M150" t="s">
        <v>146</v>
      </c>
      <c r="N150" t="s">
        <v>147</v>
      </c>
      <c r="O150">
        <v>0.34</v>
      </c>
      <c r="P150" t="s">
        <v>148</v>
      </c>
      <c r="Q150" t="s">
        <v>140</v>
      </c>
      <c r="R150" t="s">
        <v>63</v>
      </c>
      <c r="S150" t="s">
        <v>149</v>
      </c>
      <c r="T150" t="s">
        <v>24</v>
      </c>
      <c r="U150" t="s">
        <v>30</v>
      </c>
      <c r="V150">
        <v>0</v>
      </c>
      <c r="W150" t="s">
        <v>80</v>
      </c>
    </row>
    <row r="151" spans="1:23" x14ac:dyDescent="0.25">
      <c r="A151" s="2">
        <v>43000</v>
      </c>
      <c r="B151" s="3">
        <v>0.75</v>
      </c>
      <c r="C151" s="4">
        <v>38.794440999999999</v>
      </c>
      <c r="D151" s="4">
        <v>-90.433965000000001</v>
      </c>
      <c r="E151" s="4">
        <v>3</v>
      </c>
      <c r="F151" s="4" t="str">
        <f t="shared" si="2"/>
        <v>3David</v>
      </c>
      <c r="G151" s="5">
        <v>1</v>
      </c>
      <c r="H151" s="5">
        <v>5</v>
      </c>
      <c r="I151" s="5" t="s">
        <v>6</v>
      </c>
      <c r="J151" s="5">
        <v>5</v>
      </c>
      <c r="K151" s="5">
        <v>0</v>
      </c>
      <c r="L151" t="s">
        <v>145</v>
      </c>
      <c r="M151" t="s">
        <v>146</v>
      </c>
      <c r="N151" t="s">
        <v>147</v>
      </c>
      <c r="O151">
        <v>0.34</v>
      </c>
      <c r="P151" t="s">
        <v>148</v>
      </c>
      <c r="Q151" t="s">
        <v>140</v>
      </c>
      <c r="R151" t="s">
        <v>63</v>
      </c>
      <c r="S151" t="s">
        <v>149</v>
      </c>
      <c r="T151" t="s">
        <v>24</v>
      </c>
      <c r="U151" t="s">
        <v>30</v>
      </c>
      <c r="V151">
        <v>0</v>
      </c>
      <c r="W151" t="s">
        <v>80</v>
      </c>
    </row>
    <row r="152" spans="1:23" x14ac:dyDescent="0.25">
      <c r="A152" s="2">
        <v>43002</v>
      </c>
      <c r="B152" s="3">
        <v>0.42708333333333331</v>
      </c>
      <c r="C152" s="4">
        <v>38.794440999999999</v>
      </c>
      <c r="D152" s="4">
        <v>-90.433965000000001</v>
      </c>
      <c r="E152" s="4">
        <v>4</v>
      </c>
      <c r="F152" s="4" t="str">
        <f t="shared" si="2"/>
        <v>4Sami</v>
      </c>
      <c r="G152" s="5">
        <v>1</v>
      </c>
      <c r="H152" s="5">
        <v>1</v>
      </c>
      <c r="I152" s="5" t="s">
        <v>4</v>
      </c>
      <c r="J152" s="5">
        <v>1</v>
      </c>
      <c r="K152" s="5">
        <v>1</v>
      </c>
      <c r="L152" t="s">
        <v>142</v>
      </c>
      <c r="M152" t="s">
        <v>143</v>
      </c>
      <c r="N152" t="s">
        <v>138</v>
      </c>
      <c r="O152">
        <v>0.65</v>
      </c>
      <c r="P152" t="s">
        <v>144</v>
      </c>
      <c r="Q152" t="s">
        <v>140</v>
      </c>
      <c r="R152" t="s">
        <v>82</v>
      </c>
      <c r="S152" t="s">
        <v>141</v>
      </c>
      <c r="T152" t="s">
        <v>24</v>
      </c>
      <c r="U152" t="s">
        <v>30</v>
      </c>
      <c r="V152">
        <v>0</v>
      </c>
      <c r="W152" t="s">
        <v>84</v>
      </c>
    </row>
    <row r="153" spans="1:23" x14ac:dyDescent="0.25">
      <c r="A153" s="2">
        <v>43002</v>
      </c>
      <c r="B153" s="3">
        <v>0.42708333333333331</v>
      </c>
      <c r="C153" s="4">
        <v>38.794440999999999</v>
      </c>
      <c r="D153" s="4">
        <v>-90.433965000000001</v>
      </c>
      <c r="E153" s="4">
        <v>4</v>
      </c>
      <c r="F153" s="4" t="str">
        <f t="shared" si="2"/>
        <v>4Sami</v>
      </c>
      <c r="G153" s="5">
        <v>1</v>
      </c>
      <c r="H153" s="5">
        <v>1</v>
      </c>
      <c r="I153" s="5" t="s">
        <v>4</v>
      </c>
      <c r="J153" s="5">
        <v>2</v>
      </c>
      <c r="K153" s="5">
        <v>1</v>
      </c>
      <c r="L153" t="s">
        <v>142</v>
      </c>
      <c r="M153" t="s">
        <v>143</v>
      </c>
      <c r="N153" t="s">
        <v>138</v>
      </c>
      <c r="O153">
        <v>0.65</v>
      </c>
      <c r="P153" t="s">
        <v>144</v>
      </c>
      <c r="Q153" t="s">
        <v>140</v>
      </c>
      <c r="R153" t="s">
        <v>82</v>
      </c>
      <c r="S153" t="s">
        <v>141</v>
      </c>
      <c r="T153" t="s">
        <v>24</v>
      </c>
      <c r="U153" t="s">
        <v>30</v>
      </c>
      <c r="V153">
        <v>0</v>
      </c>
      <c r="W153" t="s">
        <v>84</v>
      </c>
    </row>
    <row r="154" spans="1:23" x14ac:dyDescent="0.25">
      <c r="A154" s="2">
        <v>43002</v>
      </c>
      <c r="B154" s="3">
        <v>0.42708333333333331</v>
      </c>
      <c r="C154" s="4">
        <v>38.794440999999999</v>
      </c>
      <c r="D154" s="4">
        <v>-90.433965000000001</v>
      </c>
      <c r="E154" s="4">
        <v>4</v>
      </c>
      <c r="F154" s="4" t="str">
        <f t="shared" si="2"/>
        <v>4Sami</v>
      </c>
      <c r="G154" s="5">
        <v>1</v>
      </c>
      <c r="H154" s="5">
        <v>1</v>
      </c>
      <c r="I154" s="5" t="s">
        <v>4</v>
      </c>
      <c r="J154" s="5">
        <v>3</v>
      </c>
      <c r="K154" s="5">
        <v>0</v>
      </c>
      <c r="L154" t="s">
        <v>142</v>
      </c>
      <c r="M154" t="s">
        <v>143</v>
      </c>
      <c r="N154" t="s">
        <v>138</v>
      </c>
      <c r="O154">
        <v>0.65</v>
      </c>
      <c r="P154" t="s">
        <v>144</v>
      </c>
      <c r="Q154" t="s">
        <v>140</v>
      </c>
      <c r="R154" t="s">
        <v>82</v>
      </c>
      <c r="S154" t="s">
        <v>141</v>
      </c>
      <c r="T154" t="s">
        <v>24</v>
      </c>
      <c r="U154" t="s">
        <v>30</v>
      </c>
      <c r="V154">
        <v>0</v>
      </c>
      <c r="W154" t="s">
        <v>84</v>
      </c>
    </row>
    <row r="155" spans="1:23" x14ac:dyDescent="0.25">
      <c r="A155" s="2">
        <v>43002</v>
      </c>
      <c r="B155" s="3">
        <v>0.42708333333333331</v>
      </c>
      <c r="C155" s="4">
        <v>38.794440999999999</v>
      </c>
      <c r="D155" s="4">
        <v>-90.433965000000001</v>
      </c>
      <c r="E155" s="4">
        <v>4</v>
      </c>
      <c r="F155" s="4" t="str">
        <f t="shared" si="2"/>
        <v>4Sami</v>
      </c>
      <c r="G155" s="5">
        <v>1</v>
      </c>
      <c r="H155" s="5">
        <v>1</v>
      </c>
      <c r="I155" s="5" t="s">
        <v>4</v>
      </c>
      <c r="J155" s="5">
        <v>4</v>
      </c>
      <c r="K155" s="5">
        <v>0</v>
      </c>
      <c r="L155" t="s">
        <v>142</v>
      </c>
      <c r="M155" t="s">
        <v>143</v>
      </c>
      <c r="N155" t="s">
        <v>138</v>
      </c>
      <c r="O155">
        <v>0.65</v>
      </c>
      <c r="P155" t="s">
        <v>144</v>
      </c>
      <c r="Q155" t="s">
        <v>140</v>
      </c>
      <c r="R155" t="s">
        <v>82</v>
      </c>
      <c r="S155" t="s">
        <v>141</v>
      </c>
      <c r="T155" t="s">
        <v>24</v>
      </c>
      <c r="U155" t="s">
        <v>30</v>
      </c>
      <c r="V155">
        <v>0</v>
      </c>
      <c r="W155" t="s">
        <v>84</v>
      </c>
    </row>
    <row r="156" spans="1:23" x14ac:dyDescent="0.25">
      <c r="A156" s="2">
        <v>43002</v>
      </c>
      <c r="B156" s="3">
        <v>0.42708333333333331</v>
      </c>
      <c r="C156" s="4">
        <v>38.794440999999999</v>
      </c>
      <c r="D156" s="4">
        <v>-90.433965000000001</v>
      </c>
      <c r="E156" s="4">
        <v>4</v>
      </c>
      <c r="F156" s="4" t="str">
        <f t="shared" si="2"/>
        <v>4Sami</v>
      </c>
      <c r="G156" s="5">
        <v>1</v>
      </c>
      <c r="H156" s="5">
        <v>1</v>
      </c>
      <c r="I156" s="5" t="s">
        <v>4</v>
      </c>
      <c r="J156" s="5">
        <v>5</v>
      </c>
      <c r="K156" s="5">
        <v>0</v>
      </c>
      <c r="L156" t="s">
        <v>142</v>
      </c>
      <c r="M156" t="s">
        <v>143</v>
      </c>
      <c r="N156" t="s">
        <v>138</v>
      </c>
      <c r="O156">
        <v>0.65</v>
      </c>
      <c r="P156" t="s">
        <v>144</v>
      </c>
      <c r="Q156" t="s">
        <v>140</v>
      </c>
      <c r="R156" t="s">
        <v>82</v>
      </c>
      <c r="S156" t="s">
        <v>141</v>
      </c>
      <c r="T156" t="s">
        <v>24</v>
      </c>
      <c r="U156" t="s">
        <v>30</v>
      </c>
      <c r="V156">
        <v>0</v>
      </c>
      <c r="W156" t="s">
        <v>84</v>
      </c>
    </row>
    <row r="157" spans="1:23" x14ac:dyDescent="0.25">
      <c r="A157" s="2">
        <v>43002</v>
      </c>
      <c r="B157" s="3">
        <v>0.42708333333333331</v>
      </c>
      <c r="C157" s="4">
        <v>38.794440999999999</v>
      </c>
      <c r="D157" s="4">
        <v>-90.433965000000001</v>
      </c>
      <c r="E157" s="4">
        <v>4</v>
      </c>
      <c r="F157" s="4" t="str">
        <f t="shared" si="2"/>
        <v>4Sami</v>
      </c>
      <c r="G157" s="5">
        <v>1</v>
      </c>
      <c r="H157" s="5">
        <v>2</v>
      </c>
      <c r="I157" s="5" t="s">
        <v>4</v>
      </c>
      <c r="J157" s="5">
        <v>1</v>
      </c>
      <c r="K157" s="5">
        <v>1</v>
      </c>
      <c r="L157" t="s">
        <v>142</v>
      </c>
      <c r="M157" t="s">
        <v>143</v>
      </c>
      <c r="N157" t="s">
        <v>138</v>
      </c>
      <c r="O157">
        <v>0.65</v>
      </c>
      <c r="P157" t="s">
        <v>144</v>
      </c>
      <c r="Q157" t="s">
        <v>140</v>
      </c>
      <c r="R157" t="s">
        <v>82</v>
      </c>
      <c r="S157" t="s">
        <v>141</v>
      </c>
      <c r="T157" t="s">
        <v>24</v>
      </c>
      <c r="U157" t="s">
        <v>30</v>
      </c>
      <c r="V157">
        <v>0</v>
      </c>
      <c r="W157" t="s">
        <v>84</v>
      </c>
    </row>
    <row r="158" spans="1:23" x14ac:dyDescent="0.25">
      <c r="A158" s="2">
        <v>43002</v>
      </c>
      <c r="B158" s="3">
        <v>0.42708333333333331</v>
      </c>
      <c r="C158" s="4">
        <v>38.794440999999999</v>
      </c>
      <c r="D158" s="4">
        <v>-90.433965000000001</v>
      </c>
      <c r="E158" s="4">
        <v>4</v>
      </c>
      <c r="F158" s="4" t="str">
        <f t="shared" si="2"/>
        <v>4Sami</v>
      </c>
      <c r="G158" s="5">
        <v>1</v>
      </c>
      <c r="H158" s="5">
        <v>2</v>
      </c>
      <c r="I158" s="5" t="s">
        <v>4</v>
      </c>
      <c r="J158" s="5">
        <v>2</v>
      </c>
      <c r="K158" s="5">
        <v>1</v>
      </c>
      <c r="L158" t="s">
        <v>142</v>
      </c>
      <c r="M158" t="s">
        <v>143</v>
      </c>
      <c r="N158" t="s">
        <v>138</v>
      </c>
      <c r="O158">
        <v>0.65</v>
      </c>
      <c r="P158" t="s">
        <v>144</v>
      </c>
      <c r="Q158" t="s">
        <v>140</v>
      </c>
      <c r="R158" t="s">
        <v>82</v>
      </c>
      <c r="S158" t="s">
        <v>141</v>
      </c>
      <c r="T158" t="s">
        <v>24</v>
      </c>
      <c r="U158" t="s">
        <v>30</v>
      </c>
      <c r="V158">
        <v>0</v>
      </c>
      <c r="W158" t="s">
        <v>84</v>
      </c>
    </row>
    <row r="159" spans="1:23" x14ac:dyDescent="0.25">
      <c r="A159" s="2">
        <v>43002</v>
      </c>
      <c r="B159" s="3">
        <v>0.42708333333333331</v>
      </c>
      <c r="C159" s="4">
        <v>38.794440999999999</v>
      </c>
      <c r="D159" s="4">
        <v>-90.433965000000001</v>
      </c>
      <c r="E159" s="4">
        <v>4</v>
      </c>
      <c r="F159" s="4" t="str">
        <f t="shared" si="2"/>
        <v>4Sami</v>
      </c>
      <c r="G159" s="5">
        <v>1</v>
      </c>
      <c r="H159" s="5">
        <v>2</v>
      </c>
      <c r="I159" s="5" t="s">
        <v>4</v>
      </c>
      <c r="J159" s="5">
        <v>3</v>
      </c>
      <c r="K159" s="5">
        <v>0</v>
      </c>
      <c r="L159" t="s">
        <v>142</v>
      </c>
      <c r="M159" t="s">
        <v>143</v>
      </c>
      <c r="N159" t="s">
        <v>138</v>
      </c>
      <c r="O159">
        <v>0.65</v>
      </c>
      <c r="P159" t="s">
        <v>144</v>
      </c>
      <c r="Q159" t="s">
        <v>140</v>
      </c>
      <c r="R159" t="s">
        <v>82</v>
      </c>
      <c r="S159" t="s">
        <v>141</v>
      </c>
      <c r="T159" t="s">
        <v>24</v>
      </c>
      <c r="U159" t="s">
        <v>30</v>
      </c>
      <c r="V159">
        <v>0</v>
      </c>
      <c r="W159" t="s">
        <v>84</v>
      </c>
    </row>
    <row r="160" spans="1:23" x14ac:dyDescent="0.25">
      <c r="A160" s="2">
        <v>43002</v>
      </c>
      <c r="B160" s="3">
        <v>0.42708333333333331</v>
      </c>
      <c r="C160" s="4">
        <v>38.794440999999999</v>
      </c>
      <c r="D160" s="4">
        <v>-90.433965000000001</v>
      </c>
      <c r="E160" s="4">
        <v>4</v>
      </c>
      <c r="F160" s="4" t="str">
        <f t="shared" si="2"/>
        <v>4Sami</v>
      </c>
      <c r="G160" s="5">
        <v>1</v>
      </c>
      <c r="H160" s="5">
        <v>2</v>
      </c>
      <c r="I160" s="5" t="s">
        <v>4</v>
      </c>
      <c r="J160" s="5">
        <v>4</v>
      </c>
      <c r="K160" s="5">
        <v>0</v>
      </c>
      <c r="L160" t="s">
        <v>142</v>
      </c>
      <c r="M160" t="s">
        <v>143</v>
      </c>
      <c r="N160" t="s">
        <v>138</v>
      </c>
      <c r="O160">
        <v>0.65</v>
      </c>
      <c r="P160" t="s">
        <v>144</v>
      </c>
      <c r="Q160" t="s">
        <v>140</v>
      </c>
      <c r="R160" t="s">
        <v>82</v>
      </c>
      <c r="S160" t="s">
        <v>141</v>
      </c>
      <c r="T160" t="s">
        <v>24</v>
      </c>
      <c r="U160" t="s">
        <v>30</v>
      </c>
      <c r="V160">
        <v>0</v>
      </c>
      <c r="W160" t="s">
        <v>84</v>
      </c>
    </row>
    <row r="161" spans="1:23" x14ac:dyDescent="0.25">
      <c r="A161" s="2">
        <v>43002</v>
      </c>
      <c r="B161" s="3">
        <v>0.42708333333333331</v>
      </c>
      <c r="C161" s="4">
        <v>38.794440999999999</v>
      </c>
      <c r="D161" s="4">
        <v>-90.433965000000001</v>
      </c>
      <c r="E161" s="4">
        <v>4</v>
      </c>
      <c r="F161" s="4" t="str">
        <f t="shared" si="2"/>
        <v>4Sami</v>
      </c>
      <c r="G161" s="5">
        <v>1</v>
      </c>
      <c r="H161" s="5">
        <v>2</v>
      </c>
      <c r="I161" s="5" t="s">
        <v>4</v>
      </c>
      <c r="J161" s="5">
        <v>5</v>
      </c>
      <c r="K161" s="5">
        <v>0</v>
      </c>
      <c r="L161" t="s">
        <v>142</v>
      </c>
      <c r="M161" t="s">
        <v>143</v>
      </c>
      <c r="N161" t="s">
        <v>138</v>
      </c>
      <c r="O161">
        <v>0.65</v>
      </c>
      <c r="P161" t="s">
        <v>144</v>
      </c>
      <c r="Q161" t="s">
        <v>140</v>
      </c>
      <c r="R161" t="s">
        <v>82</v>
      </c>
      <c r="S161" t="s">
        <v>141</v>
      </c>
      <c r="T161" t="s">
        <v>24</v>
      </c>
      <c r="U161" t="s">
        <v>30</v>
      </c>
      <c r="V161">
        <v>0</v>
      </c>
      <c r="W161" t="s">
        <v>84</v>
      </c>
    </row>
    <row r="162" spans="1:23" x14ac:dyDescent="0.25">
      <c r="A162" s="2">
        <v>43002</v>
      </c>
      <c r="B162" s="3">
        <v>0.42708333333333331</v>
      </c>
      <c r="C162" s="4">
        <v>38.794440999999999</v>
      </c>
      <c r="D162" s="4">
        <v>-90.433965000000001</v>
      </c>
      <c r="E162" s="4">
        <v>4</v>
      </c>
      <c r="F162" s="4" t="str">
        <f t="shared" si="2"/>
        <v>4Sami</v>
      </c>
      <c r="G162" s="5">
        <v>1</v>
      </c>
      <c r="H162" s="5">
        <v>3</v>
      </c>
      <c r="I162" s="5" t="s">
        <v>4</v>
      </c>
      <c r="J162" s="5">
        <v>1</v>
      </c>
      <c r="K162" s="5">
        <v>1</v>
      </c>
      <c r="L162" t="s">
        <v>142</v>
      </c>
      <c r="M162" t="s">
        <v>143</v>
      </c>
      <c r="N162" t="s">
        <v>138</v>
      </c>
      <c r="O162">
        <v>0.65</v>
      </c>
      <c r="P162" t="s">
        <v>144</v>
      </c>
      <c r="Q162" t="s">
        <v>140</v>
      </c>
      <c r="R162" t="s">
        <v>82</v>
      </c>
      <c r="S162" t="s">
        <v>141</v>
      </c>
      <c r="T162" t="s">
        <v>24</v>
      </c>
      <c r="U162" t="s">
        <v>30</v>
      </c>
      <c r="V162">
        <v>0</v>
      </c>
      <c r="W162" t="s">
        <v>84</v>
      </c>
    </row>
    <row r="163" spans="1:23" x14ac:dyDescent="0.25">
      <c r="A163" s="2">
        <v>43002</v>
      </c>
      <c r="B163" s="3">
        <v>0.42708333333333331</v>
      </c>
      <c r="C163" s="4">
        <v>38.794440999999999</v>
      </c>
      <c r="D163" s="4">
        <v>-90.433965000000001</v>
      </c>
      <c r="E163" s="4">
        <v>4</v>
      </c>
      <c r="F163" s="4" t="str">
        <f t="shared" si="2"/>
        <v>4Sami</v>
      </c>
      <c r="G163" s="5">
        <v>1</v>
      </c>
      <c r="H163" s="5">
        <v>3</v>
      </c>
      <c r="I163" s="5" t="s">
        <v>4</v>
      </c>
      <c r="J163" s="5">
        <v>2</v>
      </c>
      <c r="K163" s="5">
        <v>1</v>
      </c>
      <c r="L163" t="s">
        <v>142</v>
      </c>
      <c r="M163" t="s">
        <v>143</v>
      </c>
      <c r="N163" t="s">
        <v>138</v>
      </c>
      <c r="O163">
        <v>0.65</v>
      </c>
      <c r="P163" t="s">
        <v>144</v>
      </c>
      <c r="Q163" t="s">
        <v>140</v>
      </c>
      <c r="R163" t="s">
        <v>82</v>
      </c>
      <c r="S163" t="s">
        <v>141</v>
      </c>
      <c r="T163" t="s">
        <v>24</v>
      </c>
      <c r="U163" t="s">
        <v>30</v>
      </c>
      <c r="V163">
        <v>0</v>
      </c>
      <c r="W163" t="s">
        <v>84</v>
      </c>
    </row>
    <row r="164" spans="1:23" x14ac:dyDescent="0.25">
      <c r="A164" s="2">
        <v>43002</v>
      </c>
      <c r="B164" s="3">
        <v>0.42708333333333331</v>
      </c>
      <c r="C164" s="4">
        <v>38.794440999999999</v>
      </c>
      <c r="D164" s="4">
        <v>-90.433965000000001</v>
      </c>
      <c r="E164" s="4">
        <v>4</v>
      </c>
      <c r="F164" s="4" t="str">
        <f t="shared" si="2"/>
        <v>4Sami</v>
      </c>
      <c r="G164" s="5">
        <v>1</v>
      </c>
      <c r="H164" s="5">
        <v>3</v>
      </c>
      <c r="I164" s="5" t="s">
        <v>4</v>
      </c>
      <c r="J164" s="5">
        <v>3</v>
      </c>
      <c r="K164" s="5">
        <v>1</v>
      </c>
      <c r="L164" t="s">
        <v>142</v>
      </c>
      <c r="M164" t="s">
        <v>143</v>
      </c>
      <c r="N164" t="s">
        <v>138</v>
      </c>
      <c r="O164">
        <v>0.65</v>
      </c>
      <c r="P164" t="s">
        <v>144</v>
      </c>
      <c r="Q164" t="s">
        <v>140</v>
      </c>
      <c r="R164" t="s">
        <v>82</v>
      </c>
      <c r="S164" t="s">
        <v>141</v>
      </c>
      <c r="T164" t="s">
        <v>24</v>
      </c>
      <c r="U164" t="s">
        <v>30</v>
      </c>
      <c r="V164">
        <v>0</v>
      </c>
      <c r="W164" t="s">
        <v>84</v>
      </c>
    </row>
    <row r="165" spans="1:23" x14ac:dyDescent="0.25">
      <c r="A165" s="2">
        <v>43002</v>
      </c>
      <c r="B165" s="3">
        <v>0.42708333333333331</v>
      </c>
      <c r="C165" s="4">
        <v>38.794440999999999</v>
      </c>
      <c r="D165" s="4">
        <v>-90.433965000000001</v>
      </c>
      <c r="E165" s="4">
        <v>4</v>
      </c>
      <c r="F165" s="4" t="str">
        <f t="shared" si="2"/>
        <v>4Sami</v>
      </c>
      <c r="G165" s="5">
        <v>1</v>
      </c>
      <c r="H165" s="5">
        <v>3</v>
      </c>
      <c r="I165" s="5" t="s">
        <v>4</v>
      </c>
      <c r="J165" s="5">
        <v>4</v>
      </c>
      <c r="K165" s="5">
        <v>1</v>
      </c>
      <c r="L165" t="s">
        <v>142</v>
      </c>
      <c r="M165" t="s">
        <v>143</v>
      </c>
      <c r="N165" t="s">
        <v>138</v>
      </c>
      <c r="O165">
        <v>0.65</v>
      </c>
      <c r="P165" t="s">
        <v>144</v>
      </c>
      <c r="Q165" t="s">
        <v>140</v>
      </c>
      <c r="R165" t="s">
        <v>82</v>
      </c>
      <c r="S165" t="s">
        <v>141</v>
      </c>
      <c r="T165" t="s">
        <v>24</v>
      </c>
      <c r="U165" t="s">
        <v>30</v>
      </c>
      <c r="V165">
        <v>0</v>
      </c>
      <c r="W165" t="s">
        <v>84</v>
      </c>
    </row>
    <row r="166" spans="1:23" x14ac:dyDescent="0.25">
      <c r="A166" s="2">
        <v>43002</v>
      </c>
      <c r="B166" s="3">
        <v>0.42708333333333331</v>
      </c>
      <c r="C166" s="4">
        <v>38.794440999999999</v>
      </c>
      <c r="D166" s="4">
        <v>-90.433965000000001</v>
      </c>
      <c r="E166" s="4">
        <v>4</v>
      </c>
      <c r="F166" s="4" t="str">
        <f t="shared" si="2"/>
        <v>4Sami</v>
      </c>
      <c r="G166" s="5">
        <v>1</v>
      </c>
      <c r="H166" s="5">
        <v>3</v>
      </c>
      <c r="I166" s="5" t="s">
        <v>4</v>
      </c>
      <c r="J166" s="5">
        <v>5</v>
      </c>
      <c r="K166" s="5">
        <v>1</v>
      </c>
      <c r="L166" t="s">
        <v>142</v>
      </c>
      <c r="M166" t="s">
        <v>143</v>
      </c>
      <c r="N166" t="s">
        <v>138</v>
      </c>
      <c r="O166">
        <v>0.65</v>
      </c>
      <c r="P166" t="s">
        <v>144</v>
      </c>
      <c r="Q166" t="s">
        <v>140</v>
      </c>
      <c r="R166" t="s">
        <v>82</v>
      </c>
      <c r="S166" t="s">
        <v>141</v>
      </c>
      <c r="T166" t="s">
        <v>24</v>
      </c>
      <c r="U166" t="s">
        <v>30</v>
      </c>
      <c r="V166">
        <v>0</v>
      </c>
      <c r="W166" t="s">
        <v>84</v>
      </c>
    </row>
    <row r="167" spans="1:23" x14ac:dyDescent="0.25">
      <c r="A167" s="2">
        <v>43002</v>
      </c>
      <c r="B167" s="3">
        <v>0.42708333333333331</v>
      </c>
      <c r="C167" s="4">
        <v>38.794440999999999</v>
      </c>
      <c r="D167" s="4">
        <v>-90.433965000000001</v>
      </c>
      <c r="E167" s="4">
        <v>4</v>
      </c>
      <c r="F167" s="4" t="str">
        <f t="shared" si="2"/>
        <v>4Sami</v>
      </c>
      <c r="G167" s="5">
        <v>1</v>
      </c>
      <c r="H167" s="5">
        <v>4</v>
      </c>
      <c r="I167" s="5" t="s">
        <v>4</v>
      </c>
      <c r="J167" s="5">
        <v>1</v>
      </c>
      <c r="K167" s="5">
        <v>1</v>
      </c>
      <c r="L167" t="s">
        <v>142</v>
      </c>
      <c r="M167" t="s">
        <v>143</v>
      </c>
      <c r="N167" t="s">
        <v>138</v>
      </c>
      <c r="O167">
        <v>0.65</v>
      </c>
      <c r="P167" t="s">
        <v>144</v>
      </c>
      <c r="Q167" t="s">
        <v>140</v>
      </c>
      <c r="R167" t="s">
        <v>82</v>
      </c>
      <c r="S167" t="s">
        <v>141</v>
      </c>
      <c r="T167" t="s">
        <v>24</v>
      </c>
      <c r="U167" t="s">
        <v>30</v>
      </c>
      <c r="V167">
        <v>0</v>
      </c>
      <c r="W167" t="s">
        <v>84</v>
      </c>
    </row>
    <row r="168" spans="1:23" x14ac:dyDescent="0.25">
      <c r="A168" s="2">
        <v>43002</v>
      </c>
      <c r="B168" s="3">
        <v>0.42708333333333331</v>
      </c>
      <c r="C168" s="4">
        <v>38.794440999999999</v>
      </c>
      <c r="D168" s="4">
        <v>-90.433965000000001</v>
      </c>
      <c r="E168" s="4">
        <v>4</v>
      </c>
      <c r="F168" s="4" t="str">
        <f t="shared" si="2"/>
        <v>4Sami</v>
      </c>
      <c r="G168" s="5">
        <v>1</v>
      </c>
      <c r="H168" s="5">
        <v>4</v>
      </c>
      <c r="I168" s="5" t="s">
        <v>4</v>
      </c>
      <c r="J168" s="5">
        <v>2</v>
      </c>
      <c r="K168" s="5">
        <v>1</v>
      </c>
      <c r="L168" t="s">
        <v>142</v>
      </c>
      <c r="M168" t="s">
        <v>143</v>
      </c>
      <c r="N168" t="s">
        <v>138</v>
      </c>
      <c r="O168">
        <v>0.65</v>
      </c>
      <c r="P168" t="s">
        <v>144</v>
      </c>
      <c r="Q168" t="s">
        <v>140</v>
      </c>
      <c r="R168" t="s">
        <v>82</v>
      </c>
      <c r="S168" t="s">
        <v>141</v>
      </c>
      <c r="T168" t="s">
        <v>24</v>
      </c>
      <c r="U168" t="s">
        <v>30</v>
      </c>
      <c r="V168">
        <v>0</v>
      </c>
      <c r="W168" t="s">
        <v>84</v>
      </c>
    </row>
    <row r="169" spans="1:23" x14ac:dyDescent="0.25">
      <c r="A169" s="2">
        <v>43002</v>
      </c>
      <c r="B169" s="3">
        <v>0.42708333333333331</v>
      </c>
      <c r="C169" s="4">
        <v>38.794440999999999</v>
      </c>
      <c r="D169" s="4">
        <v>-90.433965000000001</v>
      </c>
      <c r="E169" s="4">
        <v>4</v>
      </c>
      <c r="F169" s="4" t="str">
        <f t="shared" si="2"/>
        <v>4Sami</v>
      </c>
      <c r="G169" s="5">
        <v>1</v>
      </c>
      <c r="H169" s="5">
        <v>4</v>
      </c>
      <c r="I169" s="5" t="s">
        <v>4</v>
      </c>
      <c r="J169" s="5">
        <v>3</v>
      </c>
      <c r="K169" s="5">
        <v>0</v>
      </c>
      <c r="L169" t="s">
        <v>142</v>
      </c>
      <c r="M169" t="s">
        <v>143</v>
      </c>
      <c r="N169" t="s">
        <v>138</v>
      </c>
      <c r="O169">
        <v>0.65</v>
      </c>
      <c r="P169" t="s">
        <v>144</v>
      </c>
      <c r="Q169" t="s">
        <v>140</v>
      </c>
      <c r="R169" t="s">
        <v>82</v>
      </c>
      <c r="S169" t="s">
        <v>141</v>
      </c>
      <c r="T169" t="s">
        <v>24</v>
      </c>
      <c r="U169" t="s">
        <v>30</v>
      </c>
      <c r="V169">
        <v>0</v>
      </c>
      <c r="W169" t="s">
        <v>84</v>
      </c>
    </row>
    <row r="170" spans="1:23" x14ac:dyDescent="0.25">
      <c r="A170" s="2">
        <v>43002</v>
      </c>
      <c r="B170" s="3">
        <v>0.42708333333333331</v>
      </c>
      <c r="C170" s="4">
        <v>38.794440999999999</v>
      </c>
      <c r="D170" s="4">
        <v>-90.433965000000001</v>
      </c>
      <c r="E170" s="4">
        <v>4</v>
      </c>
      <c r="F170" s="4" t="str">
        <f t="shared" si="2"/>
        <v>4Sami</v>
      </c>
      <c r="G170" s="5">
        <v>1</v>
      </c>
      <c r="H170" s="5">
        <v>4</v>
      </c>
      <c r="I170" s="5" t="s">
        <v>4</v>
      </c>
      <c r="J170" s="5">
        <v>4</v>
      </c>
      <c r="K170" s="5">
        <v>0</v>
      </c>
      <c r="L170" t="s">
        <v>142</v>
      </c>
      <c r="M170" t="s">
        <v>143</v>
      </c>
      <c r="N170" t="s">
        <v>138</v>
      </c>
      <c r="O170">
        <v>0.65</v>
      </c>
      <c r="P170" t="s">
        <v>144</v>
      </c>
      <c r="Q170" t="s">
        <v>140</v>
      </c>
      <c r="R170" t="s">
        <v>82</v>
      </c>
      <c r="S170" t="s">
        <v>141</v>
      </c>
      <c r="T170" t="s">
        <v>24</v>
      </c>
      <c r="U170" t="s">
        <v>30</v>
      </c>
      <c r="V170">
        <v>0</v>
      </c>
      <c r="W170" t="s">
        <v>84</v>
      </c>
    </row>
    <row r="171" spans="1:23" x14ac:dyDescent="0.25">
      <c r="A171" s="2">
        <v>43002</v>
      </c>
      <c r="B171" s="3">
        <v>0.42708333333333331</v>
      </c>
      <c r="C171" s="4">
        <v>38.794440999999999</v>
      </c>
      <c r="D171" s="4">
        <v>-90.433965000000001</v>
      </c>
      <c r="E171" s="4">
        <v>4</v>
      </c>
      <c r="F171" s="4" t="str">
        <f t="shared" si="2"/>
        <v>4Sami</v>
      </c>
      <c r="G171" s="5">
        <v>1</v>
      </c>
      <c r="H171" s="5">
        <v>4</v>
      </c>
      <c r="I171" s="5" t="s">
        <v>4</v>
      </c>
      <c r="J171" s="5">
        <v>5</v>
      </c>
      <c r="K171" s="5">
        <v>0</v>
      </c>
      <c r="L171" t="s">
        <v>142</v>
      </c>
      <c r="M171" t="s">
        <v>143</v>
      </c>
      <c r="N171" t="s">
        <v>138</v>
      </c>
      <c r="O171">
        <v>0.65</v>
      </c>
      <c r="P171" t="s">
        <v>144</v>
      </c>
      <c r="Q171" t="s">
        <v>140</v>
      </c>
      <c r="R171" t="s">
        <v>82</v>
      </c>
      <c r="S171" t="s">
        <v>141</v>
      </c>
      <c r="T171" t="s">
        <v>24</v>
      </c>
      <c r="U171" t="s">
        <v>30</v>
      </c>
      <c r="V171">
        <v>0</v>
      </c>
      <c r="W171" t="s">
        <v>84</v>
      </c>
    </row>
    <row r="172" spans="1:23" x14ac:dyDescent="0.25">
      <c r="A172" s="2">
        <v>43002</v>
      </c>
      <c r="B172" s="3">
        <v>0.42708333333333331</v>
      </c>
      <c r="C172" s="4">
        <v>38.794440999999999</v>
      </c>
      <c r="D172" s="4">
        <v>-90.433965000000001</v>
      </c>
      <c r="E172" s="4">
        <v>4</v>
      </c>
      <c r="F172" s="4" t="str">
        <f t="shared" si="2"/>
        <v>4Sami</v>
      </c>
      <c r="G172" s="5">
        <v>1</v>
      </c>
      <c r="H172" s="5">
        <v>5</v>
      </c>
      <c r="I172" s="5" t="s">
        <v>4</v>
      </c>
      <c r="J172" s="5">
        <v>1</v>
      </c>
      <c r="K172" s="5">
        <v>1</v>
      </c>
      <c r="L172" t="s">
        <v>142</v>
      </c>
      <c r="M172" t="s">
        <v>143</v>
      </c>
      <c r="N172" t="s">
        <v>138</v>
      </c>
      <c r="O172">
        <v>0.65</v>
      </c>
      <c r="P172" t="s">
        <v>144</v>
      </c>
      <c r="Q172" t="s">
        <v>140</v>
      </c>
      <c r="R172" t="s">
        <v>82</v>
      </c>
      <c r="S172" t="s">
        <v>141</v>
      </c>
      <c r="T172" t="s">
        <v>24</v>
      </c>
      <c r="U172" t="s">
        <v>30</v>
      </c>
      <c r="V172">
        <v>0</v>
      </c>
      <c r="W172" t="s">
        <v>84</v>
      </c>
    </row>
    <row r="173" spans="1:23" x14ac:dyDescent="0.25">
      <c r="A173" s="2">
        <v>43002</v>
      </c>
      <c r="B173" s="3">
        <v>0.42708333333333331</v>
      </c>
      <c r="C173" s="4">
        <v>38.794440999999999</v>
      </c>
      <c r="D173" s="4">
        <v>-90.433965000000001</v>
      </c>
      <c r="E173" s="4">
        <v>4</v>
      </c>
      <c r="F173" s="4" t="str">
        <f t="shared" si="2"/>
        <v>4Sami</v>
      </c>
      <c r="G173" s="5">
        <v>1</v>
      </c>
      <c r="H173" s="5">
        <v>5</v>
      </c>
      <c r="I173" s="5" t="s">
        <v>4</v>
      </c>
      <c r="J173" s="5">
        <v>2</v>
      </c>
      <c r="K173" s="5">
        <v>1</v>
      </c>
      <c r="L173" t="s">
        <v>142</v>
      </c>
      <c r="M173" t="s">
        <v>143</v>
      </c>
      <c r="N173" t="s">
        <v>138</v>
      </c>
      <c r="O173">
        <v>0.65</v>
      </c>
      <c r="P173" t="s">
        <v>144</v>
      </c>
      <c r="Q173" t="s">
        <v>140</v>
      </c>
      <c r="R173" t="s">
        <v>82</v>
      </c>
      <c r="S173" t="s">
        <v>141</v>
      </c>
      <c r="T173" t="s">
        <v>24</v>
      </c>
      <c r="U173" t="s">
        <v>30</v>
      </c>
      <c r="V173">
        <v>0</v>
      </c>
      <c r="W173" t="s">
        <v>84</v>
      </c>
    </row>
    <row r="174" spans="1:23" x14ac:dyDescent="0.25">
      <c r="A174" s="2">
        <v>43002</v>
      </c>
      <c r="B174" s="3">
        <v>0.42708333333333331</v>
      </c>
      <c r="C174" s="4">
        <v>38.794440999999999</v>
      </c>
      <c r="D174" s="4">
        <v>-90.433965000000001</v>
      </c>
      <c r="E174" s="4">
        <v>4</v>
      </c>
      <c r="F174" s="4" t="str">
        <f t="shared" si="2"/>
        <v>4Sami</v>
      </c>
      <c r="G174" s="5">
        <v>1</v>
      </c>
      <c r="H174" s="5">
        <v>5</v>
      </c>
      <c r="I174" s="5" t="s">
        <v>4</v>
      </c>
      <c r="J174" s="5">
        <v>3</v>
      </c>
      <c r="K174" s="5">
        <v>0</v>
      </c>
      <c r="L174" t="s">
        <v>142</v>
      </c>
      <c r="M174" t="s">
        <v>143</v>
      </c>
      <c r="N174" t="s">
        <v>138</v>
      </c>
      <c r="O174">
        <v>0.65</v>
      </c>
      <c r="P174" t="s">
        <v>144</v>
      </c>
      <c r="Q174" t="s">
        <v>140</v>
      </c>
      <c r="R174" t="s">
        <v>82</v>
      </c>
      <c r="S174" t="s">
        <v>141</v>
      </c>
      <c r="T174" t="s">
        <v>24</v>
      </c>
      <c r="U174" t="s">
        <v>30</v>
      </c>
      <c r="V174">
        <v>0</v>
      </c>
      <c r="W174" t="s">
        <v>84</v>
      </c>
    </row>
    <row r="175" spans="1:23" x14ac:dyDescent="0.25">
      <c r="A175" s="2">
        <v>43002</v>
      </c>
      <c r="B175" s="3">
        <v>0.42708333333333331</v>
      </c>
      <c r="C175" s="4">
        <v>38.794440999999999</v>
      </c>
      <c r="D175" s="4">
        <v>-90.433965000000001</v>
      </c>
      <c r="E175" s="4">
        <v>4</v>
      </c>
      <c r="F175" s="4" t="str">
        <f t="shared" si="2"/>
        <v>4Sami</v>
      </c>
      <c r="G175" s="5">
        <v>1</v>
      </c>
      <c r="H175" s="5">
        <v>5</v>
      </c>
      <c r="I175" s="5" t="s">
        <v>4</v>
      </c>
      <c r="J175" s="5">
        <v>4</v>
      </c>
      <c r="K175" s="5">
        <v>0</v>
      </c>
      <c r="L175" t="s">
        <v>142</v>
      </c>
      <c r="M175" t="s">
        <v>143</v>
      </c>
      <c r="N175" t="s">
        <v>138</v>
      </c>
      <c r="O175">
        <v>0.65</v>
      </c>
      <c r="P175" t="s">
        <v>144</v>
      </c>
      <c r="Q175" t="s">
        <v>140</v>
      </c>
      <c r="R175" t="s">
        <v>82</v>
      </c>
      <c r="S175" t="s">
        <v>141</v>
      </c>
      <c r="T175" t="s">
        <v>24</v>
      </c>
      <c r="U175" t="s">
        <v>30</v>
      </c>
      <c r="V175">
        <v>0</v>
      </c>
      <c r="W175" t="s">
        <v>84</v>
      </c>
    </row>
    <row r="176" spans="1:23" x14ac:dyDescent="0.25">
      <c r="A176" s="2">
        <v>43002</v>
      </c>
      <c r="B176" s="3">
        <v>0.42708333333333331</v>
      </c>
      <c r="C176" s="4">
        <v>38.794440999999999</v>
      </c>
      <c r="D176" s="4">
        <v>-90.433965000000001</v>
      </c>
      <c r="E176" s="4">
        <v>4</v>
      </c>
      <c r="F176" s="4" t="str">
        <f t="shared" si="2"/>
        <v>4Sami</v>
      </c>
      <c r="G176" s="5">
        <v>1</v>
      </c>
      <c r="H176" s="5">
        <v>5</v>
      </c>
      <c r="I176" s="5" t="s">
        <v>4</v>
      </c>
      <c r="J176" s="5">
        <v>5</v>
      </c>
      <c r="K176" s="5">
        <v>0</v>
      </c>
      <c r="L176" t="s">
        <v>142</v>
      </c>
      <c r="M176" t="s">
        <v>143</v>
      </c>
      <c r="N176" t="s">
        <v>138</v>
      </c>
      <c r="O176">
        <v>0.65</v>
      </c>
      <c r="P176" t="s">
        <v>144</v>
      </c>
      <c r="Q176" t="s">
        <v>140</v>
      </c>
      <c r="R176" t="s">
        <v>82</v>
      </c>
      <c r="S176" t="s">
        <v>141</v>
      </c>
      <c r="T176" t="s">
        <v>24</v>
      </c>
      <c r="U176" t="s">
        <v>30</v>
      </c>
      <c r="V176">
        <v>0</v>
      </c>
      <c r="W176" t="s">
        <v>84</v>
      </c>
    </row>
    <row r="177" spans="1:23" x14ac:dyDescent="0.25">
      <c r="A177" s="2">
        <v>43002</v>
      </c>
      <c r="B177" s="3">
        <v>0.42708333333333331</v>
      </c>
      <c r="C177" s="4">
        <v>38.794440999999999</v>
      </c>
      <c r="D177" s="4">
        <v>-90.433965000000001</v>
      </c>
      <c r="E177" s="4">
        <v>4</v>
      </c>
      <c r="F177" s="4" t="str">
        <f t="shared" si="2"/>
        <v>4David</v>
      </c>
      <c r="G177" s="5">
        <v>1</v>
      </c>
      <c r="H177" s="5">
        <v>1</v>
      </c>
      <c r="I177" s="5" t="s">
        <v>6</v>
      </c>
      <c r="J177" s="5">
        <v>1</v>
      </c>
      <c r="K177" s="5">
        <v>1</v>
      </c>
      <c r="L177" t="s">
        <v>142</v>
      </c>
      <c r="M177" t="s">
        <v>143</v>
      </c>
      <c r="N177" t="s">
        <v>138</v>
      </c>
      <c r="O177">
        <v>0.65</v>
      </c>
      <c r="P177" t="s">
        <v>144</v>
      </c>
      <c r="Q177" t="s">
        <v>140</v>
      </c>
      <c r="R177" t="s">
        <v>82</v>
      </c>
      <c r="S177" t="s">
        <v>141</v>
      </c>
      <c r="T177" t="s">
        <v>24</v>
      </c>
      <c r="U177" t="s">
        <v>30</v>
      </c>
      <c r="V177">
        <v>0</v>
      </c>
      <c r="W177" t="s">
        <v>84</v>
      </c>
    </row>
    <row r="178" spans="1:23" x14ac:dyDescent="0.25">
      <c r="A178" s="2">
        <v>43002</v>
      </c>
      <c r="B178" s="3">
        <v>0.42708333333333331</v>
      </c>
      <c r="C178" s="4">
        <v>38.794440999999999</v>
      </c>
      <c r="D178" s="4">
        <v>-90.433965000000001</v>
      </c>
      <c r="E178" s="4">
        <v>4</v>
      </c>
      <c r="F178" s="4" t="str">
        <f t="shared" si="2"/>
        <v>4David</v>
      </c>
      <c r="G178" s="5">
        <v>1</v>
      </c>
      <c r="H178" s="5">
        <v>1</v>
      </c>
      <c r="I178" s="5" t="s">
        <v>6</v>
      </c>
      <c r="J178" s="5">
        <v>2</v>
      </c>
      <c r="K178" s="5">
        <v>1</v>
      </c>
      <c r="L178" t="s">
        <v>142</v>
      </c>
      <c r="M178" t="s">
        <v>143</v>
      </c>
      <c r="N178" t="s">
        <v>138</v>
      </c>
      <c r="O178">
        <v>0.65</v>
      </c>
      <c r="P178" t="s">
        <v>144</v>
      </c>
      <c r="Q178" t="s">
        <v>140</v>
      </c>
      <c r="R178" t="s">
        <v>82</v>
      </c>
      <c r="S178" t="s">
        <v>141</v>
      </c>
      <c r="T178" t="s">
        <v>24</v>
      </c>
      <c r="U178" t="s">
        <v>30</v>
      </c>
      <c r="V178">
        <v>0</v>
      </c>
      <c r="W178" t="s">
        <v>84</v>
      </c>
    </row>
    <row r="179" spans="1:23" x14ac:dyDescent="0.25">
      <c r="A179" s="2">
        <v>43002</v>
      </c>
      <c r="B179" s="3">
        <v>0.42708333333333331</v>
      </c>
      <c r="C179" s="4">
        <v>38.794440999999999</v>
      </c>
      <c r="D179" s="4">
        <v>-90.433965000000001</v>
      </c>
      <c r="E179" s="4">
        <v>4</v>
      </c>
      <c r="F179" s="4" t="str">
        <f t="shared" si="2"/>
        <v>4David</v>
      </c>
      <c r="G179" s="5">
        <v>1</v>
      </c>
      <c r="H179" s="5">
        <v>1</v>
      </c>
      <c r="I179" s="5" t="s">
        <v>6</v>
      </c>
      <c r="J179" s="5">
        <v>3</v>
      </c>
      <c r="K179" s="5">
        <v>1</v>
      </c>
      <c r="L179" t="s">
        <v>142</v>
      </c>
      <c r="M179" t="s">
        <v>143</v>
      </c>
      <c r="N179" t="s">
        <v>138</v>
      </c>
      <c r="O179">
        <v>0.65</v>
      </c>
      <c r="P179" t="s">
        <v>144</v>
      </c>
      <c r="Q179" t="s">
        <v>140</v>
      </c>
      <c r="R179" t="s">
        <v>82</v>
      </c>
      <c r="S179" t="s">
        <v>141</v>
      </c>
      <c r="T179" t="s">
        <v>24</v>
      </c>
      <c r="U179" t="s">
        <v>30</v>
      </c>
      <c r="V179">
        <v>0</v>
      </c>
      <c r="W179" t="s">
        <v>84</v>
      </c>
    </row>
    <row r="180" spans="1:23" x14ac:dyDescent="0.25">
      <c r="A180" s="2">
        <v>43002</v>
      </c>
      <c r="B180" s="3">
        <v>0.42708333333333331</v>
      </c>
      <c r="C180" s="4">
        <v>38.794440999999999</v>
      </c>
      <c r="D180" s="4">
        <v>-90.433965000000001</v>
      </c>
      <c r="E180" s="4">
        <v>4</v>
      </c>
      <c r="F180" s="4" t="str">
        <f t="shared" si="2"/>
        <v>4David</v>
      </c>
      <c r="G180" s="5">
        <v>1</v>
      </c>
      <c r="H180" s="5">
        <v>1</v>
      </c>
      <c r="I180" s="5" t="s">
        <v>6</v>
      </c>
      <c r="J180" s="5">
        <v>4</v>
      </c>
      <c r="K180" s="5">
        <v>1</v>
      </c>
      <c r="L180" t="s">
        <v>142</v>
      </c>
      <c r="M180" t="s">
        <v>143</v>
      </c>
      <c r="N180" t="s">
        <v>138</v>
      </c>
      <c r="O180">
        <v>0.65</v>
      </c>
      <c r="P180" t="s">
        <v>144</v>
      </c>
      <c r="Q180" t="s">
        <v>140</v>
      </c>
      <c r="R180" t="s">
        <v>82</v>
      </c>
      <c r="S180" t="s">
        <v>141</v>
      </c>
      <c r="T180" t="s">
        <v>24</v>
      </c>
      <c r="U180" t="s">
        <v>30</v>
      </c>
      <c r="V180">
        <v>0</v>
      </c>
      <c r="W180" t="s">
        <v>84</v>
      </c>
    </row>
    <row r="181" spans="1:23" x14ac:dyDescent="0.25">
      <c r="A181" s="2">
        <v>43002</v>
      </c>
      <c r="B181" s="3">
        <v>0.42708333333333331</v>
      </c>
      <c r="C181" s="4">
        <v>38.794440999999999</v>
      </c>
      <c r="D181" s="4">
        <v>-90.433965000000001</v>
      </c>
      <c r="E181" s="4">
        <v>4</v>
      </c>
      <c r="F181" s="4" t="str">
        <f t="shared" si="2"/>
        <v>4David</v>
      </c>
      <c r="G181" s="5">
        <v>1</v>
      </c>
      <c r="H181" s="5">
        <v>1</v>
      </c>
      <c r="I181" s="5" t="s">
        <v>6</v>
      </c>
      <c r="J181" s="5">
        <v>5</v>
      </c>
      <c r="K181" s="5">
        <v>1</v>
      </c>
      <c r="L181" t="s">
        <v>142</v>
      </c>
      <c r="M181" t="s">
        <v>143</v>
      </c>
      <c r="N181" t="s">
        <v>138</v>
      </c>
      <c r="O181">
        <v>0.65</v>
      </c>
      <c r="P181" t="s">
        <v>144</v>
      </c>
      <c r="Q181" t="s">
        <v>140</v>
      </c>
      <c r="R181" t="s">
        <v>82</v>
      </c>
      <c r="S181" t="s">
        <v>141</v>
      </c>
      <c r="T181" t="s">
        <v>24</v>
      </c>
      <c r="U181" t="s">
        <v>30</v>
      </c>
      <c r="V181">
        <v>0</v>
      </c>
      <c r="W181" t="s">
        <v>84</v>
      </c>
    </row>
    <row r="182" spans="1:23" x14ac:dyDescent="0.25">
      <c r="A182" s="2">
        <v>43002</v>
      </c>
      <c r="B182" s="3">
        <v>0.42708333333333331</v>
      </c>
      <c r="C182" s="4">
        <v>38.794440999999999</v>
      </c>
      <c r="D182" s="4">
        <v>-90.433965000000001</v>
      </c>
      <c r="E182" s="4">
        <v>4</v>
      </c>
      <c r="F182" s="4" t="str">
        <f t="shared" si="2"/>
        <v>4David</v>
      </c>
      <c r="G182" s="5">
        <v>1</v>
      </c>
      <c r="H182" s="5">
        <v>2</v>
      </c>
      <c r="I182" s="5" t="s">
        <v>6</v>
      </c>
      <c r="J182" s="5">
        <v>1</v>
      </c>
      <c r="K182" s="5">
        <v>1</v>
      </c>
      <c r="L182" t="s">
        <v>142</v>
      </c>
      <c r="M182" t="s">
        <v>143</v>
      </c>
      <c r="N182" t="s">
        <v>138</v>
      </c>
      <c r="O182">
        <v>0.65</v>
      </c>
      <c r="P182" t="s">
        <v>144</v>
      </c>
      <c r="Q182" t="s">
        <v>140</v>
      </c>
      <c r="R182" t="s">
        <v>82</v>
      </c>
      <c r="S182" t="s">
        <v>141</v>
      </c>
      <c r="T182" t="s">
        <v>24</v>
      </c>
      <c r="U182" t="s">
        <v>30</v>
      </c>
      <c r="V182">
        <v>0</v>
      </c>
      <c r="W182" t="s">
        <v>84</v>
      </c>
    </row>
    <row r="183" spans="1:23" x14ac:dyDescent="0.25">
      <c r="A183" s="2">
        <v>43002</v>
      </c>
      <c r="B183" s="3">
        <v>0.42708333333333331</v>
      </c>
      <c r="C183" s="4">
        <v>38.794440999999999</v>
      </c>
      <c r="D183" s="4">
        <v>-90.433965000000001</v>
      </c>
      <c r="E183" s="4">
        <v>4</v>
      </c>
      <c r="F183" s="4" t="str">
        <f t="shared" si="2"/>
        <v>4David</v>
      </c>
      <c r="G183" s="5">
        <v>1</v>
      </c>
      <c r="H183" s="5">
        <v>2</v>
      </c>
      <c r="I183" s="5" t="s">
        <v>6</v>
      </c>
      <c r="J183" s="5">
        <v>2</v>
      </c>
      <c r="K183" s="5">
        <v>1</v>
      </c>
      <c r="L183" t="s">
        <v>142</v>
      </c>
      <c r="M183" t="s">
        <v>143</v>
      </c>
      <c r="N183" t="s">
        <v>138</v>
      </c>
      <c r="O183">
        <v>0.65</v>
      </c>
      <c r="P183" t="s">
        <v>144</v>
      </c>
      <c r="Q183" t="s">
        <v>140</v>
      </c>
      <c r="R183" t="s">
        <v>82</v>
      </c>
      <c r="S183" t="s">
        <v>141</v>
      </c>
      <c r="T183" t="s">
        <v>24</v>
      </c>
      <c r="U183" t="s">
        <v>30</v>
      </c>
      <c r="V183">
        <v>0</v>
      </c>
      <c r="W183" t="s">
        <v>84</v>
      </c>
    </row>
    <row r="184" spans="1:23" x14ac:dyDescent="0.25">
      <c r="A184" s="2">
        <v>43002</v>
      </c>
      <c r="B184" s="3">
        <v>0.42708333333333331</v>
      </c>
      <c r="C184" s="4">
        <v>38.794440999999999</v>
      </c>
      <c r="D184" s="4">
        <v>-90.433965000000001</v>
      </c>
      <c r="E184" s="4">
        <v>4</v>
      </c>
      <c r="F184" s="4" t="str">
        <f t="shared" si="2"/>
        <v>4David</v>
      </c>
      <c r="G184" s="5">
        <v>1</v>
      </c>
      <c r="H184" s="5">
        <v>2</v>
      </c>
      <c r="I184" s="5" t="s">
        <v>6</v>
      </c>
      <c r="J184" s="5">
        <v>3</v>
      </c>
      <c r="K184" s="5">
        <v>1</v>
      </c>
      <c r="L184" t="s">
        <v>142</v>
      </c>
      <c r="M184" t="s">
        <v>143</v>
      </c>
      <c r="N184" t="s">
        <v>138</v>
      </c>
      <c r="O184">
        <v>0.65</v>
      </c>
      <c r="P184" t="s">
        <v>144</v>
      </c>
      <c r="Q184" t="s">
        <v>140</v>
      </c>
      <c r="R184" t="s">
        <v>82</v>
      </c>
      <c r="S184" t="s">
        <v>141</v>
      </c>
      <c r="T184" t="s">
        <v>24</v>
      </c>
      <c r="U184" t="s">
        <v>30</v>
      </c>
      <c r="V184">
        <v>0</v>
      </c>
      <c r="W184" t="s">
        <v>84</v>
      </c>
    </row>
    <row r="185" spans="1:23" x14ac:dyDescent="0.25">
      <c r="A185" s="2">
        <v>43002</v>
      </c>
      <c r="B185" s="3">
        <v>0.42708333333333331</v>
      </c>
      <c r="C185" s="4">
        <v>38.794440999999999</v>
      </c>
      <c r="D185" s="4">
        <v>-90.433965000000001</v>
      </c>
      <c r="E185" s="4">
        <v>4</v>
      </c>
      <c r="F185" s="4" t="str">
        <f t="shared" si="2"/>
        <v>4David</v>
      </c>
      <c r="G185" s="5">
        <v>1</v>
      </c>
      <c r="H185" s="5">
        <v>2</v>
      </c>
      <c r="I185" s="5" t="s">
        <v>6</v>
      </c>
      <c r="J185" s="5">
        <v>4</v>
      </c>
      <c r="K185" s="5">
        <v>0</v>
      </c>
      <c r="L185" t="s">
        <v>142</v>
      </c>
      <c r="M185" t="s">
        <v>143</v>
      </c>
      <c r="N185" t="s">
        <v>138</v>
      </c>
      <c r="O185">
        <v>0.65</v>
      </c>
      <c r="P185" t="s">
        <v>144</v>
      </c>
      <c r="Q185" t="s">
        <v>140</v>
      </c>
      <c r="R185" t="s">
        <v>82</v>
      </c>
      <c r="S185" t="s">
        <v>141</v>
      </c>
      <c r="T185" t="s">
        <v>24</v>
      </c>
      <c r="U185" t="s">
        <v>30</v>
      </c>
      <c r="V185">
        <v>0</v>
      </c>
      <c r="W185" t="s">
        <v>84</v>
      </c>
    </row>
    <row r="186" spans="1:23" x14ac:dyDescent="0.25">
      <c r="A186" s="2">
        <v>43002</v>
      </c>
      <c r="B186" s="3">
        <v>0.42708333333333331</v>
      </c>
      <c r="C186" s="4">
        <v>38.794440999999999</v>
      </c>
      <c r="D186" s="4">
        <v>-90.433965000000001</v>
      </c>
      <c r="E186" s="4">
        <v>4</v>
      </c>
      <c r="F186" s="4" t="str">
        <f t="shared" si="2"/>
        <v>4David</v>
      </c>
      <c r="G186" s="5">
        <v>1</v>
      </c>
      <c r="H186" s="5">
        <v>2</v>
      </c>
      <c r="I186" s="5" t="s">
        <v>6</v>
      </c>
      <c r="J186" s="5">
        <v>5</v>
      </c>
      <c r="K186" s="5">
        <v>0</v>
      </c>
      <c r="L186" t="s">
        <v>142</v>
      </c>
      <c r="M186" t="s">
        <v>143</v>
      </c>
      <c r="N186" t="s">
        <v>138</v>
      </c>
      <c r="O186">
        <v>0.65</v>
      </c>
      <c r="P186" t="s">
        <v>144</v>
      </c>
      <c r="Q186" t="s">
        <v>140</v>
      </c>
      <c r="R186" t="s">
        <v>82</v>
      </c>
      <c r="S186" t="s">
        <v>141</v>
      </c>
      <c r="T186" t="s">
        <v>24</v>
      </c>
      <c r="U186" t="s">
        <v>30</v>
      </c>
      <c r="V186">
        <v>0</v>
      </c>
      <c r="W186" t="s">
        <v>84</v>
      </c>
    </row>
    <row r="187" spans="1:23" x14ac:dyDescent="0.25">
      <c r="A187" s="2">
        <v>43002</v>
      </c>
      <c r="B187" s="3">
        <v>0.42708333333333331</v>
      </c>
      <c r="C187" s="4">
        <v>38.794440999999999</v>
      </c>
      <c r="D187" s="4">
        <v>-90.433965000000001</v>
      </c>
      <c r="E187" s="4">
        <v>4</v>
      </c>
      <c r="F187" s="4" t="str">
        <f t="shared" si="2"/>
        <v>4David</v>
      </c>
      <c r="G187" s="5">
        <v>1</v>
      </c>
      <c r="H187" s="5">
        <v>3</v>
      </c>
      <c r="I187" s="5" t="s">
        <v>6</v>
      </c>
      <c r="J187" s="5">
        <v>1</v>
      </c>
      <c r="K187" s="5">
        <v>1</v>
      </c>
      <c r="L187" t="s">
        <v>142</v>
      </c>
      <c r="M187" t="s">
        <v>143</v>
      </c>
      <c r="N187" t="s">
        <v>138</v>
      </c>
      <c r="O187">
        <v>0.65</v>
      </c>
      <c r="P187" t="s">
        <v>144</v>
      </c>
      <c r="Q187" t="s">
        <v>140</v>
      </c>
      <c r="R187" t="s">
        <v>82</v>
      </c>
      <c r="S187" t="s">
        <v>141</v>
      </c>
      <c r="T187" t="s">
        <v>24</v>
      </c>
      <c r="U187" t="s">
        <v>30</v>
      </c>
      <c r="V187">
        <v>0</v>
      </c>
      <c r="W187" t="s">
        <v>84</v>
      </c>
    </row>
    <row r="188" spans="1:23" x14ac:dyDescent="0.25">
      <c r="A188" s="2">
        <v>43002</v>
      </c>
      <c r="B188" s="3">
        <v>0.42708333333333331</v>
      </c>
      <c r="C188" s="4">
        <v>38.794440999999999</v>
      </c>
      <c r="D188" s="4">
        <v>-90.433965000000001</v>
      </c>
      <c r="E188" s="4">
        <v>4</v>
      </c>
      <c r="F188" s="4" t="str">
        <f t="shared" si="2"/>
        <v>4David</v>
      </c>
      <c r="G188" s="5">
        <v>1</v>
      </c>
      <c r="H188" s="5">
        <v>3</v>
      </c>
      <c r="I188" s="5" t="s">
        <v>6</v>
      </c>
      <c r="J188" s="5">
        <v>2</v>
      </c>
      <c r="K188" s="5">
        <v>1</v>
      </c>
      <c r="L188" t="s">
        <v>142</v>
      </c>
      <c r="M188" t="s">
        <v>143</v>
      </c>
      <c r="N188" t="s">
        <v>138</v>
      </c>
      <c r="O188">
        <v>0.65</v>
      </c>
      <c r="P188" t="s">
        <v>144</v>
      </c>
      <c r="Q188" t="s">
        <v>140</v>
      </c>
      <c r="R188" t="s">
        <v>82</v>
      </c>
      <c r="S188" t="s">
        <v>141</v>
      </c>
      <c r="T188" t="s">
        <v>24</v>
      </c>
      <c r="U188" t="s">
        <v>30</v>
      </c>
      <c r="V188">
        <v>0</v>
      </c>
      <c r="W188" t="s">
        <v>84</v>
      </c>
    </row>
    <row r="189" spans="1:23" x14ac:dyDescent="0.25">
      <c r="A189" s="2">
        <v>43002</v>
      </c>
      <c r="B189" s="3">
        <v>0.42708333333333331</v>
      </c>
      <c r="C189" s="4">
        <v>38.794440999999999</v>
      </c>
      <c r="D189" s="4">
        <v>-90.433965000000001</v>
      </c>
      <c r="E189" s="4">
        <v>4</v>
      </c>
      <c r="F189" s="4" t="str">
        <f t="shared" si="2"/>
        <v>4David</v>
      </c>
      <c r="G189" s="5">
        <v>1</v>
      </c>
      <c r="H189" s="5">
        <v>3</v>
      </c>
      <c r="I189" s="5" t="s">
        <v>6</v>
      </c>
      <c r="J189" s="5">
        <v>3</v>
      </c>
      <c r="K189" s="5">
        <v>1</v>
      </c>
      <c r="L189" t="s">
        <v>142</v>
      </c>
      <c r="M189" t="s">
        <v>143</v>
      </c>
      <c r="N189" t="s">
        <v>138</v>
      </c>
      <c r="O189">
        <v>0.65</v>
      </c>
      <c r="P189" t="s">
        <v>144</v>
      </c>
      <c r="Q189" t="s">
        <v>140</v>
      </c>
      <c r="R189" t="s">
        <v>82</v>
      </c>
      <c r="S189" t="s">
        <v>141</v>
      </c>
      <c r="T189" t="s">
        <v>24</v>
      </c>
      <c r="U189" t="s">
        <v>30</v>
      </c>
      <c r="V189">
        <v>0</v>
      </c>
      <c r="W189" t="s">
        <v>84</v>
      </c>
    </row>
    <row r="190" spans="1:23" x14ac:dyDescent="0.25">
      <c r="A190" s="2">
        <v>43002</v>
      </c>
      <c r="B190" s="3">
        <v>0.42708333333333331</v>
      </c>
      <c r="C190" s="4">
        <v>38.794440999999999</v>
      </c>
      <c r="D190" s="4">
        <v>-90.433965000000001</v>
      </c>
      <c r="E190" s="4">
        <v>4</v>
      </c>
      <c r="F190" s="4" t="str">
        <f t="shared" si="2"/>
        <v>4David</v>
      </c>
      <c r="G190" s="5">
        <v>1</v>
      </c>
      <c r="H190" s="5">
        <v>3</v>
      </c>
      <c r="I190" s="5" t="s">
        <v>6</v>
      </c>
      <c r="J190" s="5">
        <v>4</v>
      </c>
      <c r="K190" s="5">
        <v>1</v>
      </c>
      <c r="L190" t="s">
        <v>142</v>
      </c>
      <c r="M190" t="s">
        <v>143</v>
      </c>
      <c r="N190" t="s">
        <v>138</v>
      </c>
      <c r="O190">
        <v>0.65</v>
      </c>
      <c r="P190" t="s">
        <v>144</v>
      </c>
      <c r="Q190" t="s">
        <v>140</v>
      </c>
      <c r="R190" t="s">
        <v>82</v>
      </c>
      <c r="S190" t="s">
        <v>141</v>
      </c>
      <c r="T190" t="s">
        <v>24</v>
      </c>
      <c r="U190" t="s">
        <v>30</v>
      </c>
      <c r="V190">
        <v>0</v>
      </c>
      <c r="W190" t="s">
        <v>84</v>
      </c>
    </row>
    <row r="191" spans="1:23" x14ac:dyDescent="0.25">
      <c r="A191" s="2">
        <v>43002</v>
      </c>
      <c r="B191" s="3">
        <v>0.42708333333333331</v>
      </c>
      <c r="C191" s="4">
        <v>38.794440999999999</v>
      </c>
      <c r="D191" s="4">
        <v>-90.433965000000001</v>
      </c>
      <c r="E191" s="4">
        <v>4</v>
      </c>
      <c r="F191" s="4" t="str">
        <f t="shared" si="2"/>
        <v>4David</v>
      </c>
      <c r="G191" s="5">
        <v>1</v>
      </c>
      <c r="H191" s="5">
        <v>3</v>
      </c>
      <c r="I191" s="5" t="s">
        <v>6</v>
      </c>
      <c r="J191" s="5">
        <v>5</v>
      </c>
      <c r="K191" s="5">
        <v>1</v>
      </c>
      <c r="L191" t="s">
        <v>142</v>
      </c>
      <c r="M191" t="s">
        <v>143</v>
      </c>
      <c r="N191" t="s">
        <v>138</v>
      </c>
      <c r="O191">
        <v>0.65</v>
      </c>
      <c r="P191" t="s">
        <v>144</v>
      </c>
      <c r="Q191" t="s">
        <v>140</v>
      </c>
      <c r="R191" t="s">
        <v>82</v>
      </c>
      <c r="S191" t="s">
        <v>141</v>
      </c>
      <c r="T191" t="s">
        <v>24</v>
      </c>
      <c r="U191" t="s">
        <v>30</v>
      </c>
      <c r="V191">
        <v>0</v>
      </c>
      <c r="W191" t="s">
        <v>84</v>
      </c>
    </row>
    <row r="192" spans="1:23" x14ac:dyDescent="0.25">
      <c r="A192" s="2">
        <v>43002</v>
      </c>
      <c r="B192" s="3">
        <v>0.42708333333333331</v>
      </c>
      <c r="C192" s="4">
        <v>38.794440999999999</v>
      </c>
      <c r="D192" s="4">
        <v>-90.433965000000001</v>
      </c>
      <c r="E192" s="4">
        <v>4</v>
      </c>
      <c r="F192" s="4" t="str">
        <f t="shared" si="2"/>
        <v>4David</v>
      </c>
      <c r="G192" s="5">
        <v>1</v>
      </c>
      <c r="H192" s="5">
        <v>4</v>
      </c>
      <c r="I192" s="5" t="s">
        <v>6</v>
      </c>
      <c r="J192" s="5">
        <v>1</v>
      </c>
      <c r="K192" s="5">
        <v>1</v>
      </c>
      <c r="L192" t="s">
        <v>142</v>
      </c>
      <c r="M192" t="s">
        <v>143</v>
      </c>
      <c r="N192" t="s">
        <v>138</v>
      </c>
      <c r="O192">
        <v>0.65</v>
      </c>
      <c r="P192" t="s">
        <v>144</v>
      </c>
      <c r="Q192" t="s">
        <v>140</v>
      </c>
      <c r="R192" t="s">
        <v>82</v>
      </c>
      <c r="S192" t="s">
        <v>141</v>
      </c>
      <c r="T192" t="s">
        <v>24</v>
      </c>
      <c r="U192" t="s">
        <v>30</v>
      </c>
      <c r="V192">
        <v>0</v>
      </c>
      <c r="W192" t="s">
        <v>84</v>
      </c>
    </row>
    <row r="193" spans="1:23" x14ac:dyDescent="0.25">
      <c r="A193" s="2">
        <v>43002</v>
      </c>
      <c r="B193" s="3">
        <v>0.42708333333333331</v>
      </c>
      <c r="C193" s="4">
        <v>38.794440999999999</v>
      </c>
      <c r="D193" s="4">
        <v>-90.433965000000001</v>
      </c>
      <c r="E193" s="4">
        <v>4</v>
      </c>
      <c r="F193" s="4" t="str">
        <f t="shared" si="2"/>
        <v>4David</v>
      </c>
      <c r="G193" s="5">
        <v>1</v>
      </c>
      <c r="H193" s="5">
        <v>4</v>
      </c>
      <c r="I193" s="5" t="s">
        <v>6</v>
      </c>
      <c r="J193" s="5">
        <v>2</v>
      </c>
      <c r="K193" s="5">
        <v>1</v>
      </c>
      <c r="L193" t="s">
        <v>142</v>
      </c>
      <c r="M193" t="s">
        <v>143</v>
      </c>
      <c r="N193" t="s">
        <v>138</v>
      </c>
      <c r="O193">
        <v>0.65</v>
      </c>
      <c r="P193" t="s">
        <v>144</v>
      </c>
      <c r="Q193" t="s">
        <v>140</v>
      </c>
      <c r="R193" t="s">
        <v>82</v>
      </c>
      <c r="S193" t="s">
        <v>141</v>
      </c>
      <c r="T193" t="s">
        <v>24</v>
      </c>
      <c r="U193" t="s">
        <v>30</v>
      </c>
      <c r="V193">
        <v>0</v>
      </c>
      <c r="W193" t="s">
        <v>84</v>
      </c>
    </row>
    <row r="194" spans="1:23" x14ac:dyDescent="0.25">
      <c r="A194" s="2">
        <v>43002</v>
      </c>
      <c r="B194" s="3">
        <v>0.42708333333333331</v>
      </c>
      <c r="C194" s="4">
        <v>38.794440999999999</v>
      </c>
      <c r="D194" s="4">
        <v>-90.433965000000001</v>
      </c>
      <c r="E194" s="4">
        <v>4</v>
      </c>
      <c r="F194" s="4" t="str">
        <f t="shared" si="2"/>
        <v>4David</v>
      </c>
      <c r="G194" s="5">
        <v>1</v>
      </c>
      <c r="H194" s="5">
        <v>4</v>
      </c>
      <c r="I194" s="5" t="s">
        <v>6</v>
      </c>
      <c r="J194" s="5">
        <v>3</v>
      </c>
      <c r="K194" s="5">
        <v>1</v>
      </c>
      <c r="L194" t="s">
        <v>142</v>
      </c>
      <c r="M194" t="s">
        <v>143</v>
      </c>
      <c r="N194" t="s">
        <v>138</v>
      </c>
      <c r="O194">
        <v>0.65</v>
      </c>
      <c r="P194" t="s">
        <v>144</v>
      </c>
      <c r="Q194" t="s">
        <v>140</v>
      </c>
      <c r="R194" t="s">
        <v>82</v>
      </c>
      <c r="S194" t="s">
        <v>141</v>
      </c>
      <c r="T194" t="s">
        <v>24</v>
      </c>
      <c r="U194" t="s">
        <v>30</v>
      </c>
      <c r="V194">
        <v>0</v>
      </c>
      <c r="W194" t="s">
        <v>84</v>
      </c>
    </row>
    <row r="195" spans="1:23" x14ac:dyDescent="0.25">
      <c r="A195" s="2">
        <v>43002</v>
      </c>
      <c r="B195" s="3">
        <v>0.42708333333333331</v>
      </c>
      <c r="C195" s="4">
        <v>38.794440999999999</v>
      </c>
      <c r="D195" s="4">
        <v>-90.433965000000001</v>
      </c>
      <c r="E195" s="4">
        <v>4</v>
      </c>
      <c r="F195" s="4" t="str">
        <f t="shared" ref="F195:F258" si="3">E195&amp;I195</f>
        <v>4David</v>
      </c>
      <c r="G195" s="5">
        <v>1</v>
      </c>
      <c r="H195" s="5">
        <v>4</v>
      </c>
      <c r="I195" s="5" t="s">
        <v>6</v>
      </c>
      <c r="J195" s="5">
        <v>4</v>
      </c>
      <c r="K195" s="5">
        <v>0</v>
      </c>
      <c r="L195" t="s">
        <v>142</v>
      </c>
      <c r="M195" t="s">
        <v>143</v>
      </c>
      <c r="N195" t="s">
        <v>138</v>
      </c>
      <c r="O195">
        <v>0.65</v>
      </c>
      <c r="P195" t="s">
        <v>144</v>
      </c>
      <c r="Q195" t="s">
        <v>140</v>
      </c>
      <c r="R195" t="s">
        <v>82</v>
      </c>
      <c r="S195" t="s">
        <v>141</v>
      </c>
      <c r="T195" t="s">
        <v>24</v>
      </c>
      <c r="U195" t="s">
        <v>30</v>
      </c>
      <c r="V195">
        <v>0</v>
      </c>
      <c r="W195" t="s">
        <v>84</v>
      </c>
    </row>
    <row r="196" spans="1:23" x14ac:dyDescent="0.25">
      <c r="A196" s="2">
        <v>43002</v>
      </c>
      <c r="B196" s="3">
        <v>0.42708333333333331</v>
      </c>
      <c r="C196" s="4">
        <v>38.794440999999999</v>
      </c>
      <c r="D196" s="4">
        <v>-90.433965000000001</v>
      </c>
      <c r="E196" s="4">
        <v>4</v>
      </c>
      <c r="F196" s="4" t="str">
        <f t="shared" si="3"/>
        <v>4David</v>
      </c>
      <c r="G196" s="5">
        <v>1</v>
      </c>
      <c r="H196" s="5">
        <v>4</v>
      </c>
      <c r="I196" s="5" t="s">
        <v>6</v>
      </c>
      <c r="J196" s="5">
        <v>5</v>
      </c>
      <c r="K196" s="5">
        <v>0</v>
      </c>
      <c r="L196" t="s">
        <v>142</v>
      </c>
      <c r="M196" t="s">
        <v>143</v>
      </c>
      <c r="N196" t="s">
        <v>138</v>
      </c>
      <c r="O196">
        <v>0.65</v>
      </c>
      <c r="P196" t="s">
        <v>144</v>
      </c>
      <c r="Q196" t="s">
        <v>140</v>
      </c>
      <c r="R196" t="s">
        <v>82</v>
      </c>
      <c r="S196" t="s">
        <v>141</v>
      </c>
      <c r="T196" t="s">
        <v>24</v>
      </c>
      <c r="U196" t="s">
        <v>30</v>
      </c>
      <c r="V196">
        <v>0</v>
      </c>
      <c r="W196" t="s">
        <v>84</v>
      </c>
    </row>
    <row r="197" spans="1:23" x14ac:dyDescent="0.25">
      <c r="A197" s="2">
        <v>43002</v>
      </c>
      <c r="B197" s="3">
        <v>0.42708333333333331</v>
      </c>
      <c r="C197" s="4">
        <v>38.794440999999999</v>
      </c>
      <c r="D197" s="4">
        <v>-90.433965000000001</v>
      </c>
      <c r="E197" s="4">
        <v>4</v>
      </c>
      <c r="F197" s="4" t="str">
        <f t="shared" si="3"/>
        <v>4David</v>
      </c>
      <c r="G197" s="5">
        <v>1</v>
      </c>
      <c r="H197" s="5">
        <v>5</v>
      </c>
      <c r="I197" s="5" t="s">
        <v>6</v>
      </c>
      <c r="J197" s="5">
        <v>1</v>
      </c>
      <c r="K197" s="5">
        <v>1</v>
      </c>
      <c r="L197" t="s">
        <v>142</v>
      </c>
      <c r="M197" t="s">
        <v>143</v>
      </c>
      <c r="N197" t="s">
        <v>138</v>
      </c>
      <c r="O197">
        <v>0.65</v>
      </c>
      <c r="P197" t="s">
        <v>144</v>
      </c>
      <c r="Q197" t="s">
        <v>140</v>
      </c>
      <c r="R197" t="s">
        <v>82</v>
      </c>
      <c r="S197" t="s">
        <v>141</v>
      </c>
      <c r="T197" t="s">
        <v>24</v>
      </c>
      <c r="U197" t="s">
        <v>30</v>
      </c>
      <c r="V197">
        <v>0</v>
      </c>
      <c r="W197" t="s">
        <v>84</v>
      </c>
    </row>
    <row r="198" spans="1:23" x14ac:dyDescent="0.25">
      <c r="A198" s="2">
        <v>43002</v>
      </c>
      <c r="B198" s="3">
        <v>0.42708333333333331</v>
      </c>
      <c r="C198" s="4">
        <v>38.794440999999999</v>
      </c>
      <c r="D198" s="4">
        <v>-90.433965000000001</v>
      </c>
      <c r="E198" s="4">
        <v>4</v>
      </c>
      <c r="F198" s="4" t="str">
        <f t="shared" si="3"/>
        <v>4David</v>
      </c>
      <c r="G198" s="5">
        <v>1</v>
      </c>
      <c r="H198" s="5">
        <v>5</v>
      </c>
      <c r="I198" s="5" t="s">
        <v>6</v>
      </c>
      <c r="J198" s="5">
        <v>2</v>
      </c>
      <c r="K198" s="5">
        <v>1</v>
      </c>
      <c r="L198" t="s">
        <v>142</v>
      </c>
      <c r="M198" t="s">
        <v>143</v>
      </c>
      <c r="N198" t="s">
        <v>138</v>
      </c>
      <c r="O198">
        <v>0.65</v>
      </c>
      <c r="P198" t="s">
        <v>144</v>
      </c>
      <c r="Q198" t="s">
        <v>140</v>
      </c>
      <c r="R198" t="s">
        <v>82</v>
      </c>
      <c r="S198" t="s">
        <v>141</v>
      </c>
      <c r="T198" t="s">
        <v>24</v>
      </c>
      <c r="U198" t="s">
        <v>30</v>
      </c>
      <c r="V198">
        <v>0</v>
      </c>
      <c r="W198" t="s">
        <v>84</v>
      </c>
    </row>
    <row r="199" spans="1:23" x14ac:dyDescent="0.25">
      <c r="A199" s="2">
        <v>43002</v>
      </c>
      <c r="B199" s="3">
        <v>0.42708333333333331</v>
      </c>
      <c r="C199" s="4">
        <v>38.794440999999999</v>
      </c>
      <c r="D199" s="4">
        <v>-90.433965000000001</v>
      </c>
      <c r="E199" s="4">
        <v>4</v>
      </c>
      <c r="F199" s="4" t="str">
        <f t="shared" si="3"/>
        <v>4David</v>
      </c>
      <c r="G199" s="5">
        <v>1</v>
      </c>
      <c r="H199" s="5">
        <v>5</v>
      </c>
      <c r="I199" s="5" t="s">
        <v>6</v>
      </c>
      <c r="J199" s="5">
        <v>3</v>
      </c>
      <c r="K199" s="5">
        <v>1</v>
      </c>
      <c r="L199" t="s">
        <v>142</v>
      </c>
      <c r="M199" t="s">
        <v>143</v>
      </c>
      <c r="N199" t="s">
        <v>138</v>
      </c>
      <c r="O199">
        <v>0.65</v>
      </c>
      <c r="P199" t="s">
        <v>144</v>
      </c>
      <c r="Q199" t="s">
        <v>140</v>
      </c>
      <c r="R199" t="s">
        <v>82</v>
      </c>
      <c r="S199" t="s">
        <v>141</v>
      </c>
      <c r="T199" t="s">
        <v>24</v>
      </c>
      <c r="U199" t="s">
        <v>30</v>
      </c>
      <c r="V199">
        <v>0</v>
      </c>
      <c r="W199" t="s">
        <v>84</v>
      </c>
    </row>
    <row r="200" spans="1:23" x14ac:dyDescent="0.25">
      <c r="A200" s="2">
        <v>43002</v>
      </c>
      <c r="B200" s="3">
        <v>0.42708333333333331</v>
      </c>
      <c r="C200" s="4">
        <v>38.794440999999999</v>
      </c>
      <c r="D200" s="4">
        <v>-90.433965000000001</v>
      </c>
      <c r="E200" s="4">
        <v>4</v>
      </c>
      <c r="F200" s="4" t="str">
        <f t="shared" si="3"/>
        <v>4David</v>
      </c>
      <c r="G200" s="5">
        <v>1</v>
      </c>
      <c r="H200" s="5">
        <v>5</v>
      </c>
      <c r="I200" s="5" t="s">
        <v>6</v>
      </c>
      <c r="J200" s="5">
        <v>4</v>
      </c>
      <c r="K200" s="5">
        <v>0</v>
      </c>
      <c r="L200" t="s">
        <v>142</v>
      </c>
      <c r="M200" t="s">
        <v>143</v>
      </c>
      <c r="N200" t="s">
        <v>138</v>
      </c>
      <c r="O200">
        <v>0.65</v>
      </c>
      <c r="P200" t="s">
        <v>144</v>
      </c>
      <c r="Q200" t="s">
        <v>140</v>
      </c>
      <c r="R200" t="s">
        <v>82</v>
      </c>
      <c r="S200" t="s">
        <v>141</v>
      </c>
      <c r="T200" t="s">
        <v>24</v>
      </c>
      <c r="U200" t="s">
        <v>30</v>
      </c>
      <c r="V200">
        <v>0</v>
      </c>
      <c r="W200" t="s">
        <v>84</v>
      </c>
    </row>
    <row r="201" spans="1:23" x14ac:dyDescent="0.25">
      <c r="A201" s="2">
        <v>43002</v>
      </c>
      <c r="B201" s="3">
        <v>0.42708333333333331</v>
      </c>
      <c r="C201" s="4">
        <v>38.794440999999999</v>
      </c>
      <c r="D201" s="4">
        <v>-90.433965000000001</v>
      </c>
      <c r="E201" s="4">
        <v>4</v>
      </c>
      <c r="F201" s="4" t="str">
        <f t="shared" si="3"/>
        <v>4David</v>
      </c>
      <c r="G201" s="5">
        <v>1</v>
      </c>
      <c r="H201" s="5">
        <v>5</v>
      </c>
      <c r="I201" s="5" t="s">
        <v>6</v>
      </c>
      <c r="J201" s="5">
        <v>5</v>
      </c>
      <c r="K201" s="5">
        <v>0</v>
      </c>
      <c r="L201" t="s">
        <v>142</v>
      </c>
      <c r="M201" t="s">
        <v>143</v>
      </c>
      <c r="N201" t="s">
        <v>138</v>
      </c>
      <c r="O201">
        <v>0.65</v>
      </c>
      <c r="P201" t="s">
        <v>144</v>
      </c>
      <c r="Q201" t="s">
        <v>140</v>
      </c>
      <c r="R201" t="s">
        <v>82</v>
      </c>
      <c r="S201" t="s">
        <v>141</v>
      </c>
      <c r="T201" t="s">
        <v>24</v>
      </c>
      <c r="U201" t="s">
        <v>30</v>
      </c>
      <c r="V201">
        <v>0</v>
      </c>
      <c r="W201" t="s">
        <v>84</v>
      </c>
    </row>
    <row r="202" spans="1:23" x14ac:dyDescent="0.25">
      <c r="A202" s="2">
        <v>43002</v>
      </c>
      <c r="B202" s="3">
        <v>0.44791666666666669</v>
      </c>
      <c r="C202" s="4">
        <v>38.794440999999999</v>
      </c>
      <c r="D202" s="4">
        <v>-90.433965000000001</v>
      </c>
      <c r="E202" s="4">
        <v>5</v>
      </c>
      <c r="F202" s="4" t="str">
        <f t="shared" si="3"/>
        <v>5Sami</v>
      </c>
      <c r="G202" s="5">
        <v>2</v>
      </c>
      <c r="H202" s="5">
        <v>1</v>
      </c>
      <c r="I202" s="5" t="s">
        <v>4</v>
      </c>
      <c r="J202" s="5">
        <v>1</v>
      </c>
      <c r="K202" s="5">
        <v>1</v>
      </c>
      <c r="L202" t="s">
        <v>142</v>
      </c>
      <c r="M202" t="s">
        <v>143</v>
      </c>
      <c r="N202" t="s">
        <v>138</v>
      </c>
      <c r="O202">
        <v>0.65</v>
      </c>
      <c r="P202" t="s">
        <v>144</v>
      </c>
      <c r="Q202" t="s">
        <v>140</v>
      </c>
      <c r="R202" t="s">
        <v>82</v>
      </c>
      <c r="S202" t="s">
        <v>141</v>
      </c>
      <c r="T202" t="s">
        <v>24</v>
      </c>
      <c r="U202" t="s">
        <v>30</v>
      </c>
      <c r="V202">
        <v>0</v>
      </c>
      <c r="W202" t="s">
        <v>84</v>
      </c>
    </row>
    <row r="203" spans="1:23" x14ac:dyDescent="0.25">
      <c r="A203" s="2">
        <v>43002</v>
      </c>
      <c r="B203" s="3">
        <v>0.44791666666666669</v>
      </c>
      <c r="C203" s="4">
        <v>38.794440999999999</v>
      </c>
      <c r="D203" s="4">
        <v>-90.433965000000001</v>
      </c>
      <c r="E203" s="4">
        <v>5</v>
      </c>
      <c r="F203" s="4" t="str">
        <f t="shared" si="3"/>
        <v>5Sami</v>
      </c>
      <c r="G203" s="5">
        <v>2</v>
      </c>
      <c r="H203" s="5">
        <v>1</v>
      </c>
      <c r="I203" s="5" t="s">
        <v>4</v>
      </c>
      <c r="J203" s="5">
        <v>2</v>
      </c>
      <c r="K203" s="5">
        <v>1</v>
      </c>
      <c r="L203" t="s">
        <v>142</v>
      </c>
      <c r="M203" t="s">
        <v>143</v>
      </c>
      <c r="N203" t="s">
        <v>138</v>
      </c>
      <c r="O203">
        <v>0.65</v>
      </c>
      <c r="P203" t="s">
        <v>144</v>
      </c>
      <c r="Q203" t="s">
        <v>140</v>
      </c>
      <c r="R203" t="s">
        <v>82</v>
      </c>
      <c r="S203" t="s">
        <v>141</v>
      </c>
      <c r="T203" t="s">
        <v>24</v>
      </c>
      <c r="U203" t="s">
        <v>30</v>
      </c>
      <c r="V203">
        <v>0</v>
      </c>
      <c r="W203" t="s">
        <v>84</v>
      </c>
    </row>
    <row r="204" spans="1:23" x14ac:dyDescent="0.25">
      <c r="A204" s="2">
        <v>43002</v>
      </c>
      <c r="B204" s="3">
        <v>0.44791666666666669</v>
      </c>
      <c r="C204" s="4">
        <v>38.794440999999999</v>
      </c>
      <c r="D204" s="4">
        <v>-90.433965000000001</v>
      </c>
      <c r="E204" s="4">
        <v>5</v>
      </c>
      <c r="F204" s="4" t="str">
        <f t="shared" si="3"/>
        <v>5Sami</v>
      </c>
      <c r="G204" s="5">
        <v>2</v>
      </c>
      <c r="H204" s="5">
        <v>1</v>
      </c>
      <c r="I204" s="5" t="s">
        <v>4</v>
      </c>
      <c r="J204" s="5">
        <v>3</v>
      </c>
      <c r="K204" s="5">
        <v>0</v>
      </c>
      <c r="L204" t="s">
        <v>142</v>
      </c>
      <c r="M204" t="s">
        <v>143</v>
      </c>
      <c r="N204" t="s">
        <v>138</v>
      </c>
      <c r="O204">
        <v>0.65</v>
      </c>
      <c r="P204" t="s">
        <v>144</v>
      </c>
      <c r="Q204" t="s">
        <v>140</v>
      </c>
      <c r="R204" t="s">
        <v>82</v>
      </c>
      <c r="S204" t="s">
        <v>141</v>
      </c>
      <c r="T204" t="s">
        <v>24</v>
      </c>
      <c r="U204" t="s">
        <v>30</v>
      </c>
      <c r="V204">
        <v>0</v>
      </c>
      <c r="W204" t="s">
        <v>84</v>
      </c>
    </row>
    <row r="205" spans="1:23" x14ac:dyDescent="0.25">
      <c r="A205" s="2">
        <v>43002</v>
      </c>
      <c r="B205" s="3">
        <v>0.44791666666666669</v>
      </c>
      <c r="C205" s="4">
        <v>38.794440999999999</v>
      </c>
      <c r="D205" s="4">
        <v>-90.433965000000001</v>
      </c>
      <c r="E205" s="4">
        <v>5</v>
      </c>
      <c r="F205" s="4" t="str">
        <f t="shared" si="3"/>
        <v>5Sami</v>
      </c>
      <c r="G205" s="5">
        <v>2</v>
      </c>
      <c r="H205" s="5">
        <v>1</v>
      </c>
      <c r="I205" s="5" t="s">
        <v>4</v>
      </c>
      <c r="J205" s="5">
        <v>4</v>
      </c>
      <c r="K205" s="5">
        <v>0</v>
      </c>
      <c r="L205" t="s">
        <v>142</v>
      </c>
      <c r="M205" t="s">
        <v>143</v>
      </c>
      <c r="N205" t="s">
        <v>138</v>
      </c>
      <c r="O205">
        <v>0.65</v>
      </c>
      <c r="P205" t="s">
        <v>144</v>
      </c>
      <c r="Q205" t="s">
        <v>140</v>
      </c>
      <c r="R205" t="s">
        <v>82</v>
      </c>
      <c r="S205" t="s">
        <v>141</v>
      </c>
      <c r="T205" t="s">
        <v>24</v>
      </c>
      <c r="U205" t="s">
        <v>30</v>
      </c>
      <c r="V205">
        <v>0</v>
      </c>
      <c r="W205" t="s">
        <v>84</v>
      </c>
    </row>
    <row r="206" spans="1:23" x14ac:dyDescent="0.25">
      <c r="A206" s="2">
        <v>43002</v>
      </c>
      <c r="B206" s="3">
        <v>0.44791666666666669</v>
      </c>
      <c r="C206" s="4">
        <v>38.794440999999999</v>
      </c>
      <c r="D206" s="4">
        <v>-90.433965000000001</v>
      </c>
      <c r="E206" s="4">
        <v>5</v>
      </c>
      <c r="F206" s="4" t="str">
        <f t="shared" si="3"/>
        <v>5Sami</v>
      </c>
      <c r="G206" s="5">
        <v>2</v>
      </c>
      <c r="H206" s="5">
        <v>1</v>
      </c>
      <c r="I206" s="5" t="s">
        <v>4</v>
      </c>
      <c r="J206" s="5">
        <v>5</v>
      </c>
      <c r="K206" s="5">
        <v>0</v>
      </c>
      <c r="L206" t="s">
        <v>142</v>
      </c>
      <c r="M206" t="s">
        <v>143</v>
      </c>
      <c r="N206" t="s">
        <v>138</v>
      </c>
      <c r="O206">
        <v>0.65</v>
      </c>
      <c r="P206" t="s">
        <v>144</v>
      </c>
      <c r="Q206" t="s">
        <v>140</v>
      </c>
      <c r="R206" t="s">
        <v>82</v>
      </c>
      <c r="S206" t="s">
        <v>141</v>
      </c>
      <c r="T206" t="s">
        <v>24</v>
      </c>
      <c r="U206" t="s">
        <v>30</v>
      </c>
      <c r="V206">
        <v>0</v>
      </c>
      <c r="W206" t="s">
        <v>84</v>
      </c>
    </row>
    <row r="207" spans="1:23" x14ac:dyDescent="0.25">
      <c r="A207" s="2">
        <v>43002</v>
      </c>
      <c r="B207" s="3">
        <v>0.44791666666666669</v>
      </c>
      <c r="C207" s="4">
        <v>38.794440999999999</v>
      </c>
      <c r="D207" s="4">
        <v>-90.433965000000001</v>
      </c>
      <c r="E207" s="4">
        <v>5</v>
      </c>
      <c r="F207" s="4" t="str">
        <f t="shared" si="3"/>
        <v>5Sami</v>
      </c>
      <c r="G207" s="5">
        <v>2</v>
      </c>
      <c r="H207" s="5">
        <v>2</v>
      </c>
      <c r="I207" s="5" t="s">
        <v>4</v>
      </c>
      <c r="J207" s="5">
        <v>1</v>
      </c>
      <c r="K207" s="5">
        <v>1</v>
      </c>
      <c r="L207" t="s">
        <v>142</v>
      </c>
      <c r="M207" t="s">
        <v>143</v>
      </c>
      <c r="N207" t="s">
        <v>138</v>
      </c>
      <c r="O207">
        <v>0.65</v>
      </c>
      <c r="P207" t="s">
        <v>144</v>
      </c>
      <c r="Q207" t="s">
        <v>140</v>
      </c>
      <c r="R207" t="s">
        <v>82</v>
      </c>
      <c r="S207" t="s">
        <v>141</v>
      </c>
      <c r="T207" t="s">
        <v>24</v>
      </c>
      <c r="U207" t="s">
        <v>30</v>
      </c>
      <c r="V207">
        <v>0</v>
      </c>
      <c r="W207" t="s">
        <v>84</v>
      </c>
    </row>
    <row r="208" spans="1:23" x14ac:dyDescent="0.25">
      <c r="A208" s="2">
        <v>43002</v>
      </c>
      <c r="B208" s="3">
        <v>0.44791666666666669</v>
      </c>
      <c r="C208" s="4">
        <v>38.794440999999999</v>
      </c>
      <c r="D208" s="4">
        <v>-90.433965000000001</v>
      </c>
      <c r="E208" s="4">
        <v>5</v>
      </c>
      <c r="F208" s="4" t="str">
        <f t="shared" si="3"/>
        <v>5Sami</v>
      </c>
      <c r="G208" s="5">
        <v>2</v>
      </c>
      <c r="H208" s="5">
        <v>2</v>
      </c>
      <c r="I208" s="5" t="s">
        <v>4</v>
      </c>
      <c r="J208" s="5">
        <v>2</v>
      </c>
      <c r="K208" s="5">
        <v>1</v>
      </c>
      <c r="L208" t="s">
        <v>142</v>
      </c>
      <c r="M208" t="s">
        <v>143</v>
      </c>
      <c r="N208" t="s">
        <v>138</v>
      </c>
      <c r="O208">
        <v>0.65</v>
      </c>
      <c r="P208" t="s">
        <v>144</v>
      </c>
      <c r="Q208" t="s">
        <v>140</v>
      </c>
      <c r="R208" t="s">
        <v>82</v>
      </c>
      <c r="S208" t="s">
        <v>141</v>
      </c>
      <c r="T208" t="s">
        <v>24</v>
      </c>
      <c r="U208" t="s">
        <v>30</v>
      </c>
      <c r="V208">
        <v>0</v>
      </c>
      <c r="W208" t="s">
        <v>84</v>
      </c>
    </row>
    <row r="209" spans="1:23" x14ac:dyDescent="0.25">
      <c r="A209" s="2">
        <v>43002</v>
      </c>
      <c r="B209" s="3">
        <v>0.44791666666666669</v>
      </c>
      <c r="C209" s="4">
        <v>38.794440999999999</v>
      </c>
      <c r="D209" s="4">
        <v>-90.433965000000001</v>
      </c>
      <c r="E209" s="4">
        <v>5</v>
      </c>
      <c r="F209" s="4" t="str">
        <f t="shared" si="3"/>
        <v>5Sami</v>
      </c>
      <c r="G209" s="5">
        <v>2</v>
      </c>
      <c r="H209" s="5">
        <v>2</v>
      </c>
      <c r="I209" s="5" t="s">
        <v>4</v>
      </c>
      <c r="J209" s="5">
        <v>3</v>
      </c>
      <c r="K209" s="5">
        <v>1</v>
      </c>
      <c r="L209" t="s">
        <v>142</v>
      </c>
      <c r="M209" t="s">
        <v>143</v>
      </c>
      <c r="N209" t="s">
        <v>138</v>
      </c>
      <c r="O209">
        <v>0.65</v>
      </c>
      <c r="P209" t="s">
        <v>144</v>
      </c>
      <c r="Q209" t="s">
        <v>140</v>
      </c>
      <c r="R209" t="s">
        <v>82</v>
      </c>
      <c r="S209" t="s">
        <v>141</v>
      </c>
      <c r="T209" t="s">
        <v>24</v>
      </c>
      <c r="U209" t="s">
        <v>30</v>
      </c>
      <c r="V209">
        <v>0</v>
      </c>
      <c r="W209" t="s">
        <v>84</v>
      </c>
    </row>
    <row r="210" spans="1:23" x14ac:dyDescent="0.25">
      <c r="A210" s="2">
        <v>43002</v>
      </c>
      <c r="B210" s="3">
        <v>0.44791666666666669</v>
      </c>
      <c r="C210" s="4">
        <v>38.794440999999999</v>
      </c>
      <c r="D210" s="4">
        <v>-90.433965000000001</v>
      </c>
      <c r="E210" s="4">
        <v>5</v>
      </c>
      <c r="F210" s="4" t="str">
        <f t="shared" si="3"/>
        <v>5Sami</v>
      </c>
      <c r="G210" s="5">
        <v>2</v>
      </c>
      <c r="H210" s="5">
        <v>2</v>
      </c>
      <c r="I210" s="5" t="s">
        <v>4</v>
      </c>
      <c r="J210" s="5">
        <v>4</v>
      </c>
      <c r="K210" s="5">
        <v>1</v>
      </c>
      <c r="L210" t="s">
        <v>142</v>
      </c>
      <c r="M210" t="s">
        <v>143</v>
      </c>
      <c r="N210" t="s">
        <v>138</v>
      </c>
      <c r="O210">
        <v>0.65</v>
      </c>
      <c r="P210" t="s">
        <v>144</v>
      </c>
      <c r="Q210" t="s">
        <v>140</v>
      </c>
      <c r="R210" t="s">
        <v>82</v>
      </c>
      <c r="S210" t="s">
        <v>141</v>
      </c>
      <c r="T210" t="s">
        <v>24</v>
      </c>
      <c r="U210" t="s">
        <v>30</v>
      </c>
      <c r="V210">
        <v>0</v>
      </c>
      <c r="W210" t="s">
        <v>84</v>
      </c>
    </row>
    <row r="211" spans="1:23" x14ac:dyDescent="0.25">
      <c r="A211" s="2">
        <v>43002</v>
      </c>
      <c r="B211" s="3">
        <v>0.44791666666666669</v>
      </c>
      <c r="C211" s="4">
        <v>38.794440999999999</v>
      </c>
      <c r="D211" s="4">
        <v>-90.433965000000001</v>
      </c>
      <c r="E211" s="4">
        <v>5</v>
      </c>
      <c r="F211" s="4" t="str">
        <f t="shared" si="3"/>
        <v>5Sami</v>
      </c>
      <c r="G211" s="5">
        <v>2</v>
      </c>
      <c r="H211" s="5">
        <v>2</v>
      </c>
      <c r="I211" s="5" t="s">
        <v>4</v>
      </c>
      <c r="J211" s="5">
        <v>5</v>
      </c>
      <c r="K211" s="5">
        <v>1</v>
      </c>
      <c r="L211" t="s">
        <v>142</v>
      </c>
      <c r="M211" t="s">
        <v>143</v>
      </c>
      <c r="N211" t="s">
        <v>138</v>
      </c>
      <c r="O211">
        <v>0.65</v>
      </c>
      <c r="P211" t="s">
        <v>144</v>
      </c>
      <c r="Q211" t="s">
        <v>140</v>
      </c>
      <c r="R211" t="s">
        <v>82</v>
      </c>
      <c r="S211" t="s">
        <v>141</v>
      </c>
      <c r="T211" t="s">
        <v>24</v>
      </c>
      <c r="U211" t="s">
        <v>30</v>
      </c>
      <c r="V211">
        <v>0</v>
      </c>
      <c r="W211" t="s">
        <v>84</v>
      </c>
    </row>
    <row r="212" spans="1:23" x14ac:dyDescent="0.25">
      <c r="A212" s="2">
        <v>43002</v>
      </c>
      <c r="B212" s="3">
        <v>0.44791666666666669</v>
      </c>
      <c r="C212" s="4">
        <v>38.794440999999999</v>
      </c>
      <c r="D212" s="4">
        <v>-90.433965000000001</v>
      </c>
      <c r="E212" s="4">
        <v>5</v>
      </c>
      <c r="F212" s="4" t="str">
        <f t="shared" si="3"/>
        <v>5Sami</v>
      </c>
      <c r="G212" s="5">
        <v>2</v>
      </c>
      <c r="H212" s="5">
        <v>3</v>
      </c>
      <c r="I212" s="5" t="s">
        <v>4</v>
      </c>
      <c r="J212" s="5">
        <v>1</v>
      </c>
      <c r="K212" s="5">
        <v>1</v>
      </c>
      <c r="L212" t="s">
        <v>142</v>
      </c>
      <c r="M212" t="s">
        <v>143</v>
      </c>
      <c r="N212" t="s">
        <v>138</v>
      </c>
      <c r="O212">
        <v>0.65</v>
      </c>
      <c r="P212" t="s">
        <v>144</v>
      </c>
      <c r="Q212" t="s">
        <v>140</v>
      </c>
      <c r="R212" t="s">
        <v>82</v>
      </c>
      <c r="S212" t="s">
        <v>141</v>
      </c>
      <c r="T212" t="s">
        <v>24</v>
      </c>
      <c r="U212" t="s">
        <v>30</v>
      </c>
      <c r="V212">
        <v>0</v>
      </c>
      <c r="W212" t="s">
        <v>84</v>
      </c>
    </row>
    <row r="213" spans="1:23" x14ac:dyDescent="0.25">
      <c r="A213" s="2">
        <v>43002</v>
      </c>
      <c r="B213" s="3">
        <v>0.44791666666666669</v>
      </c>
      <c r="C213" s="4">
        <v>38.794440999999999</v>
      </c>
      <c r="D213" s="4">
        <v>-90.433965000000001</v>
      </c>
      <c r="E213" s="4">
        <v>5</v>
      </c>
      <c r="F213" s="4" t="str">
        <f t="shared" si="3"/>
        <v>5Sami</v>
      </c>
      <c r="G213" s="5">
        <v>2</v>
      </c>
      <c r="H213" s="5">
        <v>3</v>
      </c>
      <c r="I213" s="5" t="s">
        <v>4</v>
      </c>
      <c r="J213" s="5">
        <v>2</v>
      </c>
      <c r="K213" s="5">
        <v>1</v>
      </c>
      <c r="L213" t="s">
        <v>142</v>
      </c>
      <c r="M213" t="s">
        <v>143</v>
      </c>
      <c r="N213" t="s">
        <v>138</v>
      </c>
      <c r="O213">
        <v>0.65</v>
      </c>
      <c r="P213" t="s">
        <v>144</v>
      </c>
      <c r="Q213" t="s">
        <v>140</v>
      </c>
      <c r="R213" t="s">
        <v>82</v>
      </c>
      <c r="S213" t="s">
        <v>141</v>
      </c>
      <c r="T213" t="s">
        <v>24</v>
      </c>
      <c r="U213" t="s">
        <v>30</v>
      </c>
      <c r="V213">
        <v>0</v>
      </c>
      <c r="W213" t="s">
        <v>84</v>
      </c>
    </row>
    <row r="214" spans="1:23" x14ac:dyDescent="0.25">
      <c r="A214" s="2">
        <v>43002</v>
      </c>
      <c r="B214" s="3">
        <v>0.44791666666666669</v>
      </c>
      <c r="C214" s="4">
        <v>38.794440999999999</v>
      </c>
      <c r="D214" s="4">
        <v>-90.433965000000001</v>
      </c>
      <c r="E214" s="4">
        <v>5</v>
      </c>
      <c r="F214" s="4" t="str">
        <f t="shared" si="3"/>
        <v>5Sami</v>
      </c>
      <c r="G214" s="5">
        <v>2</v>
      </c>
      <c r="H214" s="5">
        <v>3</v>
      </c>
      <c r="I214" s="5" t="s">
        <v>4</v>
      </c>
      <c r="J214" s="5">
        <v>3</v>
      </c>
      <c r="K214" s="5">
        <v>0</v>
      </c>
      <c r="L214" t="s">
        <v>142</v>
      </c>
      <c r="M214" t="s">
        <v>143</v>
      </c>
      <c r="N214" t="s">
        <v>138</v>
      </c>
      <c r="O214">
        <v>0.65</v>
      </c>
      <c r="P214" t="s">
        <v>144</v>
      </c>
      <c r="Q214" t="s">
        <v>140</v>
      </c>
      <c r="R214" t="s">
        <v>82</v>
      </c>
      <c r="S214" t="s">
        <v>141</v>
      </c>
      <c r="T214" t="s">
        <v>24</v>
      </c>
      <c r="U214" t="s">
        <v>30</v>
      </c>
      <c r="V214">
        <v>0</v>
      </c>
      <c r="W214" t="s">
        <v>84</v>
      </c>
    </row>
    <row r="215" spans="1:23" x14ac:dyDescent="0.25">
      <c r="A215" s="2">
        <v>43002</v>
      </c>
      <c r="B215" s="3">
        <v>0.44791666666666669</v>
      </c>
      <c r="C215" s="4">
        <v>38.794440999999999</v>
      </c>
      <c r="D215" s="4">
        <v>-90.433965000000001</v>
      </c>
      <c r="E215" s="4">
        <v>5</v>
      </c>
      <c r="F215" s="4" t="str">
        <f t="shared" si="3"/>
        <v>5Sami</v>
      </c>
      <c r="G215" s="5">
        <v>2</v>
      </c>
      <c r="H215" s="5">
        <v>3</v>
      </c>
      <c r="I215" s="5" t="s">
        <v>4</v>
      </c>
      <c r="J215" s="5">
        <v>4</v>
      </c>
      <c r="K215" s="5">
        <v>0</v>
      </c>
      <c r="L215" t="s">
        <v>142</v>
      </c>
      <c r="M215" t="s">
        <v>143</v>
      </c>
      <c r="N215" t="s">
        <v>138</v>
      </c>
      <c r="O215">
        <v>0.65</v>
      </c>
      <c r="P215" t="s">
        <v>144</v>
      </c>
      <c r="Q215" t="s">
        <v>140</v>
      </c>
      <c r="R215" t="s">
        <v>82</v>
      </c>
      <c r="S215" t="s">
        <v>141</v>
      </c>
      <c r="T215" t="s">
        <v>24</v>
      </c>
      <c r="U215" t="s">
        <v>30</v>
      </c>
      <c r="V215">
        <v>0</v>
      </c>
      <c r="W215" t="s">
        <v>84</v>
      </c>
    </row>
    <row r="216" spans="1:23" x14ac:dyDescent="0.25">
      <c r="A216" s="2">
        <v>43002</v>
      </c>
      <c r="B216" s="3">
        <v>0.44791666666666669</v>
      </c>
      <c r="C216" s="4">
        <v>38.794440999999999</v>
      </c>
      <c r="D216" s="4">
        <v>-90.433965000000001</v>
      </c>
      <c r="E216" s="4">
        <v>5</v>
      </c>
      <c r="F216" s="4" t="str">
        <f t="shared" si="3"/>
        <v>5Sami</v>
      </c>
      <c r="G216" s="5">
        <v>2</v>
      </c>
      <c r="H216" s="5">
        <v>3</v>
      </c>
      <c r="I216" s="5" t="s">
        <v>4</v>
      </c>
      <c r="J216" s="5">
        <v>5</v>
      </c>
      <c r="K216" s="5">
        <v>0</v>
      </c>
      <c r="L216" t="s">
        <v>142</v>
      </c>
      <c r="M216" t="s">
        <v>143</v>
      </c>
      <c r="N216" t="s">
        <v>138</v>
      </c>
      <c r="O216">
        <v>0.65</v>
      </c>
      <c r="P216" t="s">
        <v>144</v>
      </c>
      <c r="Q216" t="s">
        <v>140</v>
      </c>
      <c r="R216" t="s">
        <v>82</v>
      </c>
      <c r="S216" t="s">
        <v>141</v>
      </c>
      <c r="T216" t="s">
        <v>24</v>
      </c>
      <c r="U216" t="s">
        <v>30</v>
      </c>
      <c r="V216">
        <v>0</v>
      </c>
      <c r="W216" t="s">
        <v>84</v>
      </c>
    </row>
    <row r="217" spans="1:23" x14ac:dyDescent="0.25">
      <c r="A217" s="2">
        <v>43002</v>
      </c>
      <c r="B217" s="3">
        <v>0.44791666666666669</v>
      </c>
      <c r="C217" s="4">
        <v>38.794440999999999</v>
      </c>
      <c r="D217" s="4">
        <v>-90.433965000000001</v>
      </c>
      <c r="E217" s="4">
        <v>5</v>
      </c>
      <c r="F217" s="4" t="str">
        <f t="shared" si="3"/>
        <v>5Sami</v>
      </c>
      <c r="G217" s="5">
        <v>2</v>
      </c>
      <c r="H217" s="5">
        <v>4</v>
      </c>
      <c r="I217" s="5" t="s">
        <v>4</v>
      </c>
      <c r="J217" s="5">
        <v>1</v>
      </c>
      <c r="K217" s="5">
        <v>1</v>
      </c>
      <c r="L217" t="s">
        <v>142</v>
      </c>
      <c r="M217" t="s">
        <v>143</v>
      </c>
      <c r="N217" t="s">
        <v>138</v>
      </c>
      <c r="O217">
        <v>0.65</v>
      </c>
      <c r="P217" t="s">
        <v>144</v>
      </c>
      <c r="Q217" t="s">
        <v>140</v>
      </c>
      <c r="R217" t="s">
        <v>82</v>
      </c>
      <c r="S217" t="s">
        <v>141</v>
      </c>
      <c r="T217" t="s">
        <v>24</v>
      </c>
      <c r="U217" t="s">
        <v>30</v>
      </c>
      <c r="V217">
        <v>0</v>
      </c>
      <c r="W217" t="s">
        <v>84</v>
      </c>
    </row>
    <row r="218" spans="1:23" x14ac:dyDescent="0.25">
      <c r="A218" s="2">
        <v>43002</v>
      </c>
      <c r="B218" s="3">
        <v>0.44791666666666669</v>
      </c>
      <c r="C218" s="4">
        <v>38.794440999999999</v>
      </c>
      <c r="D218" s="4">
        <v>-90.433965000000001</v>
      </c>
      <c r="E218" s="4">
        <v>5</v>
      </c>
      <c r="F218" s="4" t="str">
        <f t="shared" si="3"/>
        <v>5Sami</v>
      </c>
      <c r="G218" s="5">
        <v>2</v>
      </c>
      <c r="H218" s="5">
        <v>4</v>
      </c>
      <c r="I218" s="5" t="s">
        <v>4</v>
      </c>
      <c r="J218" s="5">
        <v>2</v>
      </c>
      <c r="K218" s="5">
        <v>0</v>
      </c>
      <c r="L218" t="s">
        <v>142</v>
      </c>
      <c r="M218" t="s">
        <v>143</v>
      </c>
      <c r="N218" t="s">
        <v>138</v>
      </c>
      <c r="O218">
        <v>0.65</v>
      </c>
      <c r="P218" t="s">
        <v>144</v>
      </c>
      <c r="Q218" t="s">
        <v>140</v>
      </c>
      <c r="R218" t="s">
        <v>82</v>
      </c>
      <c r="S218" t="s">
        <v>141</v>
      </c>
      <c r="T218" t="s">
        <v>24</v>
      </c>
      <c r="U218" t="s">
        <v>30</v>
      </c>
      <c r="V218">
        <v>0</v>
      </c>
      <c r="W218" t="s">
        <v>84</v>
      </c>
    </row>
    <row r="219" spans="1:23" x14ac:dyDescent="0.25">
      <c r="A219" s="2">
        <v>43002</v>
      </c>
      <c r="B219" s="3">
        <v>0.44791666666666669</v>
      </c>
      <c r="C219" s="4">
        <v>38.794440999999999</v>
      </c>
      <c r="D219" s="4">
        <v>-90.433965000000001</v>
      </c>
      <c r="E219" s="4">
        <v>5</v>
      </c>
      <c r="F219" s="4" t="str">
        <f t="shared" si="3"/>
        <v>5Sami</v>
      </c>
      <c r="G219" s="5">
        <v>2</v>
      </c>
      <c r="H219" s="5">
        <v>4</v>
      </c>
      <c r="I219" s="5" t="s">
        <v>4</v>
      </c>
      <c r="J219" s="5">
        <v>3</v>
      </c>
      <c r="K219" s="5">
        <v>0</v>
      </c>
      <c r="L219" t="s">
        <v>142</v>
      </c>
      <c r="M219" t="s">
        <v>143</v>
      </c>
      <c r="N219" t="s">
        <v>138</v>
      </c>
      <c r="O219">
        <v>0.65</v>
      </c>
      <c r="P219" t="s">
        <v>144</v>
      </c>
      <c r="Q219" t="s">
        <v>140</v>
      </c>
      <c r="R219" t="s">
        <v>82</v>
      </c>
      <c r="S219" t="s">
        <v>141</v>
      </c>
      <c r="T219" t="s">
        <v>24</v>
      </c>
      <c r="U219" t="s">
        <v>30</v>
      </c>
      <c r="V219">
        <v>0</v>
      </c>
      <c r="W219" t="s">
        <v>84</v>
      </c>
    </row>
    <row r="220" spans="1:23" x14ac:dyDescent="0.25">
      <c r="A220" s="2">
        <v>43002</v>
      </c>
      <c r="B220" s="3">
        <v>0.44791666666666669</v>
      </c>
      <c r="C220" s="4">
        <v>38.794440999999999</v>
      </c>
      <c r="D220" s="4">
        <v>-90.433965000000001</v>
      </c>
      <c r="E220" s="4">
        <v>5</v>
      </c>
      <c r="F220" s="4" t="str">
        <f t="shared" si="3"/>
        <v>5Sami</v>
      </c>
      <c r="G220" s="5">
        <v>2</v>
      </c>
      <c r="H220" s="5">
        <v>4</v>
      </c>
      <c r="I220" s="5" t="s">
        <v>4</v>
      </c>
      <c r="J220" s="5">
        <v>4</v>
      </c>
      <c r="K220" s="5">
        <v>0</v>
      </c>
      <c r="L220" t="s">
        <v>142</v>
      </c>
      <c r="M220" t="s">
        <v>143</v>
      </c>
      <c r="N220" t="s">
        <v>138</v>
      </c>
      <c r="O220">
        <v>0.65</v>
      </c>
      <c r="P220" t="s">
        <v>144</v>
      </c>
      <c r="Q220" t="s">
        <v>140</v>
      </c>
      <c r="R220" t="s">
        <v>82</v>
      </c>
      <c r="S220" t="s">
        <v>141</v>
      </c>
      <c r="T220" t="s">
        <v>24</v>
      </c>
      <c r="U220" t="s">
        <v>30</v>
      </c>
      <c r="V220">
        <v>0</v>
      </c>
      <c r="W220" t="s">
        <v>84</v>
      </c>
    </row>
    <row r="221" spans="1:23" x14ac:dyDescent="0.25">
      <c r="A221" s="2">
        <v>43002</v>
      </c>
      <c r="B221" s="3">
        <v>0.44791666666666669</v>
      </c>
      <c r="C221" s="4">
        <v>38.794440999999999</v>
      </c>
      <c r="D221" s="4">
        <v>-90.433965000000001</v>
      </c>
      <c r="E221" s="4">
        <v>5</v>
      </c>
      <c r="F221" s="4" t="str">
        <f t="shared" si="3"/>
        <v>5Sami</v>
      </c>
      <c r="G221" s="5">
        <v>2</v>
      </c>
      <c r="H221" s="5">
        <v>4</v>
      </c>
      <c r="I221" s="5" t="s">
        <v>4</v>
      </c>
      <c r="J221" s="5">
        <v>5</v>
      </c>
      <c r="K221" s="5">
        <v>0</v>
      </c>
      <c r="L221" t="s">
        <v>142</v>
      </c>
      <c r="M221" t="s">
        <v>143</v>
      </c>
      <c r="N221" t="s">
        <v>138</v>
      </c>
      <c r="O221">
        <v>0.65</v>
      </c>
      <c r="P221" t="s">
        <v>144</v>
      </c>
      <c r="Q221" t="s">
        <v>140</v>
      </c>
      <c r="R221" t="s">
        <v>82</v>
      </c>
      <c r="S221" t="s">
        <v>141</v>
      </c>
      <c r="T221" t="s">
        <v>24</v>
      </c>
      <c r="U221" t="s">
        <v>30</v>
      </c>
      <c r="V221">
        <v>0</v>
      </c>
      <c r="W221" t="s">
        <v>84</v>
      </c>
    </row>
    <row r="222" spans="1:23" x14ac:dyDescent="0.25">
      <c r="A222" s="2">
        <v>43002</v>
      </c>
      <c r="B222" s="3">
        <v>0.44791666666666669</v>
      </c>
      <c r="C222" s="4">
        <v>38.794440999999999</v>
      </c>
      <c r="D222" s="4">
        <v>-90.433965000000001</v>
      </c>
      <c r="E222" s="4">
        <v>5</v>
      </c>
      <c r="F222" s="4" t="str">
        <f t="shared" si="3"/>
        <v>5Sami</v>
      </c>
      <c r="G222" s="5">
        <v>2</v>
      </c>
      <c r="H222" s="5">
        <v>5</v>
      </c>
      <c r="I222" s="5" t="s">
        <v>4</v>
      </c>
      <c r="J222" s="5">
        <v>1</v>
      </c>
      <c r="K222" s="5">
        <v>1</v>
      </c>
      <c r="L222" t="s">
        <v>142</v>
      </c>
      <c r="M222" t="s">
        <v>143</v>
      </c>
      <c r="N222" t="s">
        <v>138</v>
      </c>
      <c r="O222">
        <v>0.65</v>
      </c>
      <c r="P222" t="s">
        <v>144</v>
      </c>
      <c r="Q222" t="s">
        <v>140</v>
      </c>
      <c r="R222" t="s">
        <v>82</v>
      </c>
      <c r="S222" t="s">
        <v>141</v>
      </c>
      <c r="T222" t="s">
        <v>24</v>
      </c>
      <c r="U222" t="s">
        <v>30</v>
      </c>
      <c r="V222">
        <v>0</v>
      </c>
      <c r="W222" t="s">
        <v>84</v>
      </c>
    </row>
    <row r="223" spans="1:23" x14ac:dyDescent="0.25">
      <c r="A223" s="2">
        <v>43002</v>
      </c>
      <c r="B223" s="3">
        <v>0.44791666666666669</v>
      </c>
      <c r="C223" s="4">
        <v>38.794440999999999</v>
      </c>
      <c r="D223" s="4">
        <v>-90.433965000000001</v>
      </c>
      <c r="E223" s="4">
        <v>5</v>
      </c>
      <c r="F223" s="4" t="str">
        <f t="shared" si="3"/>
        <v>5Sami</v>
      </c>
      <c r="G223" s="5">
        <v>2</v>
      </c>
      <c r="H223" s="5">
        <v>5</v>
      </c>
      <c r="I223" s="5" t="s">
        <v>4</v>
      </c>
      <c r="J223" s="5">
        <v>2</v>
      </c>
      <c r="K223" s="5">
        <v>1</v>
      </c>
      <c r="L223" t="s">
        <v>142</v>
      </c>
      <c r="M223" t="s">
        <v>143</v>
      </c>
      <c r="N223" t="s">
        <v>138</v>
      </c>
      <c r="O223">
        <v>0.65</v>
      </c>
      <c r="P223" t="s">
        <v>144</v>
      </c>
      <c r="Q223" t="s">
        <v>140</v>
      </c>
      <c r="R223" t="s">
        <v>82</v>
      </c>
      <c r="S223" t="s">
        <v>141</v>
      </c>
      <c r="T223" t="s">
        <v>24</v>
      </c>
      <c r="U223" t="s">
        <v>30</v>
      </c>
      <c r="V223">
        <v>0</v>
      </c>
      <c r="W223" t="s">
        <v>84</v>
      </c>
    </row>
    <row r="224" spans="1:23" x14ac:dyDescent="0.25">
      <c r="A224" s="2">
        <v>43002</v>
      </c>
      <c r="B224" s="3">
        <v>0.44791666666666669</v>
      </c>
      <c r="C224" s="4">
        <v>38.794440999999999</v>
      </c>
      <c r="D224" s="4">
        <v>-90.433965000000001</v>
      </c>
      <c r="E224" s="4">
        <v>5</v>
      </c>
      <c r="F224" s="4" t="str">
        <f t="shared" si="3"/>
        <v>5Sami</v>
      </c>
      <c r="G224" s="5">
        <v>2</v>
      </c>
      <c r="H224" s="5">
        <v>5</v>
      </c>
      <c r="I224" s="5" t="s">
        <v>4</v>
      </c>
      <c r="J224" s="5">
        <v>3</v>
      </c>
      <c r="K224" s="5">
        <v>1</v>
      </c>
      <c r="L224" t="s">
        <v>142</v>
      </c>
      <c r="M224" t="s">
        <v>143</v>
      </c>
      <c r="N224" t="s">
        <v>138</v>
      </c>
      <c r="O224">
        <v>0.65</v>
      </c>
      <c r="P224" t="s">
        <v>144</v>
      </c>
      <c r="Q224" t="s">
        <v>140</v>
      </c>
      <c r="R224" t="s">
        <v>82</v>
      </c>
      <c r="S224" t="s">
        <v>141</v>
      </c>
      <c r="T224" t="s">
        <v>24</v>
      </c>
      <c r="U224" t="s">
        <v>30</v>
      </c>
      <c r="V224">
        <v>0</v>
      </c>
      <c r="W224" t="s">
        <v>84</v>
      </c>
    </row>
    <row r="225" spans="1:23" x14ac:dyDescent="0.25">
      <c r="A225" s="2">
        <v>43002</v>
      </c>
      <c r="B225" s="3">
        <v>0.44791666666666669</v>
      </c>
      <c r="C225" s="4">
        <v>38.794440999999999</v>
      </c>
      <c r="D225" s="4">
        <v>-90.433965000000001</v>
      </c>
      <c r="E225" s="4">
        <v>5</v>
      </c>
      <c r="F225" s="4" t="str">
        <f t="shared" si="3"/>
        <v>5Sami</v>
      </c>
      <c r="G225" s="5">
        <v>2</v>
      </c>
      <c r="H225" s="5">
        <v>5</v>
      </c>
      <c r="I225" s="5" t="s">
        <v>4</v>
      </c>
      <c r="J225" s="5">
        <v>4</v>
      </c>
      <c r="K225" s="5">
        <v>1</v>
      </c>
      <c r="L225" t="s">
        <v>142</v>
      </c>
      <c r="M225" t="s">
        <v>143</v>
      </c>
      <c r="N225" t="s">
        <v>138</v>
      </c>
      <c r="O225">
        <v>0.65</v>
      </c>
      <c r="P225" t="s">
        <v>144</v>
      </c>
      <c r="Q225" t="s">
        <v>140</v>
      </c>
      <c r="R225" t="s">
        <v>82</v>
      </c>
      <c r="S225" t="s">
        <v>141</v>
      </c>
      <c r="T225" t="s">
        <v>24</v>
      </c>
      <c r="U225" t="s">
        <v>30</v>
      </c>
      <c r="V225">
        <v>0</v>
      </c>
      <c r="W225" t="s">
        <v>84</v>
      </c>
    </row>
    <row r="226" spans="1:23" x14ac:dyDescent="0.25">
      <c r="A226" s="2">
        <v>43002</v>
      </c>
      <c r="B226" s="3">
        <v>0.44791666666666669</v>
      </c>
      <c r="C226" s="4">
        <v>38.794440999999999</v>
      </c>
      <c r="D226" s="4">
        <v>-90.433965000000001</v>
      </c>
      <c r="E226" s="4">
        <v>5</v>
      </c>
      <c r="F226" s="4" t="str">
        <f t="shared" si="3"/>
        <v>5Sami</v>
      </c>
      <c r="G226" s="5">
        <v>2</v>
      </c>
      <c r="H226" s="5">
        <v>5</v>
      </c>
      <c r="I226" s="5" t="s">
        <v>4</v>
      </c>
      <c r="J226" s="5">
        <v>5</v>
      </c>
      <c r="K226" s="5">
        <v>0</v>
      </c>
      <c r="L226" t="s">
        <v>142</v>
      </c>
      <c r="M226" t="s">
        <v>143</v>
      </c>
      <c r="N226" t="s">
        <v>138</v>
      </c>
      <c r="O226">
        <v>0.65</v>
      </c>
      <c r="P226" t="s">
        <v>144</v>
      </c>
      <c r="Q226" t="s">
        <v>140</v>
      </c>
      <c r="R226" t="s">
        <v>82</v>
      </c>
      <c r="S226" t="s">
        <v>141</v>
      </c>
      <c r="T226" t="s">
        <v>24</v>
      </c>
      <c r="U226" t="s">
        <v>30</v>
      </c>
      <c r="V226">
        <v>0</v>
      </c>
      <c r="W226" t="s">
        <v>84</v>
      </c>
    </row>
    <row r="227" spans="1:23" x14ac:dyDescent="0.25">
      <c r="A227" s="2">
        <v>43002</v>
      </c>
      <c r="B227" s="3">
        <v>0.44791666666666669</v>
      </c>
      <c r="C227" s="4">
        <v>38.794440999999999</v>
      </c>
      <c r="D227" s="4">
        <v>-90.433965000000001</v>
      </c>
      <c r="E227" s="4">
        <v>5</v>
      </c>
      <c r="F227" s="4" t="str">
        <f t="shared" si="3"/>
        <v>5David</v>
      </c>
      <c r="G227" s="5">
        <v>2</v>
      </c>
      <c r="H227" s="5">
        <v>1</v>
      </c>
      <c r="I227" s="5" t="s">
        <v>6</v>
      </c>
      <c r="J227" s="5">
        <v>1</v>
      </c>
      <c r="K227" s="5">
        <v>1</v>
      </c>
      <c r="L227" t="s">
        <v>142</v>
      </c>
      <c r="M227" t="s">
        <v>143</v>
      </c>
      <c r="N227" t="s">
        <v>138</v>
      </c>
      <c r="O227">
        <v>0.65</v>
      </c>
      <c r="P227" t="s">
        <v>144</v>
      </c>
      <c r="Q227" t="s">
        <v>140</v>
      </c>
      <c r="R227" t="s">
        <v>82</v>
      </c>
      <c r="S227" t="s">
        <v>141</v>
      </c>
      <c r="T227" t="s">
        <v>24</v>
      </c>
      <c r="U227" t="s">
        <v>30</v>
      </c>
      <c r="V227">
        <v>0</v>
      </c>
      <c r="W227" t="s">
        <v>84</v>
      </c>
    </row>
    <row r="228" spans="1:23" x14ac:dyDescent="0.25">
      <c r="A228" s="2">
        <v>43002</v>
      </c>
      <c r="B228" s="3">
        <v>0.44791666666666669</v>
      </c>
      <c r="C228" s="4">
        <v>38.794440999999999</v>
      </c>
      <c r="D228" s="4">
        <v>-90.433965000000001</v>
      </c>
      <c r="E228" s="4">
        <v>5</v>
      </c>
      <c r="F228" s="4" t="str">
        <f t="shared" si="3"/>
        <v>5David</v>
      </c>
      <c r="G228" s="5">
        <v>2</v>
      </c>
      <c r="H228" s="5">
        <v>1</v>
      </c>
      <c r="I228" s="5" t="s">
        <v>6</v>
      </c>
      <c r="J228" s="5">
        <v>2</v>
      </c>
      <c r="K228" s="5">
        <v>1</v>
      </c>
      <c r="L228" t="s">
        <v>142</v>
      </c>
      <c r="M228" t="s">
        <v>143</v>
      </c>
      <c r="N228" t="s">
        <v>138</v>
      </c>
      <c r="O228">
        <v>0.65</v>
      </c>
      <c r="P228" t="s">
        <v>144</v>
      </c>
      <c r="Q228" t="s">
        <v>140</v>
      </c>
      <c r="R228" t="s">
        <v>82</v>
      </c>
      <c r="S228" t="s">
        <v>141</v>
      </c>
      <c r="T228" t="s">
        <v>24</v>
      </c>
      <c r="U228" t="s">
        <v>30</v>
      </c>
      <c r="V228">
        <v>0</v>
      </c>
      <c r="W228" t="s">
        <v>84</v>
      </c>
    </row>
    <row r="229" spans="1:23" x14ac:dyDescent="0.25">
      <c r="A229" s="2">
        <v>43002</v>
      </c>
      <c r="B229" s="3">
        <v>0.44791666666666669</v>
      </c>
      <c r="C229" s="4">
        <v>38.794440999999999</v>
      </c>
      <c r="D229" s="4">
        <v>-90.433965000000001</v>
      </c>
      <c r="E229" s="4">
        <v>5</v>
      </c>
      <c r="F229" s="4" t="str">
        <f t="shared" si="3"/>
        <v>5David</v>
      </c>
      <c r="G229" s="5">
        <v>2</v>
      </c>
      <c r="H229" s="5">
        <v>1</v>
      </c>
      <c r="I229" s="5" t="s">
        <v>6</v>
      </c>
      <c r="J229" s="5">
        <v>3</v>
      </c>
      <c r="K229" s="5">
        <v>1</v>
      </c>
      <c r="L229" t="s">
        <v>142</v>
      </c>
      <c r="M229" t="s">
        <v>143</v>
      </c>
      <c r="N229" t="s">
        <v>138</v>
      </c>
      <c r="O229">
        <v>0.65</v>
      </c>
      <c r="P229" t="s">
        <v>144</v>
      </c>
      <c r="Q229" t="s">
        <v>140</v>
      </c>
      <c r="R229" t="s">
        <v>82</v>
      </c>
      <c r="S229" t="s">
        <v>141</v>
      </c>
      <c r="T229" t="s">
        <v>24</v>
      </c>
      <c r="U229" t="s">
        <v>30</v>
      </c>
      <c r="V229">
        <v>0</v>
      </c>
      <c r="W229" t="s">
        <v>84</v>
      </c>
    </row>
    <row r="230" spans="1:23" x14ac:dyDescent="0.25">
      <c r="A230" s="2">
        <v>43002</v>
      </c>
      <c r="B230" s="3">
        <v>0.44791666666666669</v>
      </c>
      <c r="C230" s="4">
        <v>38.794440999999999</v>
      </c>
      <c r="D230" s="4">
        <v>-90.433965000000001</v>
      </c>
      <c r="E230" s="4">
        <v>5</v>
      </c>
      <c r="F230" s="4" t="str">
        <f t="shared" si="3"/>
        <v>5David</v>
      </c>
      <c r="G230" s="5">
        <v>2</v>
      </c>
      <c r="H230" s="5">
        <v>1</v>
      </c>
      <c r="I230" s="5" t="s">
        <v>6</v>
      </c>
      <c r="J230" s="5">
        <v>4</v>
      </c>
      <c r="K230" s="5">
        <v>1</v>
      </c>
      <c r="L230" t="s">
        <v>142</v>
      </c>
      <c r="M230" t="s">
        <v>143</v>
      </c>
      <c r="N230" t="s">
        <v>138</v>
      </c>
      <c r="O230">
        <v>0.65</v>
      </c>
      <c r="P230" t="s">
        <v>144</v>
      </c>
      <c r="Q230" t="s">
        <v>140</v>
      </c>
      <c r="R230" t="s">
        <v>82</v>
      </c>
      <c r="S230" t="s">
        <v>141</v>
      </c>
      <c r="T230" t="s">
        <v>24</v>
      </c>
      <c r="U230" t="s">
        <v>30</v>
      </c>
      <c r="V230">
        <v>0</v>
      </c>
      <c r="W230" t="s">
        <v>84</v>
      </c>
    </row>
    <row r="231" spans="1:23" x14ac:dyDescent="0.25">
      <c r="A231" s="2">
        <v>43002</v>
      </c>
      <c r="B231" s="3">
        <v>0.44791666666666669</v>
      </c>
      <c r="C231" s="4">
        <v>38.794440999999999</v>
      </c>
      <c r="D231" s="4">
        <v>-90.433965000000001</v>
      </c>
      <c r="E231" s="4">
        <v>5</v>
      </c>
      <c r="F231" s="4" t="str">
        <f t="shared" si="3"/>
        <v>5David</v>
      </c>
      <c r="G231" s="5">
        <v>2</v>
      </c>
      <c r="H231" s="5">
        <v>1</v>
      </c>
      <c r="I231" s="5" t="s">
        <v>6</v>
      </c>
      <c r="J231" s="5">
        <v>5</v>
      </c>
      <c r="K231" s="5">
        <v>1</v>
      </c>
      <c r="L231" t="s">
        <v>142</v>
      </c>
      <c r="M231" t="s">
        <v>143</v>
      </c>
      <c r="N231" t="s">
        <v>138</v>
      </c>
      <c r="O231">
        <v>0.65</v>
      </c>
      <c r="P231" t="s">
        <v>144</v>
      </c>
      <c r="Q231" t="s">
        <v>140</v>
      </c>
      <c r="R231" t="s">
        <v>82</v>
      </c>
      <c r="S231" t="s">
        <v>141</v>
      </c>
      <c r="T231" t="s">
        <v>24</v>
      </c>
      <c r="U231" t="s">
        <v>30</v>
      </c>
      <c r="V231">
        <v>0</v>
      </c>
      <c r="W231" t="s">
        <v>84</v>
      </c>
    </row>
    <row r="232" spans="1:23" x14ac:dyDescent="0.25">
      <c r="A232" s="2">
        <v>43002</v>
      </c>
      <c r="B232" s="3">
        <v>0.44791666666666669</v>
      </c>
      <c r="C232" s="4">
        <v>38.794440999999999</v>
      </c>
      <c r="D232" s="4">
        <v>-90.433965000000001</v>
      </c>
      <c r="E232" s="4">
        <v>5</v>
      </c>
      <c r="F232" s="4" t="str">
        <f t="shared" si="3"/>
        <v>5David</v>
      </c>
      <c r="G232" s="5">
        <v>2</v>
      </c>
      <c r="H232" s="5">
        <v>2</v>
      </c>
      <c r="I232" s="5" t="s">
        <v>6</v>
      </c>
      <c r="J232" s="5">
        <v>1</v>
      </c>
      <c r="K232" s="5">
        <v>1</v>
      </c>
      <c r="L232" t="s">
        <v>142</v>
      </c>
      <c r="M232" t="s">
        <v>143</v>
      </c>
      <c r="N232" t="s">
        <v>138</v>
      </c>
      <c r="O232">
        <v>0.65</v>
      </c>
      <c r="P232" t="s">
        <v>144</v>
      </c>
      <c r="Q232" t="s">
        <v>140</v>
      </c>
      <c r="R232" t="s">
        <v>82</v>
      </c>
      <c r="S232" t="s">
        <v>141</v>
      </c>
      <c r="T232" t="s">
        <v>24</v>
      </c>
      <c r="U232" t="s">
        <v>30</v>
      </c>
      <c r="V232">
        <v>0</v>
      </c>
      <c r="W232" t="s">
        <v>84</v>
      </c>
    </row>
    <row r="233" spans="1:23" x14ac:dyDescent="0.25">
      <c r="A233" s="2">
        <v>43002</v>
      </c>
      <c r="B233" s="3">
        <v>0.44791666666666669</v>
      </c>
      <c r="C233" s="4">
        <v>38.794440999999999</v>
      </c>
      <c r="D233" s="4">
        <v>-90.433965000000001</v>
      </c>
      <c r="E233" s="4">
        <v>5</v>
      </c>
      <c r="F233" s="4" t="str">
        <f t="shared" si="3"/>
        <v>5David</v>
      </c>
      <c r="G233" s="5">
        <v>2</v>
      </c>
      <c r="H233" s="5">
        <v>2</v>
      </c>
      <c r="I233" s="5" t="s">
        <v>6</v>
      </c>
      <c r="J233" s="5">
        <v>2</v>
      </c>
      <c r="K233" s="5">
        <v>1</v>
      </c>
      <c r="L233" t="s">
        <v>142</v>
      </c>
      <c r="M233" t="s">
        <v>143</v>
      </c>
      <c r="N233" t="s">
        <v>138</v>
      </c>
      <c r="O233">
        <v>0.65</v>
      </c>
      <c r="P233" t="s">
        <v>144</v>
      </c>
      <c r="Q233" t="s">
        <v>140</v>
      </c>
      <c r="R233" t="s">
        <v>82</v>
      </c>
      <c r="S233" t="s">
        <v>141</v>
      </c>
      <c r="T233" t="s">
        <v>24</v>
      </c>
      <c r="U233" t="s">
        <v>30</v>
      </c>
      <c r="V233">
        <v>0</v>
      </c>
      <c r="W233" t="s">
        <v>84</v>
      </c>
    </row>
    <row r="234" spans="1:23" x14ac:dyDescent="0.25">
      <c r="A234" s="2">
        <v>43002</v>
      </c>
      <c r="B234" s="3">
        <v>0.44791666666666669</v>
      </c>
      <c r="C234" s="4">
        <v>38.794440999999999</v>
      </c>
      <c r="D234" s="4">
        <v>-90.433965000000001</v>
      </c>
      <c r="E234" s="4">
        <v>5</v>
      </c>
      <c r="F234" s="4" t="str">
        <f t="shared" si="3"/>
        <v>5David</v>
      </c>
      <c r="G234" s="5">
        <v>2</v>
      </c>
      <c r="H234" s="5">
        <v>2</v>
      </c>
      <c r="I234" s="5" t="s">
        <v>6</v>
      </c>
      <c r="J234" s="5">
        <v>3</v>
      </c>
      <c r="K234" s="5">
        <v>1</v>
      </c>
      <c r="L234" t="s">
        <v>142</v>
      </c>
      <c r="M234" t="s">
        <v>143</v>
      </c>
      <c r="N234" t="s">
        <v>138</v>
      </c>
      <c r="O234">
        <v>0.65</v>
      </c>
      <c r="P234" t="s">
        <v>144</v>
      </c>
      <c r="Q234" t="s">
        <v>140</v>
      </c>
      <c r="R234" t="s">
        <v>82</v>
      </c>
      <c r="S234" t="s">
        <v>141</v>
      </c>
      <c r="T234" t="s">
        <v>24</v>
      </c>
      <c r="U234" t="s">
        <v>30</v>
      </c>
      <c r="V234">
        <v>0</v>
      </c>
      <c r="W234" t="s">
        <v>84</v>
      </c>
    </row>
    <row r="235" spans="1:23" x14ac:dyDescent="0.25">
      <c r="A235" s="2">
        <v>43002</v>
      </c>
      <c r="B235" s="3">
        <v>0.44791666666666669</v>
      </c>
      <c r="C235" s="4">
        <v>38.794440999999999</v>
      </c>
      <c r="D235" s="4">
        <v>-90.433965000000001</v>
      </c>
      <c r="E235" s="4">
        <v>5</v>
      </c>
      <c r="F235" s="4" t="str">
        <f t="shared" si="3"/>
        <v>5David</v>
      </c>
      <c r="G235" s="5">
        <v>2</v>
      </c>
      <c r="H235" s="5">
        <v>2</v>
      </c>
      <c r="I235" s="5" t="s">
        <v>6</v>
      </c>
      <c r="J235" s="5">
        <v>4</v>
      </c>
      <c r="K235" s="5">
        <v>1</v>
      </c>
      <c r="L235" t="s">
        <v>142</v>
      </c>
      <c r="M235" t="s">
        <v>143</v>
      </c>
      <c r="N235" t="s">
        <v>138</v>
      </c>
      <c r="O235">
        <v>0.65</v>
      </c>
      <c r="P235" t="s">
        <v>144</v>
      </c>
      <c r="Q235" t="s">
        <v>140</v>
      </c>
      <c r="R235" t="s">
        <v>82</v>
      </c>
      <c r="S235" t="s">
        <v>141</v>
      </c>
      <c r="T235" t="s">
        <v>24</v>
      </c>
      <c r="U235" t="s">
        <v>30</v>
      </c>
      <c r="V235">
        <v>0</v>
      </c>
      <c r="W235" t="s">
        <v>84</v>
      </c>
    </row>
    <row r="236" spans="1:23" x14ac:dyDescent="0.25">
      <c r="A236" s="2">
        <v>43002</v>
      </c>
      <c r="B236" s="3">
        <v>0.44791666666666669</v>
      </c>
      <c r="C236" s="4">
        <v>38.794440999999999</v>
      </c>
      <c r="D236" s="4">
        <v>-90.433965000000001</v>
      </c>
      <c r="E236" s="4">
        <v>5</v>
      </c>
      <c r="F236" s="4" t="str">
        <f t="shared" si="3"/>
        <v>5David</v>
      </c>
      <c r="G236" s="5">
        <v>2</v>
      </c>
      <c r="H236" s="5">
        <v>2</v>
      </c>
      <c r="I236" s="5" t="s">
        <v>6</v>
      </c>
      <c r="J236" s="5">
        <v>5</v>
      </c>
      <c r="K236" s="5">
        <v>0</v>
      </c>
      <c r="L236" t="s">
        <v>142</v>
      </c>
      <c r="M236" t="s">
        <v>143</v>
      </c>
      <c r="N236" t="s">
        <v>138</v>
      </c>
      <c r="O236">
        <v>0.65</v>
      </c>
      <c r="P236" t="s">
        <v>144</v>
      </c>
      <c r="Q236" t="s">
        <v>140</v>
      </c>
      <c r="R236" t="s">
        <v>82</v>
      </c>
      <c r="S236" t="s">
        <v>141</v>
      </c>
      <c r="T236" t="s">
        <v>24</v>
      </c>
      <c r="U236" t="s">
        <v>30</v>
      </c>
      <c r="V236">
        <v>0</v>
      </c>
      <c r="W236" t="s">
        <v>84</v>
      </c>
    </row>
    <row r="237" spans="1:23" x14ac:dyDescent="0.25">
      <c r="A237" s="2">
        <v>43002</v>
      </c>
      <c r="B237" s="3">
        <v>0.44791666666666669</v>
      </c>
      <c r="C237" s="4">
        <v>38.794440999999999</v>
      </c>
      <c r="D237" s="4">
        <v>-90.433965000000001</v>
      </c>
      <c r="E237" s="4">
        <v>5</v>
      </c>
      <c r="F237" s="4" t="str">
        <f t="shared" si="3"/>
        <v>5David</v>
      </c>
      <c r="G237" s="5">
        <v>2</v>
      </c>
      <c r="H237" s="5">
        <v>3</v>
      </c>
      <c r="I237" s="5" t="s">
        <v>6</v>
      </c>
      <c r="J237" s="5">
        <v>1</v>
      </c>
      <c r="K237" s="5">
        <v>1</v>
      </c>
      <c r="L237" t="s">
        <v>142</v>
      </c>
      <c r="M237" t="s">
        <v>143</v>
      </c>
      <c r="N237" t="s">
        <v>138</v>
      </c>
      <c r="O237">
        <v>0.65</v>
      </c>
      <c r="P237" t="s">
        <v>144</v>
      </c>
      <c r="Q237" t="s">
        <v>140</v>
      </c>
      <c r="R237" t="s">
        <v>82</v>
      </c>
      <c r="S237" t="s">
        <v>141</v>
      </c>
      <c r="T237" t="s">
        <v>24</v>
      </c>
      <c r="U237" t="s">
        <v>30</v>
      </c>
      <c r="V237">
        <v>0</v>
      </c>
      <c r="W237" t="s">
        <v>84</v>
      </c>
    </row>
    <row r="238" spans="1:23" x14ac:dyDescent="0.25">
      <c r="A238" s="2">
        <v>43002</v>
      </c>
      <c r="B238" s="3">
        <v>0.44791666666666669</v>
      </c>
      <c r="C238" s="4">
        <v>38.794440999999999</v>
      </c>
      <c r="D238" s="4">
        <v>-90.433965000000001</v>
      </c>
      <c r="E238" s="4">
        <v>5</v>
      </c>
      <c r="F238" s="4" t="str">
        <f t="shared" si="3"/>
        <v>5David</v>
      </c>
      <c r="G238" s="5">
        <v>2</v>
      </c>
      <c r="H238" s="5">
        <v>3</v>
      </c>
      <c r="I238" s="5" t="s">
        <v>6</v>
      </c>
      <c r="J238" s="5">
        <v>2</v>
      </c>
      <c r="K238" s="5">
        <v>1</v>
      </c>
      <c r="L238" t="s">
        <v>142</v>
      </c>
      <c r="M238" t="s">
        <v>143</v>
      </c>
      <c r="N238" t="s">
        <v>138</v>
      </c>
      <c r="O238">
        <v>0.65</v>
      </c>
      <c r="P238" t="s">
        <v>144</v>
      </c>
      <c r="Q238" t="s">
        <v>140</v>
      </c>
      <c r="R238" t="s">
        <v>82</v>
      </c>
      <c r="S238" t="s">
        <v>141</v>
      </c>
      <c r="T238" t="s">
        <v>24</v>
      </c>
      <c r="U238" t="s">
        <v>30</v>
      </c>
      <c r="V238">
        <v>0</v>
      </c>
      <c r="W238" t="s">
        <v>84</v>
      </c>
    </row>
    <row r="239" spans="1:23" x14ac:dyDescent="0.25">
      <c r="A239" s="2">
        <v>43002</v>
      </c>
      <c r="B239" s="3">
        <v>0.44791666666666669</v>
      </c>
      <c r="C239" s="4">
        <v>38.794440999999999</v>
      </c>
      <c r="D239" s="4">
        <v>-90.433965000000001</v>
      </c>
      <c r="E239" s="4">
        <v>5</v>
      </c>
      <c r="F239" s="4" t="str">
        <f t="shared" si="3"/>
        <v>5David</v>
      </c>
      <c r="G239" s="5">
        <v>2</v>
      </c>
      <c r="H239" s="5">
        <v>3</v>
      </c>
      <c r="I239" s="5" t="s">
        <v>6</v>
      </c>
      <c r="J239" s="5">
        <v>3</v>
      </c>
      <c r="K239" s="5">
        <v>1</v>
      </c>
      <c r="L239" t="s">
        <v>142</v>
      </c>
      <c r="M239" t="s">
        <v>143</v>
      </c>
      <c r="N239" t="s">
        <v>138</v>
      </c>
      <c r="O239">
        <v>0.65</v>
      </c>
      <c r="P239" t="s">
        <v>144</v>
      </c>
      <c r="Q239" t="s">
        <v>140</v>
      </c>
      <c r="R239" t="s">
        <v>82</v>
      </c>
      <c r="S239" t="s">
        <v>141</v>
      </c>
      <c r="T239" t="s">
        <v>24</v>
      </c>
      <c r="U239" t="s">
        <v>30</v>
      </c>
      <c r="V239">
        <v>0</v>
      </c>
      <c r="W239" t="s">
        <v>84</v>
      </c>
    </row>
    <row r="240" spans="1:23" x14ac:dyDescent="0.25">
      <c r="A240" s="2">
        <v>43002</v>
      </c>
      <c r="B240" s="3">
        <v>0.44791666666666669</v>
      </c>
      <c r="C240" s="4">
        <v>38.794440999999999</v>
      </c>
      <c r="D240" s="4">
        <v>-90.433965000000001</v>
      </c>
      <c r="E240" s="4">
        <v>5</v>
      </c>
      <c r="F240" s="4" t="str">
        <f t="shared" si="3"/>
        <v>5David</v>
      </c>
      <c r="G240" s="5">
        <v>2</v>
      </c>
      <c r="H240" s="5">
        <v>3</v>
      </c>
      <c r="I240" s="5" t="s">
        <v>6</v>
      </c>
      <c r="J240" s="5">
        <v>4</v>
      </c>
      <c r="K240" s="5">
        <v>0</v>
      </c>
      <c r="L240" t="s">
        <v>142</v>
      </c>
      <c r="M240" t="s">
        <v>143</v>
      </c>
      <c r="N240" t="s">
        <v>138</v>
      </c>
      <c r="O240">
        <v>0.65</v>
      </c>
      <c r="P240" t="s">
        <v>144</v>
      </c>
      <c r="Q240" t="s">
        <v>140</v>
      </c>
      <c r="R240" t="s">
        <v>82</v>
      </c>
      <c r="S240" t="s">
        <v>141</v>
      </c>
      <c r="T240" t="s">
        <v>24</v>
      </c>
      <c r="U240" t="s">
        <v>30</v>
      </c>
      <c r="V240">
        <v>0</v>
      </c>
      <c r="W240" t="s">
        <v>84</v>
      </c>
    </row>
    <row r="241" spans="1:23" x14ac:dyDescent="0.25">
      <c r="A241" s="2">
        <v>43002</v>
      </c>
      <c r="B241" s="3">
        <v>0.44791666666666669</v>
      </c>
      <c r="C241" s="4">
        <v>38.794440999999999</v>
      </c>
      <c r="D241" s="4">
        <v>-90.433965000000001</v>
      </c>
      <c r="E241" s="4">
        <v>5</v>
      </c>
      <c r="F241" s="4" t="str">
        <f t="shared" si="3"/>
        <v>5David</v>
      </c>
      <c r="G241" s="5">
        <v>2</v>
      </c>
      <c r="H241" s="5">
        <v>3</v>
      </c>
      <c r="I241" s="5" t="s">
        <v>6</v>
      </c>
      <c r="J241" s="5">
        <v>5</v>
      </c>
      <c r="K241" s="5">
        <v>0</v>
      </c>
      <c r="L241" t="s">
        <v>142</v>
      </c>
      <c r="M241" t="s">
        <v>143</v>
      </c>
      <c r="N241" t="s">
        <v>138</v>
      </c>
      <c r="O241">
        <v>0.65</v>
      </c>
      <c r="P241" t="s">
        <v>144</v>
      </c>
      <c r="Q241" t="s">
        <v>140</v>
      </c>
      <c r="R241" t="s">
        <v>82</v>
      </c>
      <c r="S241" t="s">
        <v>141</v>
      </c>
      <c r="T241" t="s">
        <v>24</v>
      </c>
      <c r="U241" t="s">
        <v>30</v>
      </c>
      <c r="V241">
        <v>0</v>
      </c>
      <c r="W241" t="s">
        <v>84</v>
      </c>
    </row>
    <row r="242" spans="1:23" x14ac:dyDescent="0.25">
      <c r="A242" s="2">
        <v>43002</v>
      </c>
      <c r="B242" s="3">
        <v>0.44791666666666669</v>
      </c>
      <c r="C242" s="4">
        <v>38.794440999999999</v>
      </c>
      <c r="D242" s="4">
        <v>-90.433965000000001</v>
      </c>
      <c r="E242" s="4">
        <v>5</v>
      </c>
      <c r="F242" s="4" t="str">
        <f t="shared" si="3"/>
        <v>5David</v>
      </c>
      <c r="G242" s="5">
        <v>2</v>
      </c>
      <c r="H242" s="5">
        <v>4</v>
      </c>
      <c r="I242" s="5" t="s">
        <v>6</v>
      </c>
      <c r="J242" s="5">
        <v>1</v>
      </c>
      <c r="K242" s="5">
        <v>1</v>
      </c>
      <c r="L242" t="s">
        <v>142</v>
      </c>
      <c r="M242" t="s">
        <v>143</v>
      </c>
      <c r="N242" t="s">
        <v>138</v>
      </c>
      <c r="O242">
        <v>0.65</v>
      </c>
      <c r="P242" t="s">
        <v>144</v>
      </c>
      <c r="Q242" t="s">
        <v>140</v>
      </c>
      <c r="R242" t="s">
        <v>82</v>
      </c>
      <c r="S242" t="s">
        <v>141</v>
      </c>
      <c r="T242" t="s">
        <v>24</v>
      </c>
      <c r="U242" t="s">
        <v>30</v>
      </c>
      <c r="V242">
        <v>0</v>
      </c>
      <c r="W242" t="s">
        <v>84</v>
      </c>
    </row>
    <row r="243" spans="1:23" x14ac:dyDescent="0.25">
      <c r="A243" s="2">
        <v>43002</v>
      </c>
      <c r="B243" s="3">
        <v>0.44791666666666669</v>
      </c>
      <c r="C243" s="4">
        <v>38.794440999999999</v>
      </c>
      <c r="D243" s="4">
        <v>-90.433965000000001</v>
      </c>
      <c r="E243" s="4">
        <v>5</v>
      </c>
      <c r="F243" s="4" t="str">
        <f t="shared" si="3"/>
        <v>5David</v>
      </c>
      <c r="G243" s="5">
        <v>2</v>
      </c>
      <c r="H243" s="5">
        <v>4</v>
      </c>
      <c r="I243" s="5" t="s">
        <v>6</v>
      </c>
      <c r="J243" s="5">
        <v>2</v>
      </c>
      <c r="K243" s="5">
        <v>1</v>
      </c>
      <c r="L243" t="s">
        <v>142</v>
      </c>
      <c r="M243" t="s">
        <v>143</v>
      </c>
      <c r="N243" t="s">
        <v>138</v>
      </c>
      <c r="O243">
        <v>0.65</v>
      </c>
      <c r="P243" t="s">
        <v>144</v>
      </c>
      <c r="Q243" t="s">
        <v>140</v>
      </c>
      <c r="R243" t="s">
        <v>82</v>
      </c>
      <c r="S243" t="s">
        <v>141</v>
      </c>
      <c r="T243" t="s">
        <v>24</v>
      </c>
      <c r="U243" t="s">
        <v>30</v>
      </c>
      <c r="V243">
        <v>0</v>
      </c>
      <c r="W243" t="s">
        <v>84</v>
      </c>
    </row>
    <row r="244" spans="1:23" x14ac:dyDescent="0.25">
      <c r="A244" s="2">
        <v>43002</v>
      </c>
      <c r="B244" s="3">
        <v>0.44791666666666669</v>
      </c>
      <c r="C244" s="4">
        <v>38.794440999999999</v>
      </c>
      <c r="D244" s="4">
        <v>-90.433965000000001</v>
      </c>
      <c r="E244" s="4">
        <v>5</v>
      </c>
      <c r="F244" s="4" t="str">
        <f t="shared" si="3"/>
        <v>5David</v>
      </c>
      <c r="G244" s="5">
        <v>2</v>
      </c>
      <c r="H244" s="5">
        <v>4</v>
      </c>
      <c r="I244" s="5" t="s">
        <v>6</v>
      </c>
      <c r="J244" s="5">
        <v>3</v>
      </c>
      <c r="K244" s="5">
        <v>1</v>
      </c>
      <c r="L244" t="s">
        <v>142</v>
      </c>
      <c r="M244" t="s">
        <v>143</v>
      </c>
      <c r="N244" t="s">
        <v>138</v>
      </c>
      <c r="O244">
        <v>0.65</v>
      </c>
      <c r="P244" t="s">
        <v>144</v>
      </c>
      <c r="Q244" t="s">
        <v>140</v>
      </c>
      <c r="R244" t="s">
        <v>82</v>
      </c>
      <c r="S244" t="s">
        <v>141</v>
      </c>
      <c r="T244" t="s">
        <v>24</v>
      </c>
      <c r="U244" t="s">
        <v>30</v>
      </c>
      <c r="V244">
        <v>0</v>
      </c>
      <c r="W244" t="s">
        <v>84</v>
      </c>
    </row>
    <row r="245" spans="1:23" x14ac:dyDescent="0.25">
      <c r="A245" s="2">
        <v>43002</v>
      </c>
      <c r="B245" s="3">
        <v>0.44791666666666669</v>
      </c>
      <c r="C245" s="4">
        <v>38.794440999999999</v>
      </c>
      <c r="D245" s="4">
        <v>-90.433965000000001</v>
      </c>
      <c r="E245" s="4">
        <v>5</v>
      </c>
      <c r="F245" s="4" t="str">
        <f t="shared" si="3"/>
        <v>5David</v>
      </c>
      <c r="G245" s="5">
        <v>2</v>
      </c>
      <c r="H245" s="5">
        <v>4</v>
      </c>
      <c r="I245" s="5" t="s">
        <v>6</v>
      </c>
      <c r="J245" s="5">
        <v>4</v>
      </c>
      <c r="K245" s="5">
        <v>1</v>
      </c>
      <c r="L245" t="s">
        <v>142</v>
      </c>
      <c r="M245" t="s">
        <v>143</v>
      </c>
      <c r="N245" t="s">
        <v>138</v>
      </c>
      <c r="O245">
        <v>0.65</v>
      </c>
      <c r="P245" t="s">
        <v>144</v>
      </c>
      <c r="Q245" t="s">
        <v>140</v>
      </c>
      <c r="R245" t="s">
        <v>82</v>
      </c>
      <c r="S245" t="s">
        <v>141</v>
      </c>
      <c r="T245" t="s">
        <v>24</v>
      </c>
      <c r="U245" t="s">
        <v>30</v>
      </c>
      <c r="V245">
        <v>0</v>
      </c>
      <c r="W245" t="s">
        <v>84</v>
      </c>
    </row>
    <row r="246" spans="1:23" x14ac:dyDescent="0.25">
      <c r="A246" s="2">
        <v>43002</v>
      </c>
      <c r="B246" s="3">
        <v>0.44791666666666669</v>
      </c>
      <c r="C246" s="4">
        <v>38.794440999999999</v>
      </c>
      <c r="D246" s="4">
        <v>-90.433965000000001</v>
      </c>
      <c r="E246" s="4">
        <v>5</v>
      </c>
      <c r="F246" s="4" t="str">
        <f t="shared" si="3"/>
        <v>5David</v>
      </c>
      <c r="G246" s="5">
        <v>2</v>
      </c>
      <c r="H246" s="5">
        <v>4</v>
      </c>
      <c r="I246" s="5" t="s">
        <v>6</v>
      </c>
      <c r="J246" s="5">
        <v>5</v>
      </c>
      <c r="K246" s="5">
        <v>1</v>
      </c>
      <c r="L246" t="s">
        <v>142</v>
      </c>
      <c r="M246" t="s">
        <v>143</v>
      </c>
      <c r="N246" t="s">
        <v>138</v>
      </c>
      <c r="O246">
        <v>0.65</v>
      </c>
      <c r="P246" t="s">
        <v>144</v>
      </c>
      <c r="Q246" t="s">
        <v>140</v>
      </c>
      <c r="R246" t="s">
        <v>82</v>
      </c>
      <c r="S246" t="s">
        <v>141</v>
      </c>
      <c r="T246" t="s">
        <v>24</v>
      </c>
      <c r="U246" t="s">
        <v>30</v>
      </c>
      <c r="V246">
        <v>0</v>
      </c>
      <c r="W246" t="s">
        <v>84</v>
      </c>
    </row>
    <row r="247" spans="1:23" x14ac:dyDescent="0.25">
      <c r="A247" s="2">
        <v>43002</v>
      </c>
      <c r="B247" s="3">
        <v>0.44791666666666669</v>
      </c>
      <c r="C247" s="4">
        <v>38.794440999999999</v>
      </c>
      <c r="D247" s="4">
        <v>-90.433965000000001</v>
      </c>
      <c r="E247" s="4">
        <v>5</v>
      </c>
      <c r="F247" s="4" t="str">
        <f t="shared" si="3"/>
        <v>5David</v>
      </c>
      <c r="G247" s="5">
        <v>2</v>
      </c>
      <c r="H247" s="5">
        <v>5</v>
      </c>
      <c r="I247" s="5" t="s">
        <v>6</v>
      </c>
      <c r="J247" s="5">
        <v>1</v>
      </c>
      <c r="K247" s="5">
        <v>1</v>
      </c>
      <c r="L247" t="s">
        <v>142</v>
      </c>
      <c r="M247" t="s">
        <v>143</v>
      </c>
      <c r="N247" t="s">
        <v>138</v>
      </c>
      <c r="O247">
        <v>0.65</v>
      </c>
      <c r="P247" t="s">
        <v>144</v>
      </c>
      <c r="Q247" t="s">
        <v>140</v>
      </c>
      <c r="R247" t="s">
        <v>82</v>
      </c>
      <c r="S247" t="s">
        <v>141</v>
      </c>
      <c r="T247" t="s">
        <v>24</v>
      </c>
      <c r="U247" t="s">
        <v>30</v>
      </c>
      <c r="V247">
        <v>0</v>
      </c>
      <c r="W247" t="s">
        <v>84</v>
      </c>
    </row>
    <row r="248" spans="1:23" x14ac:dyDescent="0.25">
      <c r="A248" s="2">
        <v>43002</v>
      </c>
      <c r="B248" s="3">
        <v>0.44791666666666669</v>
      </c>
      <c r="C248" s="4">
        <v>38.794440999999999</v>
      </c>
      <c r="D248" s="4">
        <v>-90.433965000000001</v>
      </c>
      <c r="E248" s="4">
        <v>5</v>
      </c>
      <c r="F248" s="4" t="str">
        <f t="shared" si="3"/>
        <v>5David</v>
      </c>
      <c r="G248" s="5">
        <v>2</v>
      </c>
      <c r="H248" s="5">
        <v>5</v>
      </c>
      <c r="I248" s="5" t="s">
        <v>6</v>
      </c>
      <c r="J248" s="5">
        <v>2</v>
      </c>
      <c r="K248" s="5">
        <v>1</v>
      </c>
      <c r="L248" t="s">
        <v>142</v>
      </c>
      <c r="M248" t="s">
        <v>143</v>
      </c>
      <c r="N248" t="s">
        <v>138</v>
      </c>
      <c r="O248">
        <v>0.65</v>
      </c>
      <c r="P248" t="s">
        <v>144</v>
      </c>
      <c r="Q248" t="s">
        <v>140</v>
      </c>
      <c r="R248" t="s">
        <v>82</v>
      </c>
      <c r="S248" t="s">
        <v>141</v>
      </c>
      <c r="T248" t="s">
        <v>24</v>
      </c>
      <c r="U248" t="s">
        <v>30</v>
      </c>
      <c r="V248">
        <v>0</v>
      </c>
      <c r="W248" t="s">
        <v>84</v>
      </c>
    </row>
    <row r="249" spans="1:23" x14ac:dyDescent="0.25">
      <c r="A249" s="2">
        <v>43002</v>
      </c>
      <c r="B249" s="3">
        <v>0.44791666666666669</v>
      </c>
      <c r="C249" s="4">
        <v>38.794440999999999</v>
      </c>
      <c r="D249" s="4">
        <v>-90.433965000000001</v>
      </c>
      <c r="E249" s="4">
        <v>5</v>
      </c>
      <c r="F249" s="4" t="str">
        <f t="shared" si="3"/>
        <v>5David</v>
      </c>
      <c r="G249" s="5">
        <v>2</v>
      </c>
      <c r="H249" s="5">
        <v>5</v>
      </c>
      <c r="I249" s="5" t="s">
        <v>6</v>
      </c>
      <c r="J249" s="5">
        <v>3</v>
      </c>
      <c r="K249" s="5">
        <v>1</v>
      </c>
      <c r="L249" t="s">
        <v>142</v>
      </c>
      <c r="M249" t="s">
        <v>143</v>
      </c>
      <c r="N249" t="s">
        <v>138</v>
      </c>
      <c r="O249">
        <v>0.65</v>
      </c>
      <c r="P249" t="s">
        <v>144</v>
      </c>
      <c r="Q249" t="s">
        <v>140</v>
      </c>
      <c r="R249" t="s">
        <v>82</v>
      </c>
      <c r="S249" t="s">
        <v>141</v>
      </c>
      <c r="T249" t="s">
        <v>24</v>
      </c>
      <c r="U249" t="s">
        <v>30</v>
      </c>
      <c r="V249">
        <v>0</v>
      </c>
      <c r="W249" t="s">
        <v>84</v>
      </c>
    </row>
    <row r="250" spans="1:23" x14ac:dyDescent="0.25">
      <c r="A250" s="2">
        <v>43002</v>
      </c>
      <c r="B250" s="3">
        <v>0.44791666666666669</v>
      </c>
      <c r="C250" s="4">
        <v>38.794440999999999</v>
      </c>
      <c r="D250" s="4">
        <v>-90.433965000000001</v>
      </c>
      <c r="E250" s="4">
        <v>5</v>
      </c>
      <c r="F250" s="4" t="str">
        <f t="shared" si="3"/>
        <v>5David</v>
      </c>
      <c r="G250" s="5">
        <v>2</v>
      </c>
      <c r="H250" s="5">
        <v>5</v>
      </c>
      <c r="I250" s="5" t="s">
        <v>6</v>
      </c>
      <c r="J250" s="5">
        <v>4</v>
      </c>
      <c r="K250" s="5">
        <v>1</v>
      </c>
      <c r="L250" t="s">
        <v>142</v>
      </c>
      <c r="M250" t="s">
        <v>143</v>
      </c>
      <c r="N250" t="s">
        <v>138</v>
      </c>
      <c r="O250">
        <v>0.65</v>
      </c>
      <c r="P250" t="s">
        <v>144</v>
      </c>
      <c r="Q250" t="s">
        <v>140</v>
      </c>
      <c r="R250" t="s">
        <v>82</v>
      </c>
      <c r="S250" t="s">
        <v>141</v>
      </c>
      <c r="T250" t="s">
        <v>24</v>
      </c>
      <c r="U250" t="s">
        <v>30</v>
      </c>
      <c r="V250">
        <v>0</v>
      </c>
      <c r="W250" t="s">
        <v>84</v>
      </c>
    </row>
    <row r="251" spans="1:23" x14ac:dyDescent="0.25">
      <c r="A251" s="2">
        <v>43002</v>
      </c>
      <c r="B251" s="3">
        <v>0.44791666666666669</v>
      </c>
      <c r="C251" s="4">
        <v>38.794440999999999</v>
      </c>
      <c r="D251" s="4">
        <v>-90.433965000000001</v>
      </c>
      <c r="E251" s="4">
        <v>5</v>
      </c>
      <c r="F251" s="4" t="str">
        <f t="shared" si="3"/>
        <v>5David</v>
      </c>
      <c r="G251" s="5">
        <v>2</v>
      </c>
      <c r="H251" s="5">
        <v>5</v>
      </c>
      <c r="I251" s="5" t="s">
        <v>6</v>
      </c>
      <c r="J251" s="5">
        <v>5</v>
      </c>
      <c r="K251" s="5">
        <v>1</v>
      </c>
      <c r="L251" t="s">
        <v>142</v>
      </c>
      <c r="M251" t="s">
        <v>143</v>
      </c>
      <c r="N251" t="s">
        <v>138</v>
      </c>
      <c r="O251">
        <v>0.65</v>
      </c>
      <c r="P251" t="s">
        <v>144</v>
      </c>
      <c r="Q251" t="s">
        <v>140</v>
      </c>
      <c r="R251" t="s">
        <v>82</v>
      </c>
      <c r="S251" t="s">
        <v>141</v>
      </c>
      <c r="T251" t="s">
        <v>24</v>
      </c>
      <c r="U251" t="s">
        <v>30</v>
      </c>
      <c r="V251">
        <v>0</v>
      </c>
      <c r="W251" t="s">
        <v>84</v>
      </c>
    </row>
    <row r="252" spans="1:23" x14ac:dyDescent="0.25">
      <c r="A252" s="2">
        <v>43002</v>
      </c>
      <c r="B252" s="3">
        <v>0.46875</v>
      </c>
      <c r="C252" s="4">
        <v>38.794440999999999</v>
      </c>
      <c r="D252" s="4">
        <v>-90.433965000000001</v>
      </c>
      <c r="E252" s="4">
        <v>6</v>
      </c>
      <c r="F252" s="4" t="str">
        <f t="shared" si="3"/>
        <v>6Sami</v>
      </c>
      <c r="G252" s="5">
        <v>3</v>
      </c>
      <c r="H252" s="5">
        <v>1</v>
      </c>
      <c r="I252" s="5" t="s">
        <v>4</v>
      </c>
      <c r="J252" s="5">
        <v>1</v>
      </c>
      <c r="K252" s="5">
        <v>1</v>
      </c>
      <c r="L252" t="s">
        <v>136</v>
      </c>
      <c r="M252" t="s">
        <v>137</v>
      </c>
      <c r="N252" t="s">
        <v>138</v>
      </c>
      <c r="O252">
        <v>0.55000000000000004</v>
      </c>
      <c r="P252" t="s">
        <v>139</v>
      </c>
      <c r="Q252" t="s">
        <v>140</v>
      </c>
      <c r="R252" t="s">
        <v>82</v>
      </c>
      <c r="S252" t="s">
        <v>141</v>
      </c>
      <c r="T252" t="s">
        <v>24</v>
      </c>
      <c r="U252" t="s">
        <v>30</v>
      </c>
      <c r="V252">
        <v>0</v>
      </c>
      <c r="W252" t="s">
        <v>84</v>
      </c>
    </row>
    <row r="253" spans="1:23" x14ac:dyDescent="0.25">
      <c r="A253" s="2">
        <v>43002</v>
      </c>
      <c r="B253" s="3">
        <v>0.46875</v>
      </c>
      <c r="C253" s="4">
        <v>38.794440999999999</v>
      </c>
      <c r="D253" s="4">
        <v>-90.433965000000001</v>
      </c>
      <c r="E253" s="4">
        <v>6</v>
      </c>
      <c r="F253" s="4" t="str">
        <f t="shared" si="3"/>
        <v>6Sami</v>
      </c>
      <c r="G253" s="5">
        <v>3</v>
      </c>
      <c r="H253" s="5">
        <v>1</v>
      </c>
      <c r="I253" s="5" t="s">
        <v>4</v>
      </c>
      <c r="J253" s="5">
        <v>2</v>
      </c>
      <c r="K253" s="5">
        <v>1</v>
      </c>
      <c r="L253" t="s">
        <v>136</v>
      </c>
      <c r="M253" t="s">
        <v>137</v>
      </c>
      <c r="N253" t="s">
        <v>138</v>
      </c>
      <c r="O253">
        <v>0.55000000000000004</v>
      </c>
      <c r="P253" t="s">
        <v>139</v>
      </c>
      <c r="Q253" t="s">
        <v>140</v>
      </c>
      <c r="R253" t="s">
        <v>82</v>
      </c>
      <c r="S253" t="s">
        <v>141</v>
      </c>
      <c r="T253" t="s">
        <v>24</v>
      </c>
      <c r="U253" t="s">
        <v>30</v>
      </c>
      <c r="V253">
        <v>0</v>
      </c>
      <c r="W253" t="s">
        <v>84</v>
      </c>
    </row>
    <row r="254" spans="1:23" x14ac:dyDescent="0.25">
      <c r="A254" s="2">
        <v>43002</v>
      </c>
      <c r="B254" s="3">
        <v>0.46875</v>
      </c>
      <c r="C254" s="4">
        <v>38.794440999999999</v>
      </c>
      <c r="D254" s="4">
        <v>-90.433965000000001</v>
      </c>
      <c r="E254" s="4">
        <v>6</v>
      </c>
      <c r="F254" s="4" t="str">
        <f t="shared" si="3"/>
        <v>6Sami</v>
      </c>
      <c r="G254" s="5">
        <v>3</v>
      </c>
      <c r="H254" s="5">
        <v>1</v>
      </c>
      <c r="I254" s="5" t="s">
        <v>4</v>
      </c>
      <c r="J254" s="5">
        <v>3</v>
      </c>
      <c r="K254" s="5">
        <v>0</v>
      </c>
      <c r="L254" t="s">
        <v>136</v>
      </c>
      <c r="M254" t="s">
        <v>137</v>
      </c>
      <c r="N254" t="s">
        <v>138</v>
      </c>
      <c r="O254">
        <v>0.55000000000000004</v>
      </c>
      <c r="P254" t="s">
        <v>139</v>
      </c>
      <c r="Q254" t="s">
        <v>140</v>
      </c>
      <c r="R254" t="s">
        <v>82</v>
      </c>
      <c r="S254" t="s">
        <v>141</v>
      </c>
      <c r="T254" t="s">
        <v>24</v>
      </c>
      <c r="U254" t="s">
        <v>30</v>
      </c>
      <c r="V254">
        <v>0</v>
      </c>
      <c r="W254" t="s">
        <v>84</v>
      </c>
    </row>
    <row r="255" spans="1:23" x14ac:dyDescent="0.25">
      <c r="A255" s="2">
        <v>43002</v>
      </c>
      <c r="B255" s="3">
        <v>0.46875</v>
      </c>
      <c r="C255" s="4">
        <v>38.794440999999999</v>
      </c>
      <c r="D255" s="4">
        <v>-90.433965000000001</v>
      </c>
      <c r="E255" s="4">
        <v>6</v>
      </c>
      <c r="F255" s="4" t="str">
        <f t="shared" si="3"/>
        <v>6Sami</v>
      </c>
      <c r="G255" s="5">
        <v>3</v>
      </c>
      <c r="H255" s="5">
        <v>1</v>
      </c>
      <c r="I255" s="5" t="s">
        <v>4</v>
      </c>
      <c r="J255" s="5">
        <v>4</v>
      </c>
      <c r="K255" s="5">
        <v>0</v>
      </c>
      <c r="L255" t="s">
        <v>136</v>
      </c>
      <c r="M255" t="s">
        <v>137</v>
      </c>
      <c r="N255" t="s">
        <v>138</v>
      </c>
      <c r="O255">
        <v>0.55000000000000004</v>
      </c>
      <c r="P255" t="s">
        <v>139</v>
      </c>
      <c r="Q255" t="s">
        <v>140</v>
      </c>
      <c r="R255" t="s">
        <v>82</v>
      </c>
      <c r="S255" t="s">
        <v>141</v>
      </c>
      <c r="T255" t="s">
        <v>24</v>
      </c>
      <c r="U255" t="s">
        <v>30</v>
      </c>
      <c r="V255">
        <v>0</v>
      </c>
      <c r="W255" t="s">
        <v>84</v>
      </c>
    </row>
    <row r="256" spans="1:23" x14ac:dyDescent="0.25">
      <c r="A256" s="2">
        <v>43002</v>
      </c>
      <c r="B256" s="3">
        <v>0.46875</v>
      </c>
      <c r="C256" s="4">
        <v>38.794440999999999</v>
      </c>
      <c r="D256" s="4">
        <v>-90.433965000000001</v>
      </c>
      <c r="E256" s="4">
        <v>6</v>
      </c>
      <c r="F256" s="4" t="str">
        <f t="shared" si="3"/>
        <v>6Sami</v>
      </c>
      <c r="G256" s="5">
        <v>3</v>
      </c>
      <c r="H256" s="5">
        <v>1</v>
      </c>
      <c r="I256" s="5" t="s">
        <v>4</v>
      </c>
      <c r="J256" s="5">
        <v>5</v>
      </c>
      <c r="K256" s="5">
        <v>0</v>
      </c>
      <c r="L256" t="s">
        <v>136</v>
      </c>
      <c r="M256" t="s">
        <v>137</v>
      </c>
      <c r="N256" t="s">
        <v>138</v>
      </c>
      <c r="O256">
        <v>0.55000000000000004</v>
      </c>
      <c r="P256" t="s">
        <v>139</v>
      </c>
      <c r="Q256" t="s">
        <v>140</v>
      </c>
      <c r="R256" t="s">
        <v>82</v>
      </c>
      <c r="S256" t="s">
        <v>141</v>
      </c>
      <c r="T256" t="s">
        <v>24</v>
      </c>
      <c r="U256" t="s">
        <v>30</v>
      </c>
      <c r="V256">
        <v>0</v>
      </c>
      <c r="W256" t="s">
        <v>84</v>
      </c>
    </row>
    <row r="257" spans="1:23" x14ac:dyDescent="0.25">
      <c r="A257" s="2">
        <v>43002</v>
      </c>
      <c r="B257" s="3">
        <v>0.46875</v>
      </c>
      <c r="C257" s="4">
        <v>38.794440999999999</v>
      </c>
      <c r="D257" s="4">
        <v>-90.433965000000001</v>
      </c>
      <c r="E257" s="4">
        <v>6</v>
      </c>
      <c r="F257" s="4" t="str">
        <f t="shared" si="3"/>
        <v>6Sami</v>
      </c>
      <c r="G257" s="5">
        <v>3</v>
      </c>
      <c r="H257" s="5">
        <v>2</v>
      </c>
      <c r="I257" s="5" t="s">
        <v>4</v>
      </c>
      <c r="J257" s="5">
        <v>1</v>
      </c>
      <c r="K257" s="5">
        <v>1</v>
      </c>
      <c r="L257" t="s">
        <v>136</v>
      </c>
      <c r="M257" t="s">
        <v>137</v>
      </c>
      <c r="N257" t="s">
        <v>138</v>
      </c>
      <c r="O257">
        <v>0.55000000000000004</v>
      </c>
      <c r="P257" t="s">
        <v>139</v>
      </c>
      <c r="Q257" t="s">
        <v>140</v>
      </c>
      <c r="R257" t="s">
        <v>82</v>
      </c>
      <c r="S257" t="s">
        <v>141</v>
      </c>
      <c r="T257" t="s">
        <v>24</v>
      </c>
      <c r="U257" t="s">
        <v>30</v>
      </c>
      <c r="V257">
        <v>0</v>
      </c>
      <c r="W257" t="s">
        <v>84</v>
      </c>
    </row>
    <row r="258" spans="1:23" x14ac:dyDescent="0.25">
      <c r="A258" s="2">
        <v>43002</v>
      </c>
      <c r="B258" s="3">
        <v>0.46875</v>
      </c>
      <c r="C258" s="4">
        <v>38.794440999999999</v>
      </c>
      <c r="D258" s="4">
        <v>-90.433965000000001</v>
      </c>
      <c r="E258" s="4">
        <v>6</v>
      </c>
      <c r="F258" s="4" t="str">
        <f t="shared" si="3"/>
        <v>6Sami</v>
      </c>
      <c r="G258" s="5">
        <v>3</v>
      </c>
      <c r="H258" s="5">
        <v>2</v>
      </c>
      <c r="I258" s="5" t="s">
        <v>4</v>
      </c>
      <c r="J258" s="5">
        <v>2</v>
      </c>
      <c r="K258" s="5">
        <v>0</v>
      </c>
      <c r="L258" t="s">
        <v>136</v>
      </c>
      <c r="M258" t="s">
        <v>137</v>
      </c>
      <c r="N258" t="s">
        <v>138</v>
      </c>
      <c r="O258">
        <v>0.55000000000000004</v>
      </c>
      <c r="P258" t="s">
        <v>139</v>
      </c>
      <c r="Q258" t="s">
        <v>140</v>
      </c>
      <c r="R258" t="s">
        <v>82</v>
      </c>
      <c r="S258" t="s">
        <v>141</v>
      </c>
      <c r="T258" t="s">
        <v>24</v>
      </c>
      <c r="U258" t="s">
        <v>30</v>
      </c>
      <c r="V258">
        <v>0</v>
      </c>
      <c r="W258" t="s">
        <v>84</v>
      </c>
    </row>
    <row r="259" spans="1:23" x14ac:dyDescent="0.25">
      <c r="A259" s="2">
        <v>43002</v>
      </c>
      <c r="B259" s="3">
        <v>0.46875</v>
      </c>
      <c r="C259" s="4">
        <v>38.794440999999999</v>
      </c>
      <c r="D259" s="4">
        <v>-90.433965000000001</v>
      </c>
      <c r="E259" s="4">
        <v>6</v>
      </c>
      <c r="F259" s="4" t="str">
        <f t="shared" ref="F259:F301" si="4">E259&amp;I259</f>
        <v>6Sami</v>
      </c>
      <c r="G259" s="5">
        <v>3</v>
      </c>
      <c r="H259" s="5">
        <v>2</v>
      </c>
      <c r="I259" s="5" t="s">
        <v>4</v>
      </c>
      <c r="J259" s="5">
        <v>3</v>
      </c>
      <c r="K259" s="5">
        <v>0</v>
      </c>
      <c r="L259" t="s">
        <v>136</v>
      </c>
      <c r="M259" t="s">
        <v>137</v>
      </c>
      <c r="N259" t="s">
        <v>138</v>
      </c>
      <c r="O259">
        <v>0.55000000000000004</v>
      </c>
      <c r="P259" t="s">
        <v>139</v>
      </c>
      <c r="Q259" t="s">
        <v>140</v>
      </c>
      <c r="R259" t="s">
        <v>82</v>
      </c>
      <c r="S259" t="s">
        <v>141</v>
      </c>
      <c r="T259" t="s">
        <v>24</v>
      </c>
      <c r="U259" t="s">
        <v>30</v>
      </c>
      <c r="V259">
        <v>0</v>
      </c>
      <c r="W259" t="s">
        <v>84</v>
      </c>
    </row>
    <row r="260" spans="1:23" x14ac:dyDescent="0.25">
      <c r="A260" s="2">
        <v>43002</v>
      </c>
      <c r="B260" s="3">
        <v>0.46875</v>
      </c>
      <c r="C260" s="4">
        <v>38.794440999999999</v>
      </c>
      <c r="D260" s="4">
        <v>-90.433965000000001</v>
      </c>
      <c r="E260" s="4">
        <v>6</v>
      </c>
      <c r="F260" s="4" t="str">
        <f t="shared" si="4"/>
        <v>6Sami</v>
      </c>
      <c r="G260" s="5">
        <v>3</v>
      </c>
      <c r="H260" s="5">
        <v>2</v>
      </c>
      <c r="I260" s="5" t="s">
        <v>4</v>
      </c>
      <c r="J260" s="5">
        <v>4</v>
      </c>
      <c r="K260" s="5">
        <v>0</v>
      </c>
      <c r="L260" t="s">
        <v>136</v>
      </c>
      <c r="M260" t="s">
        <v>137</v>
      </c>
      <c r="N260" t="s">
        <v>138</v>
      </c>
      <c r="O260">
        <v>0.55000000000000004</v>
      </c>
      <c r="P260" t="s">
        <v>139</v>
      </c>
      <c r="Q260" t="s">
        <v>140</v>
      </c>
      <c r="R260" t="s">
        <v>82</v>
      </c>
      <c r="S260" t="s">
        <v>141</v>
      </c>
      <c r="T260" t="s">
        <v>24</v>
      </c>
      <c r="U260" t="s">
        <v>30</v>
      </c>
      <c r="V260">
        <v>0</v>
      </c>
      <c r="W260" t="s">
        <v>84</v>
      </c>
    </row>
    <row r="261" spans="1:23" x14ac:dyDescent="0.25">
      <c r="A261" s="2">
        <v>43002</v>
      </c>
      <c r="B261" s="3">
        <v>0.46875</v>
      </c>
      <c r="C261" s="4">
        <v>38.794440999999999</v>
      </c>
      <c r="D261" s="4">
        <v>-90.433965000000001</v>
      </c>
      <c r="E261" s="4">
        <v>6</v>
      </c>
      <c r="F261" s="4" t="str">
        <f t="shared" si="4"/>
        <v>6Sami</v>
      </c>
      <c r="G261" s="5">
        <v>3</v>
      </c>
      <c r="H261" s="5">
        <v>2</v>
      </c>
      <c r="I261" s="5" t="s">
        <v>4</v>
      </c>
      <c r="J261" s="5">
        <v>5</v>
      </c>
      <c r="K261" s="5">
        <v>0</v>
      </c>
      <c r="L261" t="s">
        <v>136</v>
      </c>
      <c r="M261" t="s">
        <v>137</v>
      </c>
      <c r="N261" t="s">
        <v>138</v>
      </c>
      <c r="O261">
        <v>0.55000000000000004</v>
      </c>
      <c r="P261" t="s">
        <v>139</v>
      </c>
      <c r="Q261" t="s">
        <v>140</v>
      </c>
      <c r="R261" t="s">
        <v>82</v>
      </c>
      <c r="S261" t="s">
        <v>141</v>
      </c>
      <c r="T261" t="s">
        <v>24</v>
      </c>
      <c r="U261" t="s">
        <v>30</v>
      </c>
      <c r="V261">
        <v>0</v>
      </c>
      <c r="W261" t="s">
        <v>84</v>
      </c>
    </row>
    <row r="262" spans="1:23" x14ac:dyDescent="0.25">
      <c r="A262" s="2">
        <v>43002</v>
      </c>
      <c r="B262" s="3">
        <v>0.46875</v>
      </c>
      <c r="C262" s="4">
        <v>38.794440999999999</v>
      </c>
      <c r="D262" s="4">
        <v>-90.433965000000001</v>
      </c>
      <c r="E262" s="4">
        <v>6</v>
      </c>
      <c r="F262" s="4" t="str">
        <f t="shared" si="4"/>
        <v>6Sami</v>
      </c>
      <c r="G262" s="5">
        <v>3</v>
      </c>
      <c r="H262" s="5">
        <v>3</v>
      </c>
      <c r="I262" s="5" t="s">
        <v>4</v>
      </c>
      <c r="J262" s="5">
        <v>1</v>
      </c>
      <c r="K262" s="5">
        <v>0</v>
      </c>
      <c r="L262" t="s">
        <v>136</v>
      </c>
      <c r="M262" t="s">
        <v>137</v>
      </c>
      <c r="N262" t="s">
        <v>138</v>
      </c>
      <c r="O262">
        <v>0.55000000000000004</v>
      </c>
      <c r="P262" t="s">
        <v>139</v>
      </c>
      <c r="Q262" t="s">
        <v>140</v>
      </c>
      <c r="R262" t="s">
        <v>82</v>
      </c>
      <c r="S262" t="s">
        <v>141</v>
      </c>
      <c r="T262" t="s">
        <v>24</v>
      </c>
      <c r="U262" t="s">
        <v>30</v>
      </c>
      <c r="V262">
        <v>0</v>
      </c>
      <c r="W262" t="s">
        <v>84</v>
      </c>
    </row>
    <row r="263" spans="1:23" x14ac:dyDescent="0.25">
      <c r="A263" s="2">
        <v>43002</v>
      </c>
      <c r="B263" s="3">
        <v>0.46875</v>
      </c>
      <c r="C263" s="4">
        <v>38.794440999999999</v>
      </c>
      <c r="D263" s="4">
        <v>-90.433965000000001</v>
      </c>
      <c r="E263" s="4">
        <v>6</v>
      </c>
      <c r="F263" s="4" t="str">
        <f t="shared" si="4"/>
        <v>6Sami</v>
      </c>
      <c r="G263" s="5">
        <v>3</v>
      </c>
      <c r="H263" s="5">
        <v>3</v>
      </c>
      <c r="I263" s="5" t="s">
        <v>4</v>
      </c>
      <c r="J263" s="5">
        <v>2</v>
      </c>
      <c r="K263" s="5">
        <v>1</v>
      </c>
      <c r="L263" t="s">
        <v>136</v>
      </c>
      <c r="M263" t="s">
        <v>137</v>
      </c>
      <c r="N263" t="s">
        <v>138</v>
      </c>
      <c r="O263">
        <v>0.55000000000000004</v>
      </c>
      <c r="P263" t="s">
        <v>139</v>
      </c>
      <c r="Q263" t="s">
        <v>140</v>
      </c>
      <c r="R263" t="s">
        <v>82</v>
      </c>
      <c r="S263" t="s">
        <v>141</v>
      </c>
      <c r="T263" t="s">
        <v>24</v>
      </c>
      <c r="U263" t="s">
        <v>30</v>
      </c>
      <c r="V263">
        <v>0</v>
      </c>
      <c r="W263" t="s">
        <v>84</v>
      </c>
    </row>
    <row r="264" spans="1:23" x14ac:dyDescent="0.25">
      <c r="A264" s="2">
        <v>43002</v>
      </c>
      <c r="B264" s="3">
        <v>0.46875</v>
      </c>
      <c r="C264" s="4">
        <v>38.794440999999999</v>
      </c>
      <c r="D264" s="4">
        <v>-90.433965000000001</v>
      </c>
      <c r="E264" s="4">
        <v>6</v>
      </c>
      <c r="F264" s="4" t="str">
        <f t="shared" si="4"/>
        <v>6Sami</v>
      </c>
      <c r="G264" s="5">
        <v>3</v>
      </c>
      <c r="H264" s="5">
        <v>3</v>
      </c>
      <c r="I264" s="5" t="s">
        <v>4</v>
      </c>
      <c r="J264" s="5">
        <v>3</v>
      </c>
      <c r="K264" s="5">
        <v>1</v>
      </c>
      <c r="L264" t="s">
        <v>136</v>
      </c>
      <c r="M264" t="s">
        <v>137</v>
      </c>
      <c r="N264" t="s">
        <v>138</v>
      </c>
      <c r="O264">
        <v>0.55000000000000004</v>
      </c>
      <c r="P264" t="s">
        <v>139</v>
      </c>
      <c r="Q264" t="s">
        <v>140</v>
      </c>
      <c r="R264" t="s">
        <v>82</v>
      </c>
      <c r="S264" t="s">
        <v>141</v>
      </c>
      <c r="T264" t="s">
        <v>24</v>
      </c>
      <c r="U264" t="s">
        <v>30</v>
      </c>
      <c r="V264">
        <v>0</v>
      </c>
      <c r="W264" t="s">
        <v>84</v>
      </c>
    </row>
    <row r="265" spans="1:23" x14ac:dyDescent="0.25">
      <c r="A265" s="2">
        <v>43002</v>
      </c>
      <c r="B265" s="3">
        <v>0.46875</v>
      </c>
      <c r="C265" s="4">
        <v>38.794440999999999</v>
      </c>
      <c r="D265" s="4">
        <v>-90.433965000000001</v>
      </c>
      <c r="E265" s="4">
        <v>6</v>
      </c>
      <c r="F265" s="4" t="str">
        <f t="shared" si="4"/>
        <v>6Sami</v>
      </c>
      <c r="G265" s="5">
        <v>3</v>
      </c>
      <c r="H265" s="5">
        <v>3</v>
      </c>
      <c r="I265" s="5" t="s">
        <v>4</v>
      </c>
      <c r="J265" s="5">
        <v>4</v>
      </c>
      <c r="K265" s="5">
        <v>1</v>
      </c>
      <c r="L265" t="s">
        <v>136</v>
      </c>
      <c r="M265" t="s">
        <v>137</v>
      </c>
      <c r="N265" t="s">
        <v>138</v>
      </c>
      <c r="O265">
        <v>0.55000000000000004</v>
      </c>
      <c r="P265" t="s">
        <v>139</v>
      </c>
      <c r="Q265" t="s">
        <v>140</v>
      </c>
      <c r="R265" t="s">
        <v>82</v>
      </c>
      <c r="S265" t="s">
        <v>141</v>
      </c>
      <c r="T265" t="s">
        <v>24</v>
      </c>
      <c r="U265" t="s">
        <v>30</v>
      </c>
      <c r="V265">
        <v>0</v>
      </c>
      <c r="W265" t="s">
        <v>84</v>
      </c>
    </row>
    <row r="266" spans="1:23" x14ac:dyDescent="0.25">
      <c r="A266" s="2">
        <v>43002</v>
      </c>
      <c r="B266" s="3">
        <v>0.46875</v>
      </c>
      <c r="C266" s="4">
        <v>38.794440999999999</v>
      </c>
      <c r="D266" s="4">
        <v>-90.433965000000001</v>
      </c>
      <c r="E266" s="4">
        <v>6</v>
      </c>
      <c r="F266" s="4" t="str">
        <f t="shared" si="4"/>
        <v>6Sami</v>
      </c>
      <c r="G266" s="5">
        <v>3</v>
      </c>
      <c r="H266" s="5">
        <v>3</v>
      </c>
      <c r="I266" s="5" t="s">
        <v>4</v>
      </c>
      <c r="J266" s="5">
        <v>5</v>
      </c>
      <c r="K266" s="5">
        <v>0</v>
      </c>
      <c r="L266" t="s">
        <v>136</v>
      </c>
      <c r="M266" t="s">
        <v>137</v>
      </c>
      <c r="N266" t="s">
        <v>138</v>
      </c>
      <c r="O266">
        <v>0.55000000000000004</v>
      </c>
      <c r="P266" t="s">
        <v>139</v>
      </c>
      <c r="Q266" t="s">
        <v>140</v>
      </c>
      <c r="R266" t="s">
        <v>82</v>
      </c>
      <c r="S266" t="s">
        <v>141</v>
      </c>
      <c r="T266" t="s">
        <v>24</v>
      </c>
      <c r="U266" t="s">
        <v>30</v>
      </c>
      <c r="V266">
        <v>0</v>
      </c>
      <c r="W266" t="s">
        <v>84</v>
      </c>
    </row>
    <row r="267" spans="1:23" x14ac:dyDescent="0.25">
      <c r="A267" s="2">
        <v>43002</v>
      </c>
      <c r="B267" s="3">
        <v>0.46875</v>
      </c>
      <c r="C267" s="4">
        <v>38.794440999999999</v>
      </c>
      <c r="D267" s="4">
        <v>-90.433965000000001</v>
      </c>
      <c r="E267" s="4">
        <v>6</v>
      </c>
      <c r="F267" s="4" t="str">
        <f t="shared" si="4"/>
        <v>6Sami</v>
      </c>
      <c r="G267" s="5">
        <v>3</v>
      </c>
      <c r="H267" s="5">
        <v>4</v>
      </c>
      <c r="I267" s="5" t="s">
        <v>4</v>
      </c>
      <c r="J267" s="5">
        <v>1</v>
      </c>
      <c r="K267" s="5">
        <v>1</v>
      </c>
      <c r="L267" t="s">
        <v>136</v>
      </c>
      <c r="M267" t="s">
        <v>137</v>
      </c>
      <c r="N267" t="s">
        <v>138</v>
      </c>
      <c r="O267">
        <v>0.55000000000000004</v>
      </c>
      <c r="P267" t="s">
        <v>139</v>
      </c>
      <c r="Q267" t="s">
        <v>140</v>
      </c>
      <c r="R267" t="s">
        <v>82</v>
      </c>
      <c r="S267" t="s">
        <v>141</v>
      </c>
      <c r="T267" t="s">
        <v>24</v>
      </c>
      <c r="U267" t="s">
        <v>30</v>
      </c>
      <c r="V267">
        <v>0</v>
      </c>
      <c r="W267" t="s">
        <v>84</v>
      </c>
    </row>
    <row r="268" spans="1:23" x14ac:dyDescent="0.25">
      <c r="A268" s="2">
        <v>43002</v>
      </c>
      <c r="B268" s="3">
        <v>0.46875</v>
      </c>
      <c r="C268" s="4">
        <v>38.794440999999999</v>
      </c>
      <c r="D268" s="4">
        <v>-90.433965000000001</v>
      </c>
      <c r="E268" s="4">
        <v>6</v>
      </c>
      <c r="F268" s="4" t="str">
        <f t="shared" si="4"/>
        <v>6Sami</v>
      </c>
      <c r="G268" s="5">
        <v>3</v>
      </c>
      <c r="H268" s="5">
        <v>4</v>
      </c>
      <c r="I268" s="5" t="s">
        <v>4</v>
      </c>
      <c r="J268" s="5">
        <v>2</v>
      </c>
      <c r="K268" s="5">
        <v>1</v>
      </c>
      <c r="L268" t="s">
        <v>136</v>
      </c>
      <c r="M268" t="s">
        <v>137</v>
      </c>
      <c r="N268" t="s">
        <v>138</v>
      </c>
      <c r="O268">
        <v>0.55000000000000004</v>
      </c>
      <c r="P268" t="s">
        <v>139</v>
      </c>
      <c r="Q268" t="s">
        <v>140</v>
      </c>
      <c r="R268" t="s">
        <v>82</v>
      </c>
      <c r="S268" t="s">
        <v>141</v>
      </c>
      <c r="T268" t="s">
        <v>24</v>
      </c>
      <c r="U268" t="s">
        <v>30</v>
      </c>
      <c r="V268">
        <v>0</v>
      </c>
      <c r="W268" t="s">
        <v>84</v>
      </c>
    </row>
    <row r="269" spans="1:23" x14ac:dyDescent="0.25">
      <c r="A269" s="2">
        <v>43002</v>
      </c>
      <c r="B269" s="3">
        <v>0.46875</v>
      </c>
      <c r="C269" s="4">
        <v>38.794440999999999</v>
      </c>
      <c r="D269" s="4">
        <v>-90.433965000000001</v>
      </c>
      <c r="E269" s="4">
        <v>6</v>
      </c>
      <c r="F269" s="4" t="str">
        <f t="shared" si="4"/>
        <v>6Sami</v>
      </c>
      <c r="G269" s="5">
        <v>3</v>
      </c>
      <c r="H269" s="5">
        <v>4</v>
      </c>
      <c r="I269" s="5" t="s">
        <v>4</v>
      </c>
      <c r="J269" s="5">
        <v>3</v>
      </c>
      <c r="K269" s="5">
        <v>1</v>
      </c>
      <c r="L269" t="s">
        <v>136</v>
      </c>
      <c r="M269" t="s">
        <v>137</v>
      </c>
      <c r="N269" t="s">
        <v>138</v>
      </c>
      <c r="O269">
        <v>0.55000000000000004</v>
      </c>
      <c r="P269" t="s">
        <v>139</v>
      </c>
      <c r="Q269" t="s">
        <v>140</v>
      </c>
      <c r="R269" t="s">
        <v>82</v>
      </c>
      <c r="S269" t="s">
        <v>141</v>
      </c>
      <c r="T269" t="s">
        <v>24</v>
      </c>
      <c r="U269" t="s">
        <v>30</v>
      </c>
      <c r="V269">
        <v>0</v>
      </c>
      <c r="W269" t="s">
        <v>84</v>
      </c>
    </row>
    <row r="270" spans="1:23" x14ac:dyDescent="0.25">
      <c r="A270" s="2">
        <v>43002</v>
      </c>
      <c r="B270" s="3">
        <v>0.46875</v>
      </c>
      <c r="C270" s="4">
        <v>38.794440999999999</v>
      </c>
      <c r="D270" s="4">
        <v>-90.433965000000001</v>
      </c>
      <c r="E270" s="4">
        <v>6</v>
      </c>
      <c r="F270" s="4" t="str">
        <f t="shared" si="4"/>
        <v>6Sami</v>
      </c>
      <c r="G270" s="5">
        <v>3</v>
      </c>
      <c r="H270" s="5">
        <v>4</v>
      </c>
      <c r="I270" s="5" t="s">
        <v>4</v>
      </c>
      <c r="J270" s="5">
        <v>4</v>
      </c>
      <c r="K270" s="5">
        <v>0</v>
      </c>
      <c r="L270" t="s">
        <v>136</v>
      </c>
      <c r="M270" t="s">
        <v>137</v>
      </c>
      <c r="N270" t="s">
        <v>138</v>
      </c>
      <c r="O270">
        <v>0.55000000000000004</v>
      </c>
      <c r="P270" t="s">
        <v>139</v>
      </c>
      <c r="Q270" t="s">
        <v>140</v>
      </c>
      <c r="R270" t="s">
        <v>82</v>
      </c>
      <c r="S270" t="s">
        <v>141</v>
      </c>
      <c r="T270" t="s">
        <v>24</v>
      </c>
      <c r="U270" t="s">
        <v>30</v>
      </c>
      <c r="V270">
        <v>0</v>
      </c>
      <c r="W270" t="s">
        <v>84</v>
      </c>
    </row>
    <row r="271" spans="1:23" x14ac:dyDescent="0.25">
      <c r="A271" s="2">
        <v>43002</v>
      </c>
      <c r="B271" s="3">
        <v>0.46875</v>
      </c>
      <c r="C271" s="4">
        <v>38.794440999999999</v>
      </c>
      <c r="D271" s="4">
        <v>-90.433965000000001</v>
      </c>
      <c r="E271" s="4">
        <v>6</v>
      </c>
      <c r="F271" s="4" t="str">
        <f t="shared" si="4"/>
        <v>6Sami</v>
      </c>
      <c r="G271" s="5">
        <v>3</v>
      </c>
      <c r="H271" s="5">
        <v>4</v>
      </c>
      <c r="I271" s="5" t="s">
        <v>4</v>
      </c>
      <c r="J271" s="5">
        <v>5</v>
      </c>
      <c r="K271" s="5">
        <v>0</v>
      </c>
      <c r="L271" t="s">
        <v>136</v>
      </c>
      <c r="M271" t="s">
        <v>137</v>
      </c>
      <c r="N271" t="s">
        <v>138</v>
      </c>
      <c r="O271">
        <v>0.55000000000000004</v>
      </c>
      <c r="P271" t="s">
        <v>139</v>
      </c>
      <c r="Q271" t="s">
        <v>140</v>
      </c>
      <c r="R271" t="s">
        <v>82</v>
      </c>
      <c r="S271" t="s">
        <v>141</v>
      </c>
      <c r="T271" t="s">
        <v>24</v>
      </c>
      <c r="U271" t="s">
        <v>30</v>
      </c>
      <c r="V271">
        <v>0</v>
      </c>
      <c r="W271" t="s">
        <v>84</v>
      </c>
    </row>
    <row r="272" spans="1:23" x14ac:dyDescent="0.25">
      <c r="A272" s="2">
        <v>43002</v>
      </c>
      <c r="B272" s="3">
        <v>0.46875</v>
      </c>
      <c r="C272" s="4">
        <v>38.794440999999999</v>
      </c>
      <c r="D272" s="4">
        <v>-90.433965000000001</v>
      </c>
      <c r="E272" s="4">
        <v>6</v>
      </c>
      <c r="F272" s="4" t="str">
        <f t="shared" si="4"/>
        <v>6Sami</v>
      </c>
      <c r="G272" s="5">
        <v>3</v>
      </c>
      <c r="H272" s="5">
        <v>5</v>
      </c>
      <c r="I272" s="5" t="s">
        <v>4</v>
      </c>
      <c r="J272" s="5">
        <v>1</v>
      </c>
      <c r="K272" s="5">
        <v>1</v>
      </c>
      <c r="L272" t="s">
        <v>136</v>
      </c>
      <c r="M272" t="s">
        <v>137</v>
      </c>
      <c r="N272" t="s">
        <v>138</v>
      </c>
      <c r="O272">
        <v>0.55000000000000004</v>
      </c>
      <c r="P272" t="s">
        <v>139</v>
      </c>
      <c r="Q272" t="s">
        <v>140</v>
      </c>
      <c r="R272" t="s">
        <v>82</v>
      </c>
      <c r="S272" t="s">
        <v>141</v>
      </c>
      <c r="T272" t="s">
        <v>24</v>
      </c>
      <c r="U272" t="s">
        <v>30</v>
      </c>
      <c r="V272">
        <v>0</v>
      </c>
      <c r="W272" t="s">
        <v>84</v>
      </c>
    </row>
    <row r="273" spans="1:23" x14ac:dyDescent="0.25">
      <c r="A273" s="2">
        <v>43002</v>
      </c>
      <c r="B273" s="3">
        <v>0.46875</v>
      </c>
      <c r="C273" s="4">
        <v>38.794440999999999</v>
      </c>
      <c r="D273" s="4">
        <v>-90.433965000000001</v>
      </c>
      <c r="E273" s="4">
        <v>6</v>
      </c>
      <c r="F273" s="4" t="str">
        <f t="shared" si="4"/>
        <v>6Sami</v>
      </c>
      <c r="G273" s="5">
        <v>3</v>
      </c>
      <c r="H273" s="5">
        <v>5</v>
      </c>
      <c r="I273" s="5" t="s">
        <v>4</v>
      </c>
      <c r="J273" s="5">
        <v>2</v>
      </c>
      <c r="K273" s="5">
        <v>1</v>
      </c>
      <c r="L273" t="s">
        <v>136</v>
      </c>
      <c r="M273" t="s">
        <v>137</v>
      </c>
      <c r="N273" t="s">
        <v>138</v>
      </c>
      <c r="O273">
        <v>0.55000000000000004</v>
      </c>
      <c r="P273" t="s">
        <v>139</v>
      </c>
      <c r="Q273" t="s">
        <v>140</v>
      </c>
      <c r="R273" t="s">
        <v>82</v>
      </c>
      <c r="S273" t="s">
        <v>141</v>
      </c>
      <c r="T273" t="s">
        <v>24</v>
      </c>
      <c r="U273" t="s">
        <v>30</v>
      </c>
      <c r="V273">
        <v>0</v>
      </c>
      <c r="W273" t="s">
        <v>84</v>
      </c>
    </row>
    <row r="274" spans="1:23" x14ac:dyDescent="0.25">
      <c r="A274" s="2">
        <v>43002</v>
      </c>
      <c r="B274" s="3">
        <v>0.46875</v>
      </c>
      <c r="C274" s="4">
        <v>38.794440999999999</v>
      </c>
      <c r="D274" s="4">
        <v>-90.433965000000001</v>
      </c>
      <c r="E274" s="4">
        <v>6</v>
      </c>
      <c r="F274" s="4" t="str">
        <f t="shared" si="4"/>
        <v>6Sami</v>
      </c>
      <c r="G274" s="5">
        <v>3</v>
      </c>
      <c r="H274" s="5">
        <v>5</v>
      </c>
      <c r="I274" s="5" t="s">
        <v>4</v>
      </c>
      <c r="J274" s="5">
        <v>3</v>
      </c>
      <c r="K274" s="5">
        <v>0</v>
      </c>
      <c r="L274" t="s">
        <v>136</v>
      </c>
      <c r="M274" t="s">
        <v>137</v>
      </c>
      <c r="N274" t="s">
        <v>138</v>
      </c>
      <c r="O274">
        <v>0.55000000000000004</v>
      </c>
      <c r="P274" t="s">
        <v>139</v>
      </c>
      <c r="Q274" t="s">
        <v>140</v>
      </c>
      <c r="R274" t="s">
        <v>82</v>
      </c>
      <c r="S274" t="s">
        <v>141</v>
      </c>
      <c r="T274" t="s">
        <v>24</v>
      </c>
      <c r="U274" t="s">
        <v>30</v>
      </c>
      <c r="V274">
        <v>0</v>
      </c>
      <c r="W274" t="s">
        <v>84</v>
      </c>
    </row>
    <row r="275" spans="1:23" x14ac:dyDescent="0.25">
      <c r="A275" s="2">
        <v>43002</v>
      </c>
      <c r="B275" s="3">
        <v>0.46875</v>
      </c>
      <c r="C275" s="4">
        <v>38.794440999999999</v>
      </c>
      <c r="D275" s="4">
        <v>-90.433965000000001</v>
      </c>
      <c r="E275" s="4">
        <v>6</v>
      </c>
      <c r="F275" s="4" t="str">
        <f t="shared" si="4"/>
        <v>6Sami</v>
      </c>
      <c r="G275" s="5">
        <v>3</v>
      </c>
      <c r="H275" s="5">
        <v>5</v>
      </c>
      <c r="I275" s="5" t="s">
        <v>4</v>
      </c>
      <c r="J275" s="5">
        <v>4</v>
      </c>
      <c r="K275" s="5">
        <v>0</v>
      </c>
      <c r="L275" t="s">
        <v>136</v>
      </c>
      <c r="M275" t="s">
        <v>137</v>
      </c>
      <c r="N275" t="s">
        <v>138</v>
      </c>
      <c r="O275">
        <v>0.55000000000000004</v>
      </c>
      <c r="P275" t="s">
        <v>139</v>
      </c>
      <c r="Q275" t="s">
        <v>140</v>
      </c>
      <c r="R275" t="s">
        <v>82</v>
      </c>
      <c r="S275" t="s">
        <v>141</v>
      </c>
      <c r="T275" t="s">
        <v>24</v>
      </c>
      <c r="U275" t="s">
        <v>30</v>
      </c>
      <c r="V275">
        <v>0</v>
      </c>
      <c r="W275" t="s">
        <v>84</v>
      </c>
    </row>
    <row r="276" spans="1:23" x14ac:dyDescent="0.25">
      <c r="A276" s="2">
        <v>43002</v>
      </c>
      <c r="B276" s="3">
        <v>0.46875</v>
      </c>
      <c r="C276" s="4">
        <v>38.794440999999999</v>
      </c>
      <c r="D276" s="4">
        <v>-90.433965000000001</v>
      </c>
      <c r="E276" s="4">
        <v>6</v>
      </c>
      <c r="F276" s="4" t="str">
        <f t="shared" si="4"/>
        <v>6Sami</v>
      </c>
      <c r="G276" s="5">
        <v>3</v>
      </c>
      <c r="H276" s="5">
        <v>5</v>
      </c>
      <c r="I276" s="5" t="s">
        <v>4</v>
      </c>
      <c r="J276" s="5">
        <v>5</v>
      </c>
      <c r="K276" s="5">
        <v>0</v>
      </c>
      <c r="L276" t="s">
        <v>136</v>
      </c>
      <c r="M276" t="s">
        <v>137</v>
      </c>
      <c r="N276" t="s">
        <v>138</v>
      </c>
      <c r="O276">
        <v>0.55000000000000004</v>
      </c>
      <c r="P276" t="s">
        <v>139</v>
      </c>
      <c r="Q276" t="s">
        <v>140</v>
      </c>
      <c r="R276" t="s">
        <v>82</v>
      </c>
      <c r="S276" t="s">
        <v>141</v>
      </c>
      <c r="T276" t="s">
        <v>24</v>
      </c>
      <c r="U276" t="s">
        <v>30</v>
      </c>
      <c r="V276">
        <v>0</v>
      </c>
      <c r="W276" t="s">
        <v>84</v>
      </c>
    </row>
    <row r="277" spans="1:23" x14ac:dyDescent="0.25">
      <c r="A277" s="2">
        <v>43002</v>
      </c>
      <c r="B277" s="3">
        <v>0.46875</v>
      </c>
      <c r="C277" s="4">
        <v>38.794440999999999</v>
      </c>
      <c r="D277" s="4">
        <v>-90.433965000000001</v>
      </c>
      <c r="E277" s="4">
        <v>6</v>
      </c>
      <c r="F277" s="4" t="str">
        <f t="shared" si="4"/>
        <v>6David</v>
      </c>
      <c r="G277" s="5">
        <v>3</v>
      </c>
      <c r="H277" s="5">
        <v>1</v>
      </c>
      <c r="I277" s="5" t="s">
        <v>6</v>
      </c>
      <c r="J277" s="5">
        <v>1</v>
      </c>
      <c r="K277" s="5">
        <v>1</v>
      </c>
      <c r="L277" t="s">
        <v>136</v>
      </c>
      <c r="M277" t="s">
        <v>137</v>
      </c>
      <c r="N277" t="s">
        <v>138</v>
      </c>
      <c r="O277">
        <v>0.55000000000000004</v>
      </c>
      <c r="P277" t="s">
        <v>139</v>
      </c>
      <c r="Q277" t="s">
        <v>140</v>
      </c>
      <c r="R277" t="s">
        <v>82</v>
      </c>
      <c r="S277" t="s">
        <v>141</v>
      </c>
      <c r="T277" t="s">
        <v>24</v>
      </c>
      <c r="U277" t="s">
        <v>30</v>
      </c>
      <c r="V277">
        <v>0</v>
      </c>
      <c r="W277" t="s">
        <v>84</v>
      </c>
    </row>
    <row r="278" spans="1:23" x14ac:dyDescent="0.25">
      <c r="A278" s="2">
        <v>43002</v>
      </c>
      <c r="B278" s="3">
        <v>0.46875</v>
      </c>
      <c r="C278" s="4">
        <v>38.794440999999999</v>
      </c>
      <c r="D278" s="4">
        <v>-90.433965000000001</v>
      </c>
      <c r="E278" s="4">
        <v>6</v>
      </c>
      <c r="F278" s="4" t="str">
        <f t="shared" si="4"/>
        <v>6David</v>
      </c>
      <c r="G278" s="5">
        <v>3</v>
      </c>
      <c r="H278" s="5">
        <v>1</v>
      </c>
      <c r="I278" s="5" t="s">
        <v>6</v>
      </c>
      <c r="J278" s="5">
        <v>2</v>
      </c>
      <c r="K278" s="5">
        <v>1</v>
      </c>
      <c r="L278" t="s">
        <v>136</v>
      </c>
      <c r="M278" t="s">
        <v>137</v>
      </c>
      <c r="N278" t="s">
        <v>138</v>
      </c>
      <c r="O278">
        <v>0.55000000000000004</v>
      </c>
      <c r="P278" t="s">
        <v>139</v>
      </c>
      <c r="Q278" t="s">
        <v>140</v>
      </c>
      <c r="R278" t="s">
        <v>82</v>
      </c>
      <c r="S278" t="s">
        <v>141</v>
      </c>
      <c r="T278" t="s">
        <v>24</v>
      </c>
      <c r="U278" t="s">
        <v>30</v>
      </c>
      <c r="V278">
        <v>0</v>
      </c>
      <c r="W278" t="s">
        <v>84</v>
      </c>
    </row>
    <row r="279" spans="1:23" x14ac:dyDescent="0.25">
      <c r="A279" s="2">
        <v>43002</v>
      </c>
      <c r="B279" s="3">
        <v>0.46875</v>
      </c>
      <c r="C279" s="4">
        <v>38.794440999999999</v>
      </c>
      <c r="D279" s="4">
        <v>-90.433965000000001</v>
      </c>
      <c r="E279" s="4">
        <v>6</v>
      </c>
      <c r="F279" s="4" t="str">
        <f t="shared" si="4"/>
        <v>6David</v>
      </c>
      <c r="G279" s="5">
        <v>3</v>
      </c>
      <c r="H279" s="5">
        <v>1</v>
      </c>
      <c r="I279" s="5" t="s">
        <v>6</v>
      </c>
      <c r="J279" s="5">
        <v>3</v>
      </c>
      <c r="K279" s="5">
        <v>1</v>
      </c>
      <c r="L279" t="s">
        <v>136</v>
      </c>
      <c r="M279" t="s">
        <v>137</v>
      </c>
      <c r="N279" t="s">
        <v>138</v>
      </c>
      <c r="O279">
        <v>0.55000000000000004</v>
      </c>
      <c r="P279" t="s">
        <v>139</v>
      </c>
      <c r="Q279" t="s">
        <v>140</v>
      </c>
      <c r="R279" t="s">
        <v>82</v>
      </c>
      <c r="S279" t="s">
        <v>141</v>
      </c>
      <c r="T279" t="s">
        <v>24</v>
      </c>
      <c r="U279" t="s">
        <v>30</v>
      </c>
      <c r="V279">
        <v>0</v>
      </c>
      <c r="W279" t="s">
        <v>84</v>
      </c>
    </row>
    <row r="280" spans="1:23" x14ac:dyDescent="0.25">
      <c r="A280" s="2">
        <v>43002</v>
      </c>
      <c r="B280" s="3">
        <v>0.46875</v>
      </c>
      <c r="C280" s="4">
        <v>38.794440999999999</v>
      </c>
      <c r="D280" s="4">
        <v>-90.433965000000001</v>
      </c>
      <c r="E280" s="4">
        <v>6</v>
      </c>
      <c r="F280" s="4" t="str">
        <f t="shared" si="4"/>
        <v>6David</v>
      </c>
      <c r="G280" s="5">
        <v>3</v>
      </c>
      <c r="H280" s="5">
        <v>1</v>
      </c>
      <c r="I280" s="5" t="s">
        <v>6</v>
      </c>
      <c r="J280" s="5">
        <v>4</v>
      </c>
      <c r="K280" s="5">
        <v>1</v>
      </c>
      <c r="L280" t="s">
        <v>136</v>
      </c>
      <c r="M280" t="s">
        <v>137</v>
      </c>
      <c r="N280" t="s">
        <v>138</v>
      </c>
      <c r="O280">
        <v>0.55000000000000004</v>
      </c>
      <c r="P280" t="s">
        <v>139</v>
      </c>
      <c r="Q280" t="s">
        <v>140</v>
      </c>
      <c r="R280" t="s">
        <v>82</v>
      </c>
      <c r="S280" t="s">
        <v>141</v>
      </c>
      <c r="T280" t="s">
        <v>24</v>
      </c>
      <c r="U280" t="s">
        <v>30</v>
      </c>
      <c r="V280">
        <v>0</v>
      </c>
      <c r="W280" t="s">
        <v>84</v>
      </c>
    </row>
    <row r="281" spans="1:23" x14ac:dyDescent="0.25">
      <c r="A281" s="2">
        <v>43002</v>
      </c>
      <c r="B281" s="3">
        <v>0.46875</v>
      </c>
      <c r="C281" s="4">
        <v>38.794440999999999</v>
      </c>
      <c r="D281" s="4">
        <v>-90.433965000000001</v>
      </c>
      <c r="E281" s="4">
        <v>6</v>
      </c>
      <c r="F281" s="4" t="str">
        <f t="shared" si="4"/>
        <v>6David</v>
      </c>
      <c r="G281" s="5">
        <v>3</v>
      </c>
      <c r="H281" s="5">
        <v>1</v>
      </c>
      <c r="I281" s="5" t="s">
        <v>6</v>
      </c>
      <c r="J281" s="5">
        <v>5</v>
      </c>
      <c r="K281" s="5">
        <v>0</v>
      </c>
      <c r="L281" t="s">
        <v>136</v>
      </c>
      <c r="M281" t="s">
        <v>137</v>
      </c>
      <c r="N281" t="s">
        <v>138</v>
      </c>
      <c r="O281">
        <v>0.55000000000000004</v>
      </c>
      <c r="P281" t="s">
        <v>139</v>
      </c>
      <c r="Q281" t="s">
        <v>140</v>
      </c>
      <c r="R281" t="s">
        <v>82</v>
      </c>
      <c r="S281" t="s">
        <v>141</v>
      </c>
      <c r="T281" t="s">
        <v>24</v>
      </c>
      <c r="U281" t="s">
        <v>30</v>
      </c>
      <c r="V281">
        <v>0</v>
      </c>
      <c r="W281" t="s">
        <v>84</v>
      </c>
    </row>
    <row r="282" spans="1:23" x14ac:dyDescent="0.25">
      <c r="A282" s="2">
        <v>43002</v>
      </c>
      <c r="B282" s="3">
        <v>0.46875</v>
      </c>
      <c r="C282" s="4">
        <v>38.794440999999999</v>
      </c>
      <c r="D282" s="4">
        <v>-90.433965000000001</v>
      </c>
      <c r="E282" s="4">
        <v>6</v>
      </c>
      <c r="F282" s="4" t="str">
        <f t="shared" si="4"/>
        <v>6David</v>
      </c>
      <c r="G282" s="5">
        <v>3</v>
      </c>
      <c r="H282" s="5">
        <v>2</v>
      </c>
      <c r="I282" s="5" t="s">
        <v>6</v>
      </c>
      <c r="J282" s="5">
        <v>1</v>
      </c>
      <c r="K282" s="5">
        <v>1</v>
      </c>
      <c r="L282" t="s">
        <v>136</v>
      </c>
      <c r="M282" t="s">
        <v>137</v>
      </c>
      <c r="N282" t="s">
        <v>138</v>
      </c>
      <c r="O282">
        <v>0.55000000000000004</v>
      </c>
      <c r="P282" t="s">
        <v>139</v>
      </c>
      <c r="Q282" t="s">
        <v>140</v>
      </c>
      <c r="R282" t="s">
        <v>82</v>
      </c>
      <c r="S282" t="s">
        <v>141</v>
      </c>
      <c r="T282" t="s">
        <v>24</v>
      </c>
      <c r="U282" t="s">
        <v>30</v>
      </c>
      <c r="V282">
        <v>0</v>
      </c>
      <c r="W282" t="s">
        <v>84</v>
      </c>
    </row>
    <row r="283" spans="1:23" x14ac:dyDescent="0.25">
      <c r="A283" s="2">
        <v>43002</v>
      </c>
      <c r="B283" s="3">
        <v>0.46875</v>
      </c>
      <c r="C283" s="4">
        <v>38.794440999999999</v>
      </c>
      <c r="D283" s="4">
        <v>-90.433965000000001</v>
      </c>
      <c r="E283" s="4">
        <v>6</v>
      </c>
      <c r="F283" s="4" t="str">
        <f t="shared" si="4"/>
        <v>6David</v>
      </c>
      <c r="G283" s="5">
        <v>3</v>
      </c>
      <c r="H283" s="5">
        <v>2</v>
      </c>
      <c r="I283" s="5" t="s">
        <v>6</v>
      </c>
      <c r="J283" s="5">
        <v>2</v>
      </c>
      <c r="K283" s="5">
        <v>1</v>
      </c>
      <c r="L283" t="s">
        <v>136</v>
      </c>
      <c r="M283" t="s">
        <v>137</v>
      </c>
      <c r="N283" t="s">
        <v>138</v>
      </c>
      <c r="O283">
        <v>0.55000000000000004</v>
      </c>
      <c r="P283" t="s">
        <v>139</v>
      </c>
      <c r="Q283" t="s">
        <v>140</v>
      </c>
      <c r="R283" t="s">
        <v>82</v>
      </c>
      <c r="S283" t="s">
        <v>141</v>
      </c>
      <c r="T283" t="s">
        <v>24</v>
      </c>
      <c r="U283" t="s">
        <v>30</v>
      </c>
      <c r="V283">
        <v>0</v>
      </c>
      <c r="W283" t="s">
        <v>84</v>
      </c>
    </row>
    <row r="284" spans="1:23" x14ac:dyDescent="0.25">
      <c r="A284" s="2">
        <v>43002</v>
      </c>
      <c r="B284" s="3">
        <v>0.46875</v>
      </c>
      <c r="C284" s="4">
        <v>38.794440999999999</v>
      </c>
      <c r="D284" s="4">
        <v>-90.433965000000001</v>
      </c>
      <c r="E284" s="4">
        <v>6</v>
      </c>
      <c r="F284" s="4" t="str">
        <f t="shared" si="4"/>
        <v>6David</v>
      </c>
      <c r="G284" s="5">
        <v>3</v>
      </c>
      <c r="H284" s="5">
        <v>2</v>
      </c>
      <c r="I284" s="5" t="s">
        <v>6</v>
      </c>
      <c r="J284" s="5">
        <v>3</v>
      </c>
      <c r="K284" s="5">
        <v>1</v>
      </c>
      <c r="L284" t="s">
        <v>136</v>
      </c>
      <c r="M284" t="s">
        <v>137</v>
      </c>
      <c r="N284" t="s">
        <v>138</v>
      </c>
      <c r="O284">
        <v>0.55000000000000004</v>
      </c>
      <c r="P284" t="s">
        <v>139</v>
      </c>
      <c r="Q284" t="s">
        <v>140</v>
      </c>
      <c r="R284" t="s">
        <v>82</v>
      </c>
      <c r="S284" t="s">
        <v>141</v>
      </c>
      <c r="T284" t="s">
        <v>24</v>
      </c>
      <c r="U284" t="s">
        <v>30</v>
      </c>
      <c r="V284">
        <v>0</v>
      </c>
      <c r="W284" t="s">
        <v>84</v>
      </c>
    </row>
    <row r="285" spans="1:23" x14ac:dyDescent="0.25">
      <c r="A285" s="2">
        <v>43002</v>
      </c>
      <c r="B285" s="3">
        <v>0.46875</v>
      </c>
      <c r="C285" s="4">
        <v>38.794440999999999</v>
      </c>
      <c r="D285" s="4">
        <v>-90.433965000000001</v>
      </c>
      <c r="E285" s="4">
        <v>6</v>
      </c>
      <c r="F285" s="4" t="str">
        <f t="shared" si="4"/>
        <v>6David</v>
      </c>
      <c r="G285" s="5">
        <v>3</v>
      </c>
      <c r="H285" s="5">
        <v>2</v>
      </c>
      <c r="I285" s="5" t="s">
        <v>6</v>
      </c>
      <c r="J285" s="5">
        <v>4</v>
      </c>
      <c r="K285" s="5">
        <v>1</v>
      </c>
      <c r="L285" t="s">
        <v>136</v>
      </c>
      <c r="M285" t="s">
        <v>137</v>
      </c>
      <c r="N285" t="s">
        <v>138</v>
      </c>
      <c r="O285">
        <v>0.55000000000000004</v>
      </c>
      <c r="P285" t="s">
        <v>139</v>
      </c>
      <c r="Q285" t="s">
        <v>140</v>
      </c>
      <c r="R285" t="s">
        <v>82</v>
      </c>
      <c r="S285" t="s">
        <v>141</v>
      </c>
      <c r="T285" t="s">
        <v>24</v>
      </c>
      <c r="U285" t="s">
        <v>30</v>
      </c>
      <c r="V285">
        <v>0</v>
      </c>
      <c r="W285" t="s">
        <v>84</v>
      </c>
    </row>
    <row r="286" spans="1:23" x14ac:dyDescent="0.25">
      <c r="A286" s="2">
        <v>43002</v>
      </c>
      <c r="B286" s="3">
        <v>0.46875</v>
      </c>
      <c r="C286" s="4">
        <v>38.794440999999999</v>
      </c>
      <c r="D286" s="4">
        <v>-90.433965000000001</v>
      </c>
      <c r="E286" s="4">
        <v>6</v>
      </c>
      <c r="F286" s="4" t="str">
        <f t="shared" si="4"/>
        <v>6David</v>
      </c>
      <c r="G286" s="5">
        <v>3</v>
      </c>
      <c r="H286" s="5">
        <v>2</v>
      </c>
      <c r="I286" s="5" t="s">
        <v>6</v>
      </c>
      <c r="J286" s="5">
        <v>5</v>
      </c>
      <c r="K286" s="5">
        <v>0</v>
      </c>
      <c r="L286" t="s">
        <v>136</v>
      </c>
      <c r="M286" t="s">
        <v>137</v>
      </c>
      <c r="N286" t="s">
        <v>138</v>
      </c>
      <c r="O286">
        <v>0.55000000000000004</v>
      </c>
      <c r="P286" t="s">
        <v>139</v>
      </c>
      <c r="Q286" t="s">
        <v>140</v>
      </c>
      <c r="R286" t="s">
        <v>82</v>
      </c>
      <c r="S286" t="s">
        <v>141</v>
      </c>
      <c r="T286" t="s">
        <v>24</v>
      </c>
      <c r="U286" t="s">
        <v>30</v>
      </c>
      <c r="V286">
        <v>0</v>
      </c>
      <c r="W286" t="s">
        <v>84</v>
      </c>
    </row>
    <row r="287" spans="1:23" x14ac:dyDescent="0.25">
      <c r="A287" s="2">
        <v>43002</v>
      </c>
      <c r="B287" s="3">
        <v>0.46875</v>
      </c>
      <c r="C287" s="4">
        <v>38.794440999999999</v>
      </c>
      <c r="D287" s="4">
        <v>-90.433965000000001</v>
      </c>
      <c r="E287" s="4">
        <v>6</v>
      </c>
      <c r="F287" s="4" t="str">
        <f t="shared" si="4"/>
        <v>6David</v>
      </c>
      <c r="G287" s="5">
        <v>3</v>
      </c>
      <c r="H287" s="5">
        <v>3</v>
      </c>
      <c r="I287" s="5" t="s">
        <v>6</v>
      </c>
      <c r="J287" s="5">
        <v>1</v>
      </c>
      <c r="K287" s="5">
        <v>1</v>
      </c>
      <c r="L287" t="s">
        <v>136</v>
      </c>
      <c r="M287" t="s">
        <v>137</v>
      </c>
      <c r="N287" t="s">
        <v>138</v>
      </c>
      <c r="O287">
        <v>0.55000000000000004</v>
      </c>
      <c r="P287" t="s">
        <v>139</v>
      </c>
      <c r="Q287" t="s">
        <v>140</v>
      </c>
      <c r="R287" t="s">
        <v>82</v>
      </c>
      <c r="S287" t="s">
        <v>141</v>
      </c>
      <c r="T287" t="s">
        <v>24</v>
      </c>
      <c r="U287" t="s">
        <v>30</v>
      </c>
      <c r="V287">
        <v>0</v>
      </c>
      <c r="W287" t="s">
        <v>84</v>
      </c>
    </row>
    <row r="288" spans="1:23" x14ac:dyDescent="0.25">
      <c r="A288" s="2">
        <v>43002</v>
      </c>
      <c r="B288" s="3">
        <v>0.46875</v>
      </c>
      <c r="C288" s="4">
        <v>38.794440999999999</v>
      </c>
      <c r="D288" s="4">
        <v>-90.433965000000001</v>
      </c>
      <c r="E288" s="4">
        <v>6</v>
      </c>
      <c r="F288" s="4" t="str">
        <f t="shared" si="4"/>
        <v>6David</v>
      </c>
      <c r="G288" s="5">
        <v>3</v>
      </c>
      <c r="H288" s="5">
        <v>3</v>
      </c>
      <c r="I288" s="5" t="s">
        <v>6</v>
      </c>
      <c r="J288" s="5">
        <v>2</v>
      </c>
      <c r="K288" s="5">
        <v>0</v>
      </c>
      <c r="L288" t="s">
        <v>136</v>
      </c>
      <c r="M288" t="s">
        <v>137</v>
      </c>
      <c r="N288" t="s">
        <v>138</v>
      </c>
      <c r="O288">
        <v>0.55000000000000004</v>
      </c>
      <c r="P288" t="s">
        <v>139</v>
      </c>
      <c r="Q288" t="s">
        <v>140</v>
      </c>
      <c r="R288" t="s">
        <v>82</v>
      </c>
      <c r="S288" t="s">
        <v>141</v>
      </c>
      <c r="T288" t="s">
        <v>24</v>
      </c>
      <c r="U288" t="s">
        <v>30</v>
      </c>
      <c r="V288">
        <v>0</v>
      </c>
      <c r="W288" t="s">
        <v>84</v>
      </c>
    </row>
    <row r="289" spans="1:23" x14ac:dyDescent="0.25">
      <c r="A289" s="2">
        <v>43002</v>
      </c>
      <c r="B289" s="3">
        <v>0.46875</v>
      </c>
      <c r="C289" s="4">
        <v>38.794440999999999</v>
      </c>
      <c r="D289" s="4">
        <v>-90.433965000000001</v>
      </c>
      <c r="E289" s="4">
        <v>6</v>
      </c>
      <c r="F289" s="4" t="str">
        <f t="shared" si="4"/>
        <v>6David</v>
      </c>
      <c r="G289" s="5">
        <v>3</v>
      </c>
      <c r="H289" s="5">
        <v>3</v>
      </c>
      <c r="I289" s="5" t="s">
        <v>6</v>
      </c>
      <c r="J289" s="5">
        <v>3</v>
      </c>
      <c r="K289" s="5">
        <v>1</v>
      </c>
      <c r="L289" t="s">
        <v>136</v>
      </c>
      <c r="M289" t="s">
        <v>137</v>
      </c>
      <c r="N289" t="s">
        <v>138</v>
      </c>
      <c r="O289">
        <v>0.55000000000000004</v>
      </c>
      <c r="P289" t="s">
        <v>139</v>
      </c>
      <c r="Q289" t="s">
        <v>140</v>
      </c>
      <c r="R289" t="s">
        <v>82</v>
      </c>
      <c r="S289" t="s">
        <v>141</v>
      </c>
      <c r="T289" t="s">
        <v>24</v>
      </c>
      <c r="U289" t="s">
        <v>30</v>
      </c>
      <c r="V289">
        <v>0</v>
      </c>
      <c r="W289" t="s">
        <v>84</v>
      </c>
    </row>
    <row r="290" spans="1:23" x14ac:dyDescent="0.25">
      <c r="A290" s="2">
        <v>43002</v>
      </c>
      <c r="B290" s="3">
        <v>0.46875</v>
      </c>
      <c r="C290" s="4">
        <v>38.794440999999999</v>
      </c>
      <c r="D290" s="4">
        <v>-90.433965000000001</v>
      </c>
      <c r="E290" s="4">
        <v>6</v>
      </c>
      <c r="F290" s="4" t="str">
        <f t="shared" si="4"/>
        <v>6David</v>
      </c>
      <c r="G290" s="5">
        <v>3</v>
      </c>
      <c r="H290" s="5">
        <v>3</v>
      </c>
      <c r="I290" s="5" t="s">
        <v>6</v>
      </c>
      <c r="J290" s="5">
        <v>4</v>
      </c>
      <c r="K290" s="5">
        <v>1</v>
      </c>
      <c r="L290" t="s">
        <v>136</v>
      </c>
      <c r="M290" t="s">
        <v>137</v>
      </c>
      <c r="N290" t="s">
        <v>138</v>
      </c>
      <c r="O290">
        <v>0.55000000000000004</v>
      </c>
      <c r="P290" t="s">
        <v>139</v>
      </c>
      <c r="Q290" t="s">
        <v>140</v>
      </c>
      <c r="R290" t="s">
        <v>82</v>
      </c>
      <c r="S290" t="s">
        <v>141</v>
      </c>
      <c r="T290" t="s">
        <v>24</v>
      </c>
      <c r="U290" t="s">
        <v>30</v>
      </c>
      <c r="V290">
        <v>0</v>
      </c>
      <c r="W290" t="s">
        <v>84</v>
      </c>
    </row>
    <row r="291" spans="1:23" x14ac:dyDescent="0.25">
      <c r="A291" s="2">
        <v>43002</v>
      </c>
      <c r="B291" s="3">
        <v>0.46875</v>
      </c>
      <c r="C291" s="4">
        <v>38.794440999999999</v>
      </c>
      <c r="D291" s="4">
        <v>-90.433965000000001</v>
      </c>
      <c r="E291" s="4">
        <v>6</v>
      </c>
      <c r="F291" s="4" t="str">
        <f t="shared" si="4"/>
        <v>6David</v>
      </c>
      <c r="G291" s="5">
        <v>3</v>
      </c>
      <c r="H291" s="5">
        <v>3</v>
      </c>
      <c r="I291" s="5" t="s">
        <v>6</v>
      </c>
      <c r="J291" s="5">
        <v>5</v>
      </c>
      <c r="K291" s="5">
        <v>0</v>
      </c>
      <c r="L291" t="s">
        <v>136</v>
      </c>
      <c r="M291" t="s">
        <v>137</v>
      </c>
      <c r="N291" t="s">
        <v>138</v>
      </c>
      <c r="O291">
        <v>0.55000000000000004</v>
      </c>
      <c r="P291" t="s">
        <v>139</v>
      </c>
      <c r="Q291" t="s">
        <v>140</v>
      </c>
      <c r="R291" t="s">
        <v>82</v>
      </c>
      <c r="S291" t="s">
        <v>141</v>
      </c>
      <c r="T291" t="s">
        <v>24</v>
      </c>
      <c r="U291" t="s">
        <v>30</v>
      </c>
      <c r="V291">
        <v>0</v>
      </c>
      <c r="W291" t="s">
        <v>84</v>
      </c>
    </row>
    <row r="292" spans="1:23" x14ac:dyDescent="0.25">
      <c r="A292" s="2">
        <v>43002</v>
      </c>
      <c r="B292" s="3">
        <v>0.46875</v>
      </c>
      <c r="C292" s="4">
        <v>38.794440999999999</v>
      </c>
      <c r="D292" s="4">
        <v>-90.433965000000001</v>
      </c>
      <c r="E292" s="4">
        <v>6</v>
      </c>
      <c r="F292" s="4" t="str">
        <f t="shared" si="4"/>
        <v>6David</v>
      </c>
      <c r="G292" s="5">
        <v>3</v>
      </c>
      <c r="H292" s="5">
        <v>4</v>
      </c>
      <c r="I292" s="5" t="s">
        <v>6</v>
      </c>
      <c r="J292" s="5">
        <v>1</v>
      </c>
      <c r="K292" s="5">
        <v>1</v>
      </c>
      <c r="L292" t="s">
        <v>136</v>
      </c>
      <c r="M292" t="s">
        <v>137</v>
      </c>
      <c r="N292" t="s">
        <v>138</v>
      </c>
      <c r="O292">
        <v>0.55000000000000004</v>
      </c>
      <c r="P292" t="s">
        <v>139</v>
      </c>
      <c r="Q292" t="s">
        <v>140</v>
      </c>
      <c r="R292" t="s">
        <v>82</v>
      </c>
      <c r="S292" t="s">
        <v>141</v>
      </c>
      <c r="T292" t="s">
        <v>24</v>
      </c>
      <c r="U292" t="s">
        <v>30</v>
      </c>
      <c r="V292">
        <v>0</v>
      </c>
      <c r="W292" t="s">
        <v>84</v>
      </c>
    </row>
    <row r="293" spans="1:23" x14ac:dyDescent="0.25">
      <c r="A293" s="2">
        <v>43002</v>
      </c>
      <c r="B293" s="3">
        <v>0.46875</v>
      </c>
      <c r="C293" s="4">
        <v>38.794440999999999</v>
      </c>
      <c r="D293" s="4">
        <v>-90.433965000000001</v>
      </c>
      <c r="E293" s="4">
        <v>6</v>
      </c>
      <c r="F293" s="4" t="str">
        <f t="shared" si="4"/>
        <v>6David</v>
      </c>
      <c r="G293" s="5">
        <v>3</v>
      </c>
      <c r="H293" s="5">
        <v>4</v>
      </c>
      <c r="I293" s="5" t="s">
        <v>6</v>
      </c>
      <c r="J293" s="5">
        <v>2</v>
      </c>
      <c r="K293" s="5">
        <v>1</v>
      </c>
      <c r="L293" t="s">
        <v>136</v>
      </c>
      <c r="M293" t="s">
        <v>137</v>
      </c>
      <c r="N293" t="s">
        <v>138</v>
      </c>
      <c r="O293">
        <v>0.55000000000000004</v>
      </c>
      <c r="P293" t="s">
        <v>139</v>
      </c>
      <c r="Q293" t="s">
        <v>140</v>
      </c>
      <c r="R293" t="s">
        <v>82</v>
      </c>
      <c r="S293" t="s">
        <v>141</v>
      </c>
      <c r="T293" t="s">
        <v>24</v>
      </c>
      <c r="U293" t="s">
        <v>30</v>
      </c>
      <c r="V293">
        <v>0</v>
      </c>
      <c r="W293" t="s">
        <v>84</v>
      </c>
    </row>
    <row r="294" spans="1:23" x14ac:dyDescent="0.25">
      <c r="A294" s="2">
        <v>43002</v>
      </c>
      <c r="B294" s="3">
        <v>0.46875</v>
      </c>
      <c r="C294" s="4">
        <v>38.794440999999999</v>
      </c>
      <c r="D294" s="4">
        <v>-90.433965000000001</v>
      </c>
      <c r="E294" s="4">
        <v>6</v>
      </c>
      <c r="F294" s="4" t="str">
        <f t="shared" si="4"/>
        <v>6David</v>
      </c>
      <c r="G294" s="5">
        <v>3</v>
      </c>
      <c r="H294" s="5">
        <v>4</v>
      </c>
      <c r="I294" s="5" t="s">
        <v>6</v>
      </c>
      <c r="J294" s="5">
        <v>3</v>
      </c>
      <c r="K294" s="5">
        <v>1</v>
      </c>
      <c r="L294" t="s">
        <v>136</v>
      </c>
      <c r="M294" t="s">
        <v>137</v>
      </c>
      <c r="N294" t="s">
        <v>138</v>
      </c>
      <c r="O294">
        <v>0.55000000000000004</v>
      </c>
      <c r="P294" t="s">
        <v>139</v>
      </c>
      <c r="Q294" t="s">
        <v>140</v>
      </c>
      <c r="R294" t="s">
        <v>82</v>
      </c>
      <c r="S294" t="s">
        <v>141</v>
      </c>
      <c r="T294" t="s">
        <v>24</v>
      </c>
      <c r="U294" t="s">
        <v>30</v>
      </c>
      <c r="V294">
        <v>0</v>
      </c>
      <c r="W294" t="s">
        <v>84</v>
      </c>
    </row>
    <row r="295" spans="1:23" x14ac:dyDescent="0.25">
      <c r="A295" s="2">
        <v>43002</v>
      </c>
      <c r="B295" s="3">
        <v>0.46875</v>
      </c>
      <c r="C295" s="4">
        <v>38.794440999999999</v>
      </c>
      <c r="D295" s="4">
        <v>-90.433965000000001</v>
      </c>
      <c r="E295" s="4">
        <v>6</v>
      </c>
      <c r="F295" s="4" t="str">
        <f t="shared" si="4"/>
        <v>6David</v>
      </c>
      <c r="G295" s="5">
        <v>3</v>
      </c>
      <c r="H295" s="5">
        <v>4</v>
      </c>
      <c r="I295" s="5" t="s">
        <v>6</v>
      </c>
      <c r="J295" s="5">
        <v>4</v>
      </c>
      <c r="K295" s="5">
        <v>1</v>
      </c>
      <c r="L295" t="s">
        <v>136</v>
      </c>
      <c r="M295" t="s">
        <v>137</v>
      </c>
      <c r="N295" t="s">
        <v>138</v>
      </c>
      <c r="O295">
        <v>0.55000000000000004</v>
      </c>
      <c r="P295" t="s">
        <v>139</v>
      </c>
      <c r="Q295" t="s">
        <v>140</v>
      </c>
      <c r="R295" t="s">
        <v>82</v>
      </c>
      <c r="S295" t="s">
        <v>141</v>
      </c>
      <c r="T295" t="s">
        <v>24</v>
      </c>
      <c r="U295" t="s">
        <v>30</v>
      </c>
      <c r="V295">
        <v>0</v>
      </c>
      <c r="W295" t="s">
        <v>84</v>
      </c>
    </row>
    <row r="296" spans="1:23" x14ac:dyDescent="0.25">
      <c r="A296" s="2">
        <v>43002</v>
      </c>
      <c r="B296" s="3">
        <v>0.46875</v>
      </c>
      <c r="C296" s="4">
        <v>38.794440999999999</v>
      </c>
      <c r="D296" s="4">
        <v>-90.433965000000001</v>
      </c>
      <c r="E296" s="4">
        <v>6</v>
      </c>
      <c r="F296" s="4" t="str">
        <f t="shared" si="4"/>
        <v>6David</v>
      </c>
      <c r="G296" s="5">
        <v>3</v>
      </c>
      <c r="H296" s="5">
        <v>4</v>
      </c>
      <c r="I296" s="5" t="s">
        <v>6</v>
      </c>
      <c r="J296" s="5">
        <v>5</v>
      </c>
      <c r="K296" s="5">
        <v>0</v>
      </c>
      <c r="L296" t="s">
        <v>136</v>
      </c>
      <c r="M296" t="s">
        <v>137</v>
      </c>
      <c r="N296" t="s">
        <v>138</v>
      </c>
      <c r="O296">
        <v>0.55000000000000004</v>
      </c>
      <c r="P296" t="s">
        <v>139</v>
      </c>
      <c r="Q296" t="s">
        <v>140</v>
      </c>
      <c r="R296" t="s">
        <v>82</v>
      </c>
      <c r="S296" t="s">
        <v>141</v>
      </c>
      <c r="T296" t="s">
        <v>24</v>
      </c>
      <c r="U296" t="s">
        <v>30</v>
      </c>
      <c r="V296">
        <v>0</v>
      </c>
      <c r="W296" t="s">
        <v>84</v>
      </c>
    </row>
    <row r="297" spans="1:23" x14ac:dyDescent="0.25">
      <c r="A297" s="2">
        <v>43002</v>
      </c>
      <c r="B297" s="3">
        <v>0.46875</v>
      </c>
      <c r="C297" s="4">
        <v>38.794440999999999</v>
      </c>
      <c r="D297" s="4">
        <v>-90.433965000000001</v>
      </c>
      <c r="E297" s="4">
        <v>6</v>
      </c>
      <c r="F297" s="4" t="str">
        <f t="shared" si="4"/>
        <v>6David</v>
      </c>
      <c r="G297" s="5">
        <v>3</v>
      </c>
      <c r="H297" s="5">
        <v>5</v>
      </c>
      <c r="I297" s="5" t="s">
        <v>6</v>
      </c>
      <c r="J297" s="5">
        <v>1</v>
      </c>
      <c r="K297" s="5">
        <v>0</v>
      </c>
      <c r="L297" t="s">
        <v>136</v>
      </c>
      <c r="M297" t="s">
        <v>137</v>
      </c>
      <c r="N297" t="s">
        <v>138</v>
      </c>
      <c r="O297">
        <v>0.55000000000000004</v>
      </c>
      <c r="P297" t="s">
        <v>139</v>
      </c>
      <c r="Q297" t="s">
        <v>140</v>
      </c>
      <c r="R297" t="s">
        <v>82</v>
      </c>
      <c r="S297" t="s">
        <v>141</v>
      </c>
      <c r="T297" t="s">
        <v>24</v>
      </c>
      <c r="U297" t="s">
        <v>30</v>
      </c>
      <c r="V297">
        <v>0</v>
      </c>
      <c r="W297" t="s">
        <v>84</v>
      </c>
    </row>
    <row r="298" spans="1:23" x14ac:dyDescent="0.25">
      <c r="A298" s="2">
        <v>43002</v>
      </c>
      <c r="B298" s="3">
        <v>0.46875</v>
      </c>
      <c r="C298" s="4">
        <v>38.794440999999999</v>
      </c>
      <c r="D298" s="4">
        <v>-90.433965000000001</v>
      </c>
      <c r="E298" s="4">
        <v>6</v>
      </c>
      <c r="F298" s="4" t="str">
        <f t="shared" si="4"/>
        <v>6David</v>
      </c>
      <c r="G298" s="5">
        <v>3</v>
      </c>
      <c r="H298" s="5">
        <v>5</v>
      </c>
      <c r="I298" s="5" t="s">
        <v>6</v>
      </c>
      <c r="J298" s="5">
        <v>2</v>
      </c>
      <c r="K298" s="5">
        <v>0</v>
      </c>
      <c r="L298" t="s">
        <v>136</v>
      </c>
      <c r="M298" t="s">
        <v>137</v>
      </c>
      <c r="N298" t="s">
        <v>138</v>
      </c>
      <c r="O298">
        <v>0.55000000000000004</v>
      </c>
      <c r="P298" t="s">
        <v>139</v>
      </c>
      <c r="Q298" t="s">
        <v>140</v>
      </c>
      <c r="R298" t="s">
        <v>82</v>
      </c>
      <c r="S298" t="s">
        <v>141</v>
      </c>
      <c r="T298" t="s">
        <v>24</v>
      </c>
      <c r="U298" t="s">
        <v>30</v>
      </c>
      <c r="V298">
        <v>0</v>
      </c>
      <c r="W298" t="s">
        <v>84</v>
      </c>
    </row>
    <row r="299" spans="1:23" x14ac:dyDescent="0.25">
      <c r="A299" s="2">
        <v>43002</v>
      </c>
      <c r="B299" s="3">
        <v>0.46875</v>
      </c>
      <c r="C299" s="4">
        <v>38.794440999999999</v>
      </c>
      <c r="D299" s="4">
        <v>-90.433965000000001</v>
      </c>
      <c r="E299" s="4">
        <v>6</v>
      </c>
      <c r="F299" s="4" t="str">
        <f t="shared" si="4"/>
        <v>6David</v>
      </c>
      <c r="G299" s="5">
        <v>3</v>
      </c>
      <c r="H299" s="5">
        <v>5</v>
      </c>
      <c r="I299" s="5" t="s">
        <v>6</v>
      </c>
      <c r="J299" s="5">
        <v>3</v>
      </c>
      <c r="K299" s="5">
        <v>1</v>
      </c>
      <c r="L299" t="s">
        <v>136</v>
      </c>
      <c r="M299" t="s">
        <v>137</v>
      </c>
      <c r="N299" t="s">
        <v>138</v>
      </c>
      <c r="O299">
        <v>0.55000000000000004</v>
      </c>
      <c r="P299" t="s">
        <v>139</v>
      </c>
      <c r="Q299" t="s">
        <v>140</v>
      </c>
      <c r="R299" t="s">
        <v>82</v>
      </c>
      <c r="S299" t="s">
        <v>141</v>
      </c>
      <c r="T299" t="s">
        <v>24</v>
      </c>
      <c r="U299" t="s">
        <v>30</v>
      </c>
      <c r="V299">
        <v>0</v>
      </c>
      <c r="W299" t="s">
        <v>84</v>
      </c>
    </row>
    <row r="300" spans="1:23" x14ac:dyDescent="0.25">
      <c r="A300" s="2">
        <v>43002</v>
      </c>
      <c r="B300" s="3">
        <v>0.46875</v>
      </c>
      <c r="C300" s="4">
        <v>38.794440999999999</v>
      </c>
      <c r="D300" s="4">
        <v>-90.433965000000001</v>
      </c>
      <c r="E300" s="4">
        <v>6</v>
      </c>
      <c r="F300" s="4" t="str">
        <f t="shared" si="4"/>
        <v>6David</v>
      </c>
      <c r="G300" s="5">
        <v>3</v>
      </c>
      <c r="H300" s="5">
        <v>5</v>
      </c>
      <c r="I300" s="5" t="s">
        <v>6</v>
      </c>
      <c r="J300" s="5">
        <v>4</v>
      </c>
      <c r="K300" s="5">
        <v>1</v>
      </c>
      <c r="L300" t="s">
        <v>136</v>
      </c>
      <c r="M300" t="s">
        <v>137</v>
      </c>
      <c r="N300" t="s">
        <v>138</v>
      </c>
      <c r="O300">
        <v>0.55000000000000004</v>
      </c>
      <c r="P300" t="s">
        <v>139</v>
      </c>
      <c r="Q300" t="s">
        <v>140</v>
      </c>
      <c r="R300" t="s">
        <v>82</v>
      </c>
      <c r="S300" t="s">
        <v>141</v>
      </c>
      <c r="T300" t="s">
        <v>24</v>
      </c>
      <c r="U300" t="s">
        <v>30</v>
      </c>
      <c r="V300">
        <v>0</v>
      </c>
      <c r="W300" t="s">
        <v>84</v>
      </c>
    </row>
    <row r="301" spans="1:23" x14ac:dyDescent="0.25">
      <c r="A301" s="2">
        <v>43002</v>
      </c>
      <c r="B301" s="3">
        <v>0.46875</v>
      </c>
      <c r="C301" s="4">
        <v>38.794440999999999</v>
      </c>
      <c r="D301" s="4">
        <v>-90.433965000000001</v>
      </c>
      <c r="E301" s="4">
        <v>6</v>
      </c>
      <c r="F301" s="4" t="str">
        <f t="shared" si="4"/>
        <v>6David</v>
      </c>
      <c r="G301" s="5">
        <v>3</v>
      </c>
      <c r="H301" s="5">
        <v>5</v>
      </c>
      <c r="I301" s="5" t="s">
        <v>6</v>
      </c>
      <c r="J301" s="5">
        <v>5</v>
      </c>
      <c r="K301" s="5">
        <v>0</v>
      </c>
      <c r="L301" t="s">
        <v>136</v>
      </c>
      <c r="M301" t="s">
        <v>137</v>
      </c>
      <c r="N301" t="s">
        <v>138</v>
      </c>
      <c r="O301">
        <v>0.55000000000000004</v>
      </c>
      <c r="P301" t="s">
        <v>139</v>
      </c>
      <c r="Q301" t="s">
        <v>140</v>
      </c>
      <c r="R301" t="s">
        <v>82</v>
      </c>
      <c r="S301" t="s">
        <v>141</v>
      </c>
      <c r="T301" t="s">
        <v>24</v>
      </c>
      <c r="U301" t="s">
        <v>30</v>
      </c>
      <c r="V301">
        <v>0</v>
      </c>
      <c r="W301" t="s">
        <v>84</v>
      </c>
    </row>
  </sheetData>
  <autoFilter ref="A1:W1"/>
  <sortState ref="A2:W301">
    <sortCondition ref="A2:A301"/>
    <sortCondition ref="G2:G3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2.5703125" defaultRowHeight="15.75" x14ac:dyDescent="0.25"/>
  <cols>
    <col min="1" max="1" width="10.7109375" style="6" bestFit="1" customWidth="1"/>
    <col min="2" max="2" width="18.85546875" style="6" bestFit="1" customWidth="1"/>
    <col min="3" max="3" width="11.140625" style="6" bestFit="1" customWidth="1"/>
    <col min="4" max="4" width="16.5703125" style="6" bestFit="1" customWidth="1"/>
    <col min="5" max="5" width="15.7109375" style="6" bestFit="1" customWidth="1"/>
    <col min="6" max="6" width="13.85546875" style="6" bestFit="1" customWidth="1"/>
    <col min="7" max="7" width="14.42578125" style="6" bestFit="1" customWidth="1"/>
    <col min="8" max="8" width="12.85546875" style="6" bestFit="1" customWidth="1"/>
    <col min="9" max="9" width="13.7109375" style="6" bestFit="1" customWidth="1"/>
    <col min="10" max="10" width="19" style="6" bestFit="1" customWidth="1"/>
    <col min="11" max="11" width="18.42578125" style="6" bestFit="1" customWidth="1"/>
    <col min="12" max="12" width="10.42578125" style="6" bestFit="1" customWidth="1"/>
    <col min="13" max="13" width="11.42578125" style="6" bestFit="1" customWidth="1"/>
    <col min="14" max="14" width="24.7109375" style="6" bestFit="1" customWidth="1"/>
    <col min="15" max="16384" width="12.5703125" style="6"/>
  </cols>
  <sheetData>
    <row r="1" spans="1:14" ht="20.25" x14ac:dyDescent="0.3">
      <c r="A1" s="6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20.25" x14ac:dyDescent="0.3">
      <c r="A2" s="8">
        <v>42995</v>
      </c>
      <c r="B2" s="11">
        <v>3.5416666666666666E-2</v>
      </c>
      <c r="C2" s="9" t="s">
        <v>23</v>
      </c>
      <c r="D2" s="9" t="s">
        <v>24</v>
      </c>
      <c r="E2" s="9" t="s">
        <v>25</v>
      </c>
      <c r="F2" s="10">
        <v>0.66</v>
      </c>
      <c r="G2" s="9" t="s">
        <v>26</v>
      </c>
      <c r="H2" s="9" t="s">
        <v>27</v>
      </c>
      <c r="I2" s="9" t="s">
        <v>28</v>
      </c>
      <c r="J2" s="9" t="s">
        <v>29</v>
      </c>
      <c r="K2" s="9" t="s">
        <v>24</v>
      </c>
      <c r="L2" s="9" t="s">
        <v>30</v>
      </c>
      <c r="M2" s="9"/>
      <c r="N2" s="9" t="s">
        <v>31</v>
      </c>
    </row>
    <row r="3" spans="1:14" ht="20.25" x14ac:dyDescent="0.3">
      <c r="A3" s="8">
        <v>42995</v>
      </c>
      <c r="B3" s="11">
        <v>7.7083333333333337E-2</v>
      </c>
      <c r="C3" s="9" t="s">
        <v>32</v>
      </c>
      <c r="D3" s="9" t="s">
        <v>24</v>
      </c>
      <c r="E3" s="9" t="s">
        <v>33</v>
      </c>
      <c r="F3" s="10">
        <v>0.71</v>
      </c>
      <c r="G3" s="9" t="s">
        <v>34</v>
      </c>
      <c r="H3" s="9" t="s">
        <v>27</v>
      </c>
      <c r="I3" s="9" t="s">
        <v>28</v>
      </c>
      <c r="J3" s="9" t="s">
        <v>35</v>
      </c>
      <c r="K3" s="9" t="s">
        <v>24</v>
      </c>
      <c r="L3" s="9" t="s">
        <v>30</v>
      </c>
      <c r="M3" s="9"/>
      <c r="N3" s="9" t="s">
        <v>31</v>
      </c>
    </row>
    <row r="4" spans="1:14" ht="20.25" x14ac:dyDescent="0.3">
      <c r="A4" s="8">
        <v>42995</v>
      </c>
      <c r="B4" s="11">
        <v>0.11875000000000001</v>
      </c>
      <c r="C4" s="9" t="s">
        <v>32</v>
      </c>
      <c r="D4" s="9" t="s">
        <v>24</v>
      </c>
      <c r="E4" s="9" t="s">
        <v>36</v>
      </c>
      <c r="F4" s="10">
        <v>0.74</v>
      </c>
      <c r="G4" s="9" t="s">
        <v>34</v>
      </c>
      <c r="H4" s="9" t="s">
        <v>27</v>
      </c>
      <c r="I4" s="9" t="s">
        <v>28</v>
      </c>
      <c r="J4" s="9" t="s">
        <v>29</v>
      </c>
      <c r="K4" s="9" t="s">
        <v>24</v>
      </c>
      <c r="L4" s="9" t="s">
        <v>30</v>
      </c>
      <c r="M4" s="9"/>
      <c r="N4" s="9" t="s">
        <v>31</v>
      </c>
    </row>
    <row r="5" spans="1:14" ht="20.25" x14ac:dyDescent="0.3">
      <c r="A5" s="8">
        <v>42995</v>
      </c>
      <c r="B5" s="11">
        <v>0.16041666666666668</v>
      </c>
      <c r="C5" s="9" t="s">
        <v>37</v>
      </c>
      <c r="D5" s="9" t="s">
        <v>24</v>
      </c>
      <c r="E5" s="9" t="s">
        <v>36</v>
      </c>
      <c r="F5" s="10">
        <v>0.76</v>
      </c>
      <c r="G5" s="9" t="s">
        <v>34</v>
      </c>
      <c r="H5" s="9" t="s">
        <v>27</v>
      </c>
      <c r="I5" s="9" t="s">
        <v>28</v>
      </c>
      <c r="J5" s="9" t="s">
        <v>38</v>
      </c>
      <c r="K5" s="9" t="s">
        <v>24</v>
      </c>
      <c r="L5" s="9" t="s">
        <v>30</v>
      </c>
      <c r="M5" s="9"/>
      <c r="N5" s="9" t="s">
        <v>31</v>
      </c>
    </row>
    <row r="6" spans="1:14" ht="20.25" x14ac:dyDescent="0.3">
      <c r="A6" s="8">
        <v>42995</v>
      </c>
      <c r="B6" s="11">
        <v>0.20208333333333331</v>
      </c>
      <c r="C6" s="9" t="s">
        <v>37</v>
      </c>
      <c r="D6" s="9" t="s">
        <v>24</v>
      </c>
      <c r="E6" s="9" t="s">
        <v>36</v>
      </c>
      <c r="F6" s="10">
        <v>0.76</v>
      </c>
      <c r="G6" s="9" t="s">
        <v>39</v>
      </c>
      <c r="H6" s="9" t="s">
        <v>27</v>
      </c>
      <c r="I6" s="9" t="s">
        <v>40</v>
      </c>
      <c r="J6" s="9" t="s">
        <v>40</v>
      </c>
      <c r="K6" s="9" t="s">
        <v>24</v>
      </c>
      <c r="L6" s="9" t="s">
        <v>30</v>
      </c>
      <c r="M6" s="9"/>
      <c r="N6" s="9" t="s">
        <v>31</v>
      </c>
    </row>
    <row r="7" spans="1:14" ht="20.25" x14ac:dyDescent="0.3">
      <c r="A7" s="8">
        <v>42995</v>
      </c>
      <c r="B7" s="11">
        <v>0.24374999999999999</v>
      </c>
      <c r="C7" s="9" t="s">
        <v>41</v>
      </c>
      <c r="D7" s="9" t="s">
        <v>24</v>
      </c>
      <c r="E7" s="9" t="s">
        <v>36</v>
      </c>
      <c r="F7" s="10">
        <v>0.82</v>
      </c>
      <c r="G7" s="9" t="s">
        <v>42</v>
      </c>
      <c r="H7" s="9" t="s">
        <v>27</v>
      </c>
      <c r="I7" s="9" t="s">
        <v>40</v>
      </c>
      <c r="J7" s="9" t="s">
        <v>40</v>
      </c>
      <c r="K7" s="9" t="s">
        <v>24</v>
      </c>
      <c r="L7" s="9" t="s">
        <v>30</v>
      </c>
      <c r="M7" s="9"/>
      <c r="N7" s="9" t="s">
        <v>43</v>
      </c>
    </row>
    <row r="8" spans="1:14" ht="20.25" x14ac:dyDescent="0.3">
      <c r="A8" s="8">
        <v>42995</v>
      </c>
      <c r="B8" s="11">
        <v>0.28541666666666665</v>
      </c>
      <c r="C8" s="9" t="s">
        <v>44</v>
      </c>
      <c r="D8" s="9" t="s">
        <v>24</v>
      </c>
      <c r="E8" s="9" t="s">
        <v>36</v>
      </c>
      <c r="F8" s="10">
        <v>0.79</v>
      </c>
      <c r="G8" s="9" t="s">
        <v>45</v>
      </c>
      <c r="H8" s="9" t="s">
        <v>27</v>
      </c>
      <c r="I8" s="9" t="s">
        <v>46</v>
      </c>
      <c r="J8" s="9" t="s">
        <v>47</v>
      </c>
      <c r="K8" s="9" t="s">
        <v>24</v>
      </c>
      <c r="L8" s="9" t="s">
        <v>30</v>
      </c>
      <c r="M8" s="9"/>
      <c r="N8" s="9" t="s">
        <v>43</v>
      </c>
    </row>
    <row r="9" spans="1:14" ht="20.25" x14ac:dyDescent="0.3">
      <c r="A9" s="8">
        <v>42995</v>
      </c>
      <c r="B9" s="11">
        <v>0.32708333333333334</v>
      </c>
      <c r="C9" s="9" t="s">
        <v>44</v>
      </c>
      <c r="D9" s="9" t="s">
        <v>24</v>
      </c>
      <c r="E9" s="9" t="s">
        <v>48</v>
      </c>
      <c r="F9" s="10">
        <v>0.82</v>
      </c>
      <c r="G9" s="9" t="s">
        <v>49</v>
      </c>
      <c r="H9" s="9" t="s">
        <v>27</v>
      </c>
      <c r="I9" s="9" t="s">
        <v>50</v>
      </c>
      <c r="J9" s="9" t="s">
        <v>38</v>
      </c>
      <c r="K9" s="9" t="s">
        <v>24</v>
      </c>
      <c r="L9" s="9" t="s">
        <v>30</v>
      </c>
      <c r="M9" s="9"/>
      <c r="N9" s="9" t="s">
        <v>43</v>
      </c>
    </row>
    <row r="10" spans="1:14" ht="20.25" x14ac:dyDescent="0.3">
      <c r="A10" s="8">
        <v>42995</v>
      </c>
      <c r="B10" s="11">
        <v>0.36874999999999997</v>
      </c>
      <c r="C10" s="9" t="s">
        <v>37</v>
      </c>
      <c r="D10" s="9" t="s">
        <v>24</v>
      </c>
      <c r="E10" s="9" t="s">
        <v>36</v>
      </c>
      <c r="F10" s="10">
        <v>0.76</v>
      </c>
      <c r="G10" s="9" t="s">
        <v>49</v>
      </c>
      <c r="H10" s="9" t="s">
        <v>27</v>
      </c>
      <c r="I10" s="9" t="s">
        <v>50</v>
      </c>
      <c r="J10" s="9" t="s">
        <v>51</v>
      </c>
      <c r="K10" s="9" t="s">
        <v>24</v>
      </c>
      <c r="L10" s="9" t="s">
        <v>52</v>
      </c>
      <c r="M10" s="9"/>
      <c r="N10" s="9" t="s">
        <v>31</v>
      </c>
    </row>
    <row r="11" spans="1:14" ht="20.25" x14ac:dyDescent="0.3">
      <c r="A11" s="8">
        <v>42995</v>
      </c>
      <c r="B11" s="11">
        <v>0.41041666666666665</v>
      </c>
      <c r="C11" s="9" t="s">
        <v>53</v>
      </c>
      <c r="D11" s="9" t="s">
        <v>24</v>
      </c>
      <c r="E11" s="9" t="s">
        <v>25</v>
      </c>
      <c r="F11" s="10">
        <v>0.64</v>
      </c>
      <c r="G11" s="9" t="s">
        <v>49</v>
      </c>
      <c r="H11" s="9" t="s">
        <v>27</v>
      </c>
      <c r="I11" s="9" t="s">
        <v>54</v>
      </c>
      <c r="J11" s="9" t="s">
        <v>55</v>
      </c>
      <c r="K11" s="9" t="s">
        <v>24</v>
      </c>
      <c r="L11" s="9" t="s">
        <v>30</v>
      </c>
      <c r="M11" s="9"/>
      <c r="N11" s="9" t="s">
        <v>31</v>
      </c>
    </row>
    <row r="12" spans="1:14" ht="20.25" x14ac:dyDescent="0.3">
      <c r="A12" s="8">
        <v>42995</v>
      </c>
      <c r="B12" s="11">
        <v>0.45208333333333334</v>
      </c>
      <c r="C12" s="9" t="s">
        <v>56</v>
      </c>
      <c r="D12" s="9" t="s">
        <v>57</v>
      </c>
      <c r="E12" s="9" t="s">
        <v>58</v>
      </c>
      <c r="F12" s="10">
        <v>0.56000000000000005</v>
      </c>
      <c r="G12" s="9" t="s">
        <v>49</v>
      </c>
      <c r="H12" s="9" t="s">
        <v>27</v>
      </c>
      <c r="I12" s="9" t="s">
        <v>59</v>
      </c>
      <c r="J12" s="9" t="s">
        <v>60</v>
      </c>
      <c r="K12" s="9" t="s">
        <v>24</v>
      </c>
      <c r="L12" s="9" t="s">
        <v>30</v>
      </c>
      <c r="M12" s="9"/>
      <c r="N12" s="9" t="s">
        <v>31</v>
      </c>
    </row>
    <row r="13" spans="1:14" ht="20.25" x14ac:dyDescent="0.3">
      <c r="A13" s="8">
        <v>42995</v>
      </c>
      <c r="B13" s="11">
        <v>0.49374999999999997</v>
      </c>
      <c r="C13" s="9" t="s">
        <v>56</v>
      </c>
      <c r="D13" s="9" t="s">
        <v>61</v>
      </c>
      <c r="E13" s="9" t="s">
        <v>33</v>
      </c>
      <c r="F13" s="10">
        <v>0.62</v>
      </c>
      <c r="G13" s="9" t="s">
        <v>62</v>
      </c>
      <c r="H13" s="9" t="s">
        <v>27</v>
      </c>
      <c r="I13" s="9" t="s">
        <v>63</v>
      </c>
      <c r="J13" s="9" t="s">
        <v>51</v>
      </c>
      <c r="K13" s="9" t="s">
        <v>24</v>
      </c>
      <c r="L13" s="9" t="s">
        <v>30</v>
      </c>
      <c r="M13" s="9"/>
      <c r="N13" s="9" t="s">
        <v>31</v>
      </c>
    </row>
    <row r="14" spans="1:14" ht="20.25" x14ac:dyDescent="0.3">
      <c r="A14" s="8">
        <v>42995</v>
      </c>
      <c r="B14" s="11">
        <v>0.53541666666666665</v>
      </c>
      <c r="C14" s="9" t="s">
        <v>64</v>
      </c>
      <c r="D14" s="9" t="s">
        <v>65</v>
      </c>
      <c r="E14" s="9" t="s">
        <v>66</v>
      </c>
      <c r="F14" s="10">
        <v>0.56000000000000005</v>
      </c>
      <c r="G14" s="9" t="s">
        <v>62</v>
      </c>
      <c r="H14" s="9" t="s">
        <v>27</v>
      </c>
      <c r="I14" s="9" t="s">
        <v>40</v>
      </c>
      <c r="J14" s="9" t="s">
        <v>40</v>
      </c>
      <c r="K14" s="9" t="s">
        <v>24</v>
      </c>
      <c r="L14" s="9" t="s">
        <v>30</v>
      </c>
      <c r="M14" s="9"/>
      <c r="N14" s="9" t="s">
        <v>31</v>
      </c>
    </row>
    <row r="15" spans="1:14" ht="20.25" x14ac:dyDescent="0.3">
      <c r="A15" s="8">
        <v>42995</v>
      </c>
      <c r="B15" s="11">
        <v>0.57708333333333328</v>
      </c>
      <c r="C15" s="9" t="s">
        <v>53</v>
      </c>
      <c r="D15" s="9" t="s">
        <v>24</v>
      </c>
      <c r="E15" s="9" t="s">
        <v>33</v>
      </c>
      <c r="F15" s="10">
        <v>0.66</v>
      </c>
      <c r="G15" s="9" t="s">
        <v>67</v>
      </c>
      <c r="H15" s="9" t="s">
        <v>27</v>
      </c>
      <c r="I15" s="9" t="s">
        <v>68</v>
      </c>
      <c r="J15" s="9" t="s">
        <v>35</v>
      </c>
      <c r="K15" s="9" t="s">
        <v>24</v>
      </c>
      <c r="L15" s="9" t="s">
        <v>30</v>
      </c>
      <c r="M15" s="9"/>
      <c r="N15" s="9" t="s">
        <v>43</v>
      </c>
    </row>
    <row r="16" spans="1:14" ht="20.25" x14ac:dyDescent="0.3">
      <c r="A16" s="8">
        <v>42995</v>
      </c>
      <c r="B16" s="11">
        <v>0.61875000000000002</v>
      </c>
      <c r="C16" s="9" t="s">
        <v>69</v>
      </c>
      <c r="D16" s="9" t="s">
        <v>70</v>
      </c>
      <c r="E16" s="9" t="s">
        <v>33</v>
      </c>
      <c r="F16" s="10">
        <v>0.64</v>
      </c>
      <c r="G16" s="9" t="s">
        <v>71</v>
      </c>
      <c r="H16" s="9" t="s">
        <v>27</v>
      </c>
      <c r="I16" s="9" t="s">
        <v>72</v>
      </c>
      <c r="J16" s="9" t="s">
        <v>51</v>
      </c>
      <c r="K16" s="9" t="s">
        <v>24</v>
      </c>
      <c r="L16" s="9" t="s">
        <v>30</v>
      </c>
      <c r="M16" s="9"/>
      <c r="N16" s="9" t="s">
        <v>43</v>
      </c>
    </row>
    <row r="17" spans="1:14" ht="20.25" x14ac:dyDescent="0.3">
      <c r="A17" s="8">
        <v>42995</v>
      </c>
      <c r="B17" s="11">
        <v>0.66041666666666665</v>
      </c>
      <c r="C17" s="9" t="s">
        <v>56</v>
      </c>
      <c r="D17" s="9" t="s">
        <v>61</v>
      </c>
      <c r="E17" s="9" t="s">
        <v>33</v>
      </c>
      <c r="F17" s="10">
        <v>0.62</v>
      </c>
      <c r="G17" s="9" t="s">
        <v>42</v>
      </c>
      <c r="H17" s="9" t="s">
        <v>27</v>
      </c>
      <c r="I17" s="9" t="s">
        <v>73</v>
      </c>
      <c r="J17" s="9" t="s">
        <v>60</v>
      </c>
      <c r="K17" s="9" t="s">
        <v>24</v>
      </c>
      <c r="L17" s="9" t="s">
        <v>52</v>
      </c>
      <c r="M17" s="9"/>
      <c r="N17" s="9" t="s">
        <v>31</v>
      </c>
    </row>
    <row r="18" spans="1:14" ht="20.25" x14ac:dyDescent="0.3">
      <c r="A18" s="8">
        <v>42995</v>
      </c>
      <c r="B18" s="11">
        <v>0.70208333333333339</v>
      </c>
      <c r="C18" s="9" t="s">
        <v>37</v>
      </c>
      <c r="D18" s="9" t="s">
        <v>24</v>
      </c>
      <c r="E18" s="9" t="s">
        <v>36</v>
      </c>
      <c r="F18" s="10">
        <v>0.76</v>
      </c>
      <c r="G18" s="9" t="s">
        <v>45</v>
      </c>
      <c r="H18" s="9" t="s">
        <v>27</v>
      </c>
      <c r="I18" s="9" t="s">
        <v>68</v>
      </c>
      <c r="J18" s="9" t="s">
        <v>74</v>
      </c>
      <c r="K18" s="9" t="s">
        <v>24</v>
      </c>
      <c r="L18" s="9" t="s">
        <v>30</v>
      </c>
      <c r="M18" s="9"/>
      <c r="N18" s="9" t="s">
        <v>31</v>
      </c>
    </row>
    <row r="19" spans="1:14" ht="20.25" x14ac:dyDescent="0.3">
      <c r="A19" s="8">
        <v>42995</v>
      </c>
      <c r="B19" s="11">
        <v>0.74375000000000002</v>
      </c>
      <c r="C19" s="9" t="s">
        <v>44</v>
      </c>
      <c r="D19" s="9" t="s">
        <v>24</v>
      </c>
      <c r="E19" s="9" t="s">
        <v>48</v>
      </c>
      <c r="F19" s="10">
        <v>0.82</v>
      </c>
      <c r="G19" s="9" t="s">
        <v>42</v>
      </c>
      <c r="H19" s="9" t="s">
        <v>27</v>
      </c>
      <c r="I19" s="9" t="s">
        <v>73</v>
      </c>
      <c r="J19" s="9" t="s">
        <v>75</v>
      </c>
      <c r="K19" s="9" t="s">
        <v>24</v>
      </c>
      <c r="L19" s="9" t="s">
        <v>30</v>
      </c>
      <c r="M19" s="9"/>
      <c r="N19" s="9" t="s">
        <v>31</v>
      </c>
    </row>
    <row r="20" spans="1:14" ht="20.25" x14ac:dyDescent="0.3">
      <c r="A20" s="8">
        <v>42995</v>
      </c>
      <c r="B20" s="11">
        <v>0.78541666666666676</v>
      </c>
      <c r="C20" s="9" t="s">
        <v>44</v>
      </c>
      <c r="D20" s="9" t="s">
        <v>24</v>
      </c>
      <c r="E20" s="9" t="s">
        <v>36</v>
      </c>
      <c r="F20" s="10">
        <v>0.79</v>
      </c>
      <c r="G20" s="9" t="s">
        <v>67</v>
      </c>
      <c r="H20" s="9" t="s">
        <v>27</v>
      </c>
      <c r="I20" s="9" t="s">
        <v>68</v>
      </c>
      <c r="J20" s="9" t="s">
        <v>55</v>
      </c>
      <c r="K20" s="9" t="s">
        <v>24</v>
      </c>
      <c r="L20" s="9" t="s">
        <v>30</v>
      </c>
      <c r="M20" s="9"/>
      <c r="N20" s="9" t="s">
        <v>31</v>
      </c>
    </row>
    <row r="21" spans="1:14" ht="20.25" x14ac:dyDescent="0.3">
      <c r="A21" s="8">
        <v>42995</v>
      </c>
      <c r="B21" s="11">
        <v>0.82708333333333339</v>
      </c>
      <c r="C21" s="9" t="s">
        <v>41</v>
      </c>
      <c r="D21" s="9" t="s">
        <v>24</v>
      </c>
      <c r="E21" s="9" t="s">
        <v>36</v>
      </c>
      <c r="F21" s="10">
        <v>0.82</v>
      </c>
      <c r="G21" s="9" t="s">
        <v>67</v>
      </c>
      <c r="H21" s="9" t="s">
        <v>27</v>
      </c>
      <c r="I21" s="9" t="s">
        <v>68</v>
      </c>
      <c r="J21" s="9" t="s">
        <v>38</v>
      </c>
      <c r="K21" s="9" t="s">
        <v>24</v>
      </c>
      <c r="L21" s="9" t="s">
        <v>30</v>
      </c>
      <c r="M21" s="9"/>
      <c r="N21" s="9" t="s">
        <v>31</v>
      </c>
    </row>
    <row r="22" spans="1:14" ht="20.25" x14ac:dyDescent="0.3">
      <c r="A22" s="8">
        <v>42995</v>
      </c>
      <c r="B22" s="11">
        <v>0.86875000000000002</v>
      </c>
      <c r="C22" s="9" t="s">
        <v>76</v>
      </c>
      <c r="D22" s="9" t="s">
        <v>24</v>
      </c>
      <c r="E22" s="9" t="s">
        <v>36</v>
      </c>
      <c r="F22" s="10">
        <v>0.84</v>
      </c>
      <c r="G22" s="9" t="s">
        <v>49</v>
      </c>
      <c r="H22" s="9" t="s">
        <v>27</v>
      </c>
      <c r="I22" s="9" t="s">
        <v>54</v>
      </c>
      <c r="J22" s="9" t="s">
        <v>51</v>
      </c>
      <c r="K22" s="9" t="s">
        <v>24</v>
      </c>
      <c r="L22" s="9" t="s">
        <v>30</v>
      </c>
      <c r="M22" s="9"/>
      <c r="N22" s="9" t="s">
        <v>31</v>
      </c>
    </row>
    <row r="23" spans="1:14" ht="20.25" x14ac:dyDescent="0.3">
      <c r="A23" s="8">
        <v>42995</v>
      </c>
      <c r="B23" s="11">
        <v>0.91041666666666676</v>
      </c>
      <c r="C23" s="9" t="s">
        <v>76</v>
      </c>
      <c r="D23" s="9" t="s">
        <v>24</v>
      </c>
      <c r="E23" s="9" t="s">
        <v>36</v>
      </c>
      <c r="F23" s="10">
        <v>0.84</v>
      </c>
      <c r="G23" s="9" t="s">
        <v>49</v>
      </c>
      <c r="H23" s="9" t="s">
        <v>27</v>
      </c>
      <c r="I23" s="9" t="s">
        <v>54</v>
      </c>
      <c r="J23" s="9" t="s">
        <v>47</v>
      </c>
      <c r="K23" s="9" t="s">
        <v>24</v>
      </c>
      <c r="L23" s="9" t="s">
        <v>30</v>
      </c>
      <c r="M23" s="9"/>
      <c r="N23" s="9" t="s">
        <v>31</v>
      </c>
    </row>
    <row r="24" spans="1:14" ht="20.25" x14ac:dyDescent="0.3">
      <c r="A24" s="8">
        <v>42995</v>
      </c>
      <c r="B24" s="11">
        <v>0.95208333333333339</v>
      </c>
      <c r="C24" s="9" t="s">
        <v>77</v>
      </c>
      <c r="D24" s="9" t="s">
        <v>24</v>
      </c>
      <c r="E24" s="9" t="s">
        <v>36</v>
      </c>
      <c r="F24" s="10">
        <v>0.87</v>
      </c>
      <c r="G24" s="9" t="s">
        <v>67</v>
      </c>
      <c r="H24" s="9" t="s">
        <v>27</v>
      </c>
      <c r="I24" s="9" t="s">
        <v>78</v>
      </c>
      <c r="J24" s="9" t="s">
        <v>38</v>
      </c>
      <c r="K24" s="9" t="s">
        <v>24</v>
      </c>
      <c r="L24" s="9" t="s">
        <v>30</v>
      </c>
      <c r="M24" s="9"/>
      <c r="N24" s="9" t="s">
        <v>79</v>
      </c>
    </row>
    <row r="25" spans="1:14" ht="20.25" x14ac:dyDescent="0.3">
      <c r="A25" s="8">
        <v>42995</v>
      </c>
      <c r="B25" s="11">
        <v>0.99375000000000002</v>
      </c>
      <c r="C25" s="9" t="s">
        <v>77</v>
      </c>
      <c r="D25" s="9" t="s">
        <v>24</v>
      </c>
      <c r="E25" s="9" t="s">
        <v>33</v>
      </c>
      <c r="F25" s="10">
        <v>0.84</v>
      </c>
      <c r="G25" s="9" t="s">
        <v>67</v>
      </c>
      <c r="H25" s="9" t="s">
        <v>27</v>
      </c>
      <c r="I25" s="9" t="s">
        <v>59</v>
      </c>
      <c r="J25" s="9" t="s">
        <v>51</v>
      </c>
      <c r="K25" s="9" t="s">
        <v>24</v>
      </c>
      <c r="L25" s="9" t="s">
        <v>30</v>
      </c>
      <c r="M25" s="9"/>
      <c r="N25" s="9" t="s">
        <v>80</v>
      </c>
    </row>
    <row r="26" spans="1:14" ht="20.25" x14ac:dyDescent="0.3">
      <c r="A26" s="8">
        <v>43000</v>
      </c>
      <c r="B26" s="11">
        <v>3.5416666666666666E-2</v>
      </c>
      <c r="C26" s="9" t="s">
        <v>53</v>
      </c>
      <c r="D26" s="9" t="s">
        <v>24</v>
      </c>
      <c r="E26" s="9" t="s">
        <v>81</v>
      </c>
      <c r="F26" s="10">
        <v>0.74</v>
      </c>
      <c r="G26" s="9" t="s">
        <v>26</v>
      </c>
      <c r="H26" s="9" t="s">
        <v>27</v>
      </c>
      <c r="I26" s="9" t="s">
        <v>82</v>
      </c>
      <c r="J26" s="9" t="s">
        <v>55</v>
      </c>
      <c r="K26" s="9" t="s">
        <v>24</v>
      </c>
      <c r="L26" s="9" t="s">
        <v>30</v>
      </c>
      <c r="M26" s="9"/>
      <c r="N26" s="9" t="s">
        <v>80</v>
      </c>
    </row>
    <row r="27" spans="1:14" ht="20.25" x14ac:dyDescent="0.3">
      <c r="A27" s="8">
        <v>43000</v>
      </c>
      <c r="B27" s="11">
        <v>7.7083333333333337E-2</v>
      </c>
      <c r="C27" s="9" t="s">
        <v>53</v>
      </c>
      <c r="D27" s="9" t="s">
        <v>24</v>
      </c>
      <c r="E27" s="9" t="s">
        <v>81</v>
      </c>
      <c r="F27" s="10">
        <v>0.74</v>
      </c>
      <c r="G27" s="9" t="s">
        <v>83</v>
      </c>
      <c r="H27" s="9" t="s">
        <v>27</v>
      </c>
      <c r="I27" s="9" t="s">
        <v>82</v>
      </c>
      <c r="J27" s="9" t="s">
        <v>35</v>
      </c>
      <c r="K27" s="9" t="s">
        <v>24</v>
      </c>
      <c r="L27" s="9" t="s">
        <v>30</v>
      </c>
      <c r="M27" s="9"/>
      <c r="N27" s="9" t="s">
        <v>80</v>
      </c>
    </row>
    <row r="28" spans="1:14" ht="20.25" x14ac:dyDescent="0.3">
      <c r="A28" s="8">
        <v>43000</v>
      </c>
      <c r="B28" s="11">
        <v>0.11875000000000001</v>
      </c>
      <c r="C28" s="9" t="s">
        <v>23</v>
      </c>
      <c r="D28" s="9" t="s">
        <v>24</v>
      </c>
      <c r="E28" s="9" t="s">
        <v>81</v>
      </c>
      <c r="F28" s="10">
        <v>0.76</v>
      </c>
      <c r="G28" s="9" t="s">
        <v>26</v>
      </c>
      <c r="H28" s="9" t="s">
        <v>27</v>
      </c>
      <c r="I28" s="9" t="s">
        <v>28</v>
      </c>
      <c r="J28" s="9" t="s">
        <v>60</v>
      </c>
      <c r="K28" s="9" t="s">
        <v>24</v>
      </c>
      <c r="L28" s="9" t="s">
        <v>30</v>
      </c>
      <c r="M28" s="9"/>
      <c r="N28" s="9" t="s">
        <v>84</v>
      </c>
    </row>
    <row r="29" spans="1:14" ht="20.25" x14ac:dyDescent="0.3">
      <c r="A29" s="8">
        <v>43000</v>
      </c>
      <c r="B29" s="11">
        <v>0.16041666666666668</v>
      </c>
      <c r="C29" s="9" t="s">
        <v>32</v>
      </c>
      <c r="D29" s="9" t="s">
        <v>24</v>
      </c>
      <c r="E29" s="9" t="s">
        <v>48</v>
      </c>
      <c r="F29" s="10">
        <v>0.76</v>
      </c>
      <c r="G29" s="9" t="s">
        <v>83</v>
      </c>
      <c r="H29" s="9" t="s">
        <v>27</v>
      </c>
      <c r="I29" s="9" t="s">
        <v>28</v>
      </c>
      <c r="J29" s="9" t="s">
        <v>38</v>
      </c>
      <c r="K29" s="9" t="s">
        <v>24</v>
      </c>
      <c r="L29" s="9" t="s">
        <v>30</v>
      </c>
      <c r="M29" s="9"/>
      <c r="N29" s="9" t="s">
        <v>84</v>
      </c>
    </row>
    <row r="30" spans="1:14" ht="20.25" x14ac:dyDescent="0.3">
      <c r="A30" s="8">
        <v>43000</v>
      </c>
      <c r="B30" s="11">
        <v>0.20208333333333331</v>
      </c>
      <c r="C30" s="9" t="s">
        <v>41</v>
      </c>
      <c r="D30" s="9" t="s">
        <v>24</v>
      </c>
      <c r="E30" s="9" t="s">
        <v>48</v>
      </c>
      <c r="F30" s="10">
        <v>0.85</v>
      </c>
      <c r="G30" s="9" t="s">
        <v>39</v>
      </c>
      <c r="H30" s="9" t="s">
        <v>27</v>
      </c>
      <c r="I30" s="9" t="s">
        <v>40</v>
      </c>
      <c r="J30" s="9" t="s">
        <v>40</v>
      </c>
      <c r="K30" s="9" t="s">
        <v>24</v>
      </c>
      <c r="L30" s="9" t="s">
        <v>30</v>
      </c>
      <c r="M30" s="9"/>
      <c r="N30" s="9" t="s">
        <v>84</v>
      </c>
    </row>
    <row r="31" spans="1:14" ht="20.25" x14ac:dyDescent="0.3">
      <c r="A31" s="8">
        <v>43000</v>
      </c>
      <c r="B31" s="11">
        <v>0.24374999999999999</v>
      </c>
      <c r="C31" s="9" t="s">
        <v>77</v>
      </c>
      <c r="D31" s="9" t="s">
        <v>24</v>
      </c>
      <c r="E31" s="9" t="s">
        <v>48</v>
      </c>
      <c r="F31" s="10">
        <v>0.91</v>
      </c>
      <c r="G31" s="9" t="s">
        <v>85</v>
      </c>
      <c r="H31" s="9" t="s">
        <v>27</v>
      </c>
      <c r="I31" s="9" t="s">
        <v>86</v>
      </c>
      <c r="J31" s="9" t="s">
        <v>47</v>
      </c>
      <c r="K31" s="9" t="s">
        <v>24</v>
      </c>
      <c r="L31" s="9" t="s">
        <v>30</v>
      </c>
      <c r="M31" s="9"/>
      <c r="N31" s="9" t="s">
        <v>84</v>
      </c>
    </row>
    <row r="32" spans="1:14" ht="20.25" x14ac:dyDescent="0.3">
      <c r="A32" s="8">
        <v>43000</v>
      </c>
      <c r="B32" s="11">
        <v>0.28541666666666665</v>
      </c>
      <c r="C32" s="9" t="s">
        <v>77</v>
      </c>
      <c r="D32" s="9" t="s">
        <v>24</v>
      </c>
      <c r="E32" s="9" t="s">
        <v>48</v>
      </c>
      <c r="F32" s="10">
        <v>0.91</v>
      </c>
      <c r="G32" s="9" t="s">
        <v>42</v>
      </c>
      <c r="H32" s="9" t="s">
        <v>87</v>
      </c>
      <c r="I32" s="9" t="s">
        <v>86</v>
      </c>
      <c r="J32" s="9" t="s">
        <v>38</v>
      </c>
      <c r="K32" s="9" t="s">
        <v>24</v>
      </c>
      <c r="L32" s="9" t="s">
        <v>30</v>
      </c>
      <c r="M32" s="9"/>
      <c r="N32" s="9" t="s">
        <v>80</v>
      </c>
    </row>
    <row r="33" spans="1:14" ht="20.25" x14ac:dyDescent="0.3">
      <c r="A33" s="8">
        <v>43000</v>
      </c>
      <c r="B33" s="11">
        <v>0.32708333333333334</v>
      </c>
      <c r="C33" s="9" t="s">
        <v>44</v>
      </c>
      <c r="D33" s="9" t="s">
        <v>24</v>
      </c>
      <c r="E33" s="9" t="s">
        <v>81</v>
      </c>
      <c r="F33" s="10">
        <v>0.84</v>
      </c>
      <c r="G33" s="9" t="s">
        <v>71</v>
      </c>
      <c r="H33" s="9" t="s">
        <v>27</v>
      </c>
      <c r="I33" s="9" t="s">
        <v>40</v>
      </c>
      <c r="J33" s="9" t="s">
        <v>40</v>
      </c>
      <c r="K33" s="9" t="s">
        <v>24</v>
      </c>
      <c r="L33" s="9" t="s">
        <v>30</v>
      </c>
      <c r="M33" s="9"/>
      <c r="N33" s="9" t="s">
        <v>80</v>
      </c>
    </row>
    <row r="34" spans="1:14" ht="20.25" x14ac:dyDescent="0.3">
      <c r="A34" s="8">
        <v>43000</v>
      </c>
      <c r="B34" s="11">
        <v>0.36874999999999997</v>
      </c>
      <c r="C34" s="9" t="s">
        <v>56</v>
      </c>
      <c r="D34" s="9" t="s">
        <v>88</v>
      </c>
      <c r="E34" s="9" t="s">
        <v>89</v>
      </c>
      <c r="F34" s="10">
        <v>0.72</v>
      </c>
      <c r="G34" s="9" t="s">
        <v>71</v>
      </c>
      <c r="H34" s="9" t="s">
        <v>27</v>
      </c>
      <c r="I34" s="9" t="s">
        <v>46</v>
      </c>
      <c r="J34" s="9" t="s">
        <v>38</v>
      </c>
      <c r="K34" s="9" t="s">
        <v>24</v>
      </c>
      <c r="L34" s="9" t="s">
        <v>30</v>
      </c>
      <c r="M34" s="9"/>
      <c r="N34" s="9" t="s">
        <v>80</v>
      </c>
    </row>
    <row r="35" spans="1:14" ht="20.25" x14ac:dyDescent="0.3">
      <c r="A35" s="8">
        <v>43000</v>
      </c>
      <c r="B35" s="11">
        <v>0.41041666666666665</v>
      </c>
      <c r="C35" s="9" t="s">
        <v>90</v>
      </c>
      <c r="D35" s="9" t="s">
        <v>91</v>
      </c>
      <c r="E35" s="9" t="s">
        <v>89</v>
      </c>
      <c r="F35" s="10">
        <v>0.61</v>
      </c>
      <c r="G35" s="9" t="s">
        <v>71</v>
      </c>
      <c r="H35" s="9" t="s">
        <v>27</v>
      </c>
      <c r="I35" s="9" t="s">
        <v>46</v>
      </c>
      <c r="J35" s="9" t="s">
        <v>38</v>
      </c>
      <c r="K35" s="9" t="s">
        <v>24</v>
      </c>
      <c r="L35" s="9" t="s">
        <v>30</v>
      </c>
      <c r="M35" s="9"/>
      <c r="N35" s="9" t="s">
        <v>80</v>
      </c>
    </row>
    <row r="36" spans="1:14" ht="20.25" x14ac:dyDescent="0.3">
      <c r="A36" s="8">
        <v>43000</v>
      </c>
      <c r="B36" s="11">
        <v>0.45208333333333334</v>
      </c>
      <c r="C36" s="9" t="s">
        <v>92</v>
      </c>
      <c r="D36" s="9" t="s">
        <v>93</v>
      </c>
      <c r="E36" s="9" t="s">
        <v>48</v>
      </c>
      <c r="F36" s="10">
        <v>0.52</v>
      </c>
      <c r="G36" s="9" t="s">
        <v>71</v>
      </c>
      <c r="H36" s="9" t="s">
        <v>27</v>
      </c>
      <c r="I36" s="9" t="s">
        <v>28</v>
      </c>
      <c r="J36" s="9" t="s">
        <v>94</v>
      </c>
      <c r="K36" s="9" t="s">
        <v>24</v>
      </c>
      <c r="L36" s="9" t="s">
        <v>30</v>
      </c>
      <c r="M36" s="9"/>
      <c r="N36" s="9" t="s">
        <v>80</v>
      </c>
    </row>
    <row r="37" spans="1:14" ht="20.25" x14ac:dyDescent="0.3">
      <c r="A37" s="8">
        <v>43000</v>
      </c>
      <c r="B37" s="11">
        <v>0.49374999999999997</v>
      </c>
      <c r="C37" s="9" t="s">
        <v>95</v>
      </c>
      <c r="D37" s="9" t="s">
        <v>96</v>
      </c>
      <c r="E37" s="9" t="s">
        <v>33</v>
      </c>
      <c r="F37" s="10">
        <v>0.45</v>
      </c>
      <c r="G37" s="9" t="s">
        <v>85</v>
      </c>
      <c r="H37" s="9" t="s">
        <v>27</v>
      </c>
      <c r="I37" s="9" t="s">
        <v>82</v>
      </c>
      <c r="J37" s="9" t="s">
        <v>60</v>
      </c>
      <c r="K37" s="9" t="s">
        <v>24</v>
      </c>
      <c r="L37" s="9" t="s">
        <v>30</v>
      </c>
      <c r="M37" s="9"/>
      <c r="N37" s="9" t="s">
        <v>80</v>
      </c>
    </row>
    <row r="38" spans="1:14" ht="20.25" x14ac:dyDescent="0.3">
      <c r="A38" s="8">
        <v>43000</v>
      </c>
      <c r="B38" s="11">
        <v>0.53541666666666665</v>
      </c>
      <c r="C38" s="9" t="s">
        <v>97</v>
      </c>
      <c r="D38" s="9" t="s">
        <v>98</v>
      </c>
      <c r="E38" s="9" t="s">
        <v>66</v>
      </c>
      <c r="F38" s="10">
        <v>0.41</v>
      </c>
      <c r="G38" s="9" t="s">
        <v>99</v>
      </c>
      <c r="H38" s="9" t="s">
        <v>27</v>
      </c>
      <c r="I38" s="9" t="s">
        <v>82</v>
      </c>
      <c r="J38" s="9" t="s">
        <v>75</v>
      </c>
      <c r="K38" s="9" t="s">
        <v>24</v>
      </c>
      <c r="L38" s="9" t="s">
        <v>30</v>
      </c>
      <c r="M38" s="9"/>
      <c r="N38" s="9" t="s">
        <v>80</v>
      </c>
    </row>
    <row r="39" spans="1:14" ht="20.25" x14ac:dyDescent="0.3">
      <c r="A39" s="8">
        <v>43000</v>
      </c>
      <c r="B39" s="11">
        <v>0.57708333333333328</v>
      </c>
      <c r="C39" s="9" t="s">
        <v>100</v>
      </c>
      <c r="D39" s="9" t="s">
        <v>101</v>
      </c>
      <c r="E39" s="9" t="s">
        <v>102</v>
      </c>
      <c r="F39" s="10">
        <v>0.37</v>
      </c>
      <c r="G39" s="9" t="s">
        <v>83</v>
      </c>
      <c r="H39" s="9" t="s">
        <v>27</v>
      </c>
      <c r="I39" s="9" t="s">
        <v>28</v>
      </c>
      <c r="J39" s="9" t="s">
        <v>60</v>
      </c>
      <c r="K39" s="9" t="s">
        <v>24</v>
      </c>
      <c r="L39" s="9" t="s">
        <v>30</v>
      </c>
      <c r="M39" s="9"/>
      <c r="N39" s="9" t="s">
        <v>80</v>
      </c>
    </row>
    <row r="40" spans="1:14" ht="20.25" x14ac:dyDescent="0.3">
      <c r="A40" s="8">
        <v>43000</v>
      </c>
      <c r="B40" s="11">
        <v>0.61875000000000002</v>
      </c>
      <c r="C40" s="9" t="s">
        <v>103</v>
      </c>
      <c r="D40" s="9" t="s">
        <v>104</v>
      </c>
      <c r="E40" s="9" t="s">
        <v>105</v>
      </c>
      <c r="F40" s="10">
        <v>0.32</v>
      </c>
      <c r="G40" s="9" t="s">
        <v>34</v>
      </c>
      <c r="H40" s="9" t="s">
        <v>27</v>
      </c>
      <c r="I40" s="9" t="s">
        <v>82</v>
      </c>
      <c r="J40" s="9" t="s">
        <v>106</v>
      </c>
      <c r="K40" s="9" t="s">
        <v>24</v>
      </c>
      <c r="L40" s="9" t="s">
        <v>30</v>
      </c>
      <c r="M40" s="9"/>
      <c r="N40" s="9" t="s">
        <v>80</v>
      </c>
    </row>
    <row r="41" spans="1:14" ht="20.25" x14ac:dyDescent="0.3">
      <c r="A41" s="8">
        <v>43000</v>
      </c>
      <c r="B41" s="11">
        <v>0.66041666666666665</v>
      </c>
      <c r="C41" s="9" t="s">
        <v>107</v>
      </c>
      <c r="D41" s="9" t="s">
        <v>108</v>
      </c>
      <c r="E41" s="9" t="s">
        <v>109</v>
      </c>
      <c r="F41" s="10">
        <v>0.3</v>
      </c>
      <c r="G41" s="9" t="s">
        <v>110</v>
      </c>
      <c r="H41" s="9" t="s">
        <v>27</v>
      </c>
      <c r="I41" s="9" t="s">
        <v>28</v>
      </c>
      <c r="J41" s="9" t="s">
        <v>47</v>
      </c>
      <c r="K41" s="9" t="s">
        <v>74</v>
      </c>
      <c r="L41" s="9" t="s">
        <v>30</v>
      </c>
      <c r="M41" s="9"/>
      <c r="N41" s="9" t="s">
        <v>80</v>
      </c>
    </row>
    <row r="42" spans="1:14" ht="20.25" x14ac:dyDescent="0.3">
      <c r="A42" s="8">
        <v>43000</v>
      </c>
      <c r="B42" s="11">
        <v>0.70208333333333339</v>
      </c>
      <c r="C42" s="9" t="s">
        <v>107</v>
      </c>
      <c r="D42" s="9" t="s">
        <v>111</v>
      </c>
      <c r="E42" s="9" t="s">
        <v>112</v>
      </c>
      <c r="F42" s="10">
        <v>0.32</v>
      </c>
      <c r="G42" s="9" t="s">
        <v>110</v>
      </c>
      <c r="H42" s="9" t="s">
        <v>27</v>
      </c>
      <c r="I42" s="9" t="s">
        <v>63</v>
      </c>
      <c r="J42" s="9" t="s">
        <v>29</v>
      </c>
      <c r="K42" s="9" t="s">
        <v>24</v>
      </c>
      <c r="L42" s="9" t="s">
        <v>30</v>
      </c>
      <c r="M42" s="9"/>
      <c r="N42" s="9" t="s">
        <v>80</v>
      </c>
    </row>
    <row r="43" spans="1:14" ht="20.25" x14ac:dyDescent="0.3">
      <c r="A43" s="8">
        <v>43000</v>
      </c>
      <c r="B43" s="11">
        <v>0.74375000000000002</v>
      </c>
      <c r="C43" s="9" t="s">
        <v>97</v>
      </c>
      <c r="D43" s="9" t="s">
        <v>91</v>
      </c>
      <c r="E43" s="9" t="s">
        <v>112</v>
      </c>
      <c r="F43" s="10">
        <v>0.34</v>
      </c>
      <c r="G43" s="9" t="s">
        <v>110</v>
      </c>
      <c r="H43" s="9" t="s">
        <v>27</v>
      </c>
      <c r="I43" s="9" t="s">
        <v>63</v>
      </c>
      <c r="J43" s="9" t="s">
        <v>55</v>
      </c>
      <c r="K43" s="9" t="s">
        <v>24</v>
      </c>
      <c r="L43" s="9" t="s">
        <v>30</v>
      </c>
      <c r="M43" s="9"/>
      <c r="N43" s="9" t="s">
        <v>80</v>
      </c>
    </row>
    <row r="44" spans="1:14" ht="20.25" x14ac:dyDescent="0.3">
      <c r="A44" s="8">
        <v>43000</v>
      </c>
      <c r="B44" s="11">
        <v>0.78541666666666676</v>
      </c>
      <c r="C44" s="9" t="s">
        <v>113</v>
      </c>
      <c r="D44" s="9" t="s">
        <v>114</v>
      </c>
      <c r="E44" s="9" t="s">
        <v>112</v>
      </c>
      <c r="F44" s="10">
        <v>0.37</v>
      </c>
      <c r="G44" s="9" t="s">
        <v>110</v>
      </c>
      <c r="H44" s="9" t="s">
        <v>27</v>
      </c>
      <c r="I44" s="9" t="s">
        <v>82</v>
      </c>
      <c r="J44" s="9" t="s">
        <v>94</v>
      </c>
      <c r="K44" s="9" t="s">
        <v>24</v>
      </c>
      <c r="L44" s="9" t="s">
        <v>30</v>
      </c>
      <c r="M44" s="9"/>
      <c r="N44" s="9" t="s">
        <v>80</v>
      </c>
    </row>
    <row r="45" spans="1:14" ht="20.25" x14ac:dyDescent="0.3">
      <c r="A45" s="8">
        <v>43000</v>
      </c>
      <c r="B45" s="11">
        <v>0.82708333333333339</v>
      </c>
      <c r="C45" s="9" t="s">
        <v>90</v>
      </c>
      <c r="D45" s="9" t="s">
        <v>115</v>
      </c>
      <c r="E45" s="9" t="s">
        <v>105</v>
      </c>
      <c r="F45" s="10">
        <v>0.43</v>
      </c>
      <c r="G45" s="9" t="s">
        <v>116</v>
      </c>
      <c r="H45" s="9" t="s">
        <v>27</v>
      </c>
      <c r="I45" s="9" t="s">
        <v>63</v>
      </c>
      <c r="J45" s="9" t="s">
        <v>60</v>
      </c>
      <c r="K45" s="9" t="s">
        <v>24</v>
      </c>
      <c r="L45" s="9" t="s">
        <v>30</v>
      </c>
      <c r="M45" s="9"/>
      <c r="N45" s="9" t="s">
        <v>80</v>
      </c>
    </row>
    <row r="46" spans="1:14" ht="20.25" x14ac:dyDescent="0.3">
      <c r="A46" s="8">
        <v>43000</v>
      </c>
      <c r="B46" s="11">
        <v>0.86875000000000002</v>
      </c>
      <c r="C46" s="9" t="s">
        <v>90</v>
      </c>
      <c r="D46" s="9" t="s">
        <v>117</v>
      </c>
      <c r="E46" s="9" t="s">
        <v>118</v>
      </c>
      <c r="F46" s="10">
        <v>0.44</v>
      </c>
      <c r="G46" s="9" t="s">
        <v>116</v>
      </c>
      <c r="H46" s="9" t="s">
        <v>27</v>
      </c>
      <c r="I46" s="9" t="s">
        <v>63</v>
      </c>
      <c r="J46" s="9" t="s">
        <v>60</v>
      </c>
      <c r="K46" s="9" t="s">
        <v>24</v>
      </c>
      <c r="L46" s="9" t="s">
        <v>30</v>
      </c>
      <c r="M46" s="9"/>
      <c r="N46" s="9" t="s">
        <v>84</v>
      </c>
    </row>
    <row r="47" spans="1:14" ht="20.25" x14ac:dyDescent="0.3">
      <c r="A47" s="8">
        <v>43000</v>
      </c>
      <c r="B47" s="11">
        <v>0.91041666666666676</v>
      </c>
      <c r="C47" s="9" t="s">
        <v>64</v>
      </c>
      <c r="D47" s="9" t="s">
        <v>119</v>
      </c>
      <c r="E47" s="9" t="s">
        <v>102</v>
      </c>
      <c r="F47" s="10">
        <v>0.52</v>
      </c>
      <c r="G47" s="9" t="s">
        <v>34</v>
      </c>
      <c r="H47" s="9" t="s">
        <v>27</v>
      </c>
      <c r="I47" s="9" t="s">
        <v>82</v>
      </c>
      <c r="J47" s="9" t="s">
        <v>51</v>
      </c>
      <c r="K47" s="9" t="s">
        <v>24</v>
      </c>
      <c r="L47" s="9" t="s">
        <v>30</v>
      </c>
      <c r="M47" s="9"/>
      <c r="N47" s="9" t="s">
        <v>84</v>
      </c>
    </row>
    <row r="48" spans="1:14" ht="20.25" x14ac:dyDescent="0.3">
      <c r="A48" s="8">
        <v>43000</v>
      </c>
      <c r="B48" s="11">
        <v>0.95208333333333339</v>
      </c>
      <c r="C48" s="9" t="s">
        <v>53</v>
      </c>
      <c r="D48" s="9" t="s">
        <v>24</v>
      </c>
      <c r="E48" s="9" t="s">
        <v>58</v>
      </c>
      <c r="F48" s="10">
        <v>0.6</v>
      </c>
      <c r="G48" s="9" t="s">
        <v>34</v>
      </c>
      <c r="H48" s="9" t="s">
        <v>27</v>
      </c>
      <c r="I48" s="9" t="s">
        <v>40</v>
      </c>
      <c r="J48" s="9" t="s">
        <v>40</v>
      </c>
      <c r="K48" s="9" t="s">
        <v>24</v>
      </c>
      <c r="L48" s="9" t="s">
        <v>30</v>
      </c>
      <c r="M48" s="9"/>
      <c r="N48" s="9" t="s">
        <v>84</v>
      </c>
    </row>
    <row r="49" spans="1:14" ht="20.25" x14ac:dyDescent="0.3">
      <c r="A49" s="8">
        <v>43000</v>
      </c>
      <c r="B49" s="11">
        <v>0.99375000000000002</v>
      </c>
      <c r="C49" s="9" t="s">
        <v>23</v>
      </c>
      <c r="D49" s="9" t="s">
        <v>24</v>
      </c>
      <c r="E49" s="9" t="s">
        <v>58</v>
      </c>
      <c r="F49" s="10">
        <v>0.62</v>
      </c>
      <c r="G49" s="9" t="s">
        <v>34</v>
      </c>
      <c r="H49" s="9" t="s">
        <v>27</v>
      </c>
      <c r="I49" s="9" t="s">
        <v>40</v>
      </c>
      <c r="J49" s="9" t="s">
        <v>40</v>
      </c>
      <c r="K49" s="9" t="s">
        <v>24</v>
      </c>
      <c r="L49" s="9" t="s">
        <v>30</v>
      </c>
      <c r="M49" s="9"/>
      <c r="N49" s="9" t="s">
        <v>84</v>
      </c>
    </row>
    <row r="50" spans="1:14" ht="20.25" x14ac:dyDescent="0.3">
      <c r="A50" s="8">
        <v>43002</v>
      </c>
      <c r="B50" s="11">
        <v>3.5416666666666666E-2</v>
      </c>
      <c r="C50" s="9" t="s">
        <v>53</v>
      </c>
      <c r="D50" s="9" t="s">
        <v>24</v>
      </c>
      <c r="E50" s="9" t="s">
        <v>118</v>
      </c>
      <c r="F50" s="10">
        <v>0.56000000000000005</v>
      </c>
      <c r="G50" s="9" t="s">
        <v>26</v>
      </c>
      <c r="H50" s="9" t="s">
        <v>27</v>
      </c>
      <c r="I50" s="9" t="s">
        <v>63</v>
      </c>
      <c r="J50" s="9" t="s">
        <v>94</v>
      </c>
      <c r="K50" s="9" t="s">
        <v>24</v>
      </c>
      <c r="L50" s="9" t="s">
        <v>30</v>
      </c>
      <c r="M50" s="9"/>
      <c r="N50" s="9" t="s">
        <v>84</v>
      </c>
    </row>
    <row r="51" spans="1:14" ht="20.25" x14ac:dyDescent="0.3">
      <c r="A51" s="8">
        <v>43002</v>
      </c>
      <c r="B51" s="11">
        <v>7.7083333333333337E-2</v>
      </c>
      <c r="C51" s="9" t="s">
        <v>37</v>
      </c>
      <c r="D51" s="9" t="s">
        <v>24</v>
      </c>
      <c r="E51" s="9" t="s">
        <v>118</v>
      </c>
      <c r="F51" s="10">
        <v>0.62</v>
      </c>
      <c r="G51" s="9" t="s">
        <v>34</v>
      </c>
      <c r="H51" s="9" t="s">
        <v>27</v>
      </c>
      <c r="I51" s="9" t="s">
        <v>120</v>
      </c>
      <c r="J51" s="9" t="s">
        <v>38</v>
      </c>
      <c r="K51" s="9" t="s">
        <v>24</v>
      </c>
      <c r="L51" s="9" t="s">
        <v>30</v>
      </c>
      <c r="M51" s="9"/>
      <c r="N51" s="9" t="s">
        <v>84</v>
      </c>
    </row>
    <row r="52" spans="1:14" ht="20.25" x14ac:dyDescent="0.3">
      <c r="A52" s="8">
        <v>43002</v>
      </c>
      <c r="B52" s="11">
        <v>0.11875000000000001</v>
      </c>
      <c r="C52" s="9" t="s">
        <v>41</v>
      </c>
      <c r="D52" s="9" t="s">
        <v>24</v>
      </c>
      <c r="E52" s="9" t="s">
        <v>102</v>
      </c>
      <c r="F52" s="10">
        <v>0.68</v>
      </c>
      <c r="G52" s="9" t="s">
        <v>26</v>
      </c>
      <c r="H52" s="9" t="s">
        <v>27</v>
      </c>
      <c r="I52" s="9" t="s">
        <v>120</v>
      </c>
      <c r="J52" s="9" t="s">
        <v>60</v>
      </c>
      <c r="K52" s="9" t="s">
        <v>24</v>
      </c>
      <c r="L52" s="9" t="s">
        <v>30</v>
      </c>
      <c r="M52" s="9"/>
      <c r="N52" s="9" t="s">
        <v>84</v>
      </c>
    </row>
    <row r="53" spans="1:14" ht="20.25" x14ac:dyDescent="0.3">
      <c r="A53" s="8">
        <v>43002</v>
      </c>
      <c r="B53" s="11">
        <v>0.20208333333333331</v>
      </c>
      <c r="C53" s="9" t="s">
        <v>77</v>
      </c>
      <c r="D53" s="9" t="s">
        <v>24</v>
      </c>
      <c r="E53" s="9" t="s">
        <v>58</v>
      </c>
      <c r="F53" s="10">
        <v>0.76</v>
      </c>
      <c r="G53" s="9" t="s">
        <v>83</v>
      </c>
      <c r="H53" s="9" t="s">
        <v>27</v>
      </c>
      <c r="I53" s="9" t="s">
        <v>121</v>
      </c>
      <c r="J53" s="9" t="s">
        <v>38</v>
      </c>
      <c r="K53" s="9" t="s">
        <v>24</v>
      </c>
      <c r="L53" s="9" t="s">
        <v>30</v>
      </c>
      <c r="M53" s="9"/>
      <c r="N53" s="9" t="s">
        <v>84</v>
      </c>
    </row>
    <row r="54" spans="1:14" ht="20.25" x14ac:dyDescent="0.3">
      <c r="A54" s="8">
        <v>43002</v>
      </c>
      <c r="B54" s="11">
        <v>0.24374999999999999</v>
      </c>
      <c r="C54" s="9" t="s">
        <v>81</v>
      </c>
      <c r="D54" s="9" t="s">
        <v>24</v>
      </c>
      <c r="E54" s="9" t="s">
        <v>58</v>
      </c>
      <c r="F54" s="10">
        <v>0.81</v>
      </c>
      <c r="G54" s="9" t="s">
        <v>39</v>
      </c>
      <c r="H54" s="9" t="s">
        <v>27</v>
      </c>
      <c r="I54" s="9" t="s">
        <v>120</v>
      </c>
      <c r="J54" s="9" t="s">
        <v>51</v>
      </c>
      <c r="K54" s="9" t="s">
        <v>24</v>
      </c>
      <c r="L54" s="9" t="s">
        <v>30</v>
      </c>
      <c r="M54" s="9"/>
      <c r="N54" s="9" t="s">
        <v>84</v>
      </c>
    </row>
    <row r="55" spans="1:14" ht="20.25" x14ac:dyDescent="0.3">
      <c r="A55" s="8">
        <v>43002</v>
      </c>
      <c r="B55" s="11">
        <v>0.28541666666666665</v>
      </c>
      <c r="C55" s="9" t="s">
        <v>81</v>
      </c>
      <c r="D55" s="9" t="s">
        <v>24</v>
      </c>
      <c r="E55" s="9" t="s">
        <v>58</v>
      </c>
      <c r="F55" s="10">
        <v>0.81</v>
      </c>
      <c r="G55" s="9" t="s">
        <v>85</v>
      </c>
      <c r="H55" s="9" t="s">
        <v>27</v>
      </c>
      <c r="I55" s="9" t="s">
        <v>86</v>
      </c>
      <c r="J55" s="9" t="s">
        <v>47</v>
      </c>
      <c r="K55" s="9" t="s">
        <v>24</v>
      </c>
      <c r="L55" s="9" t="s">
        <v>30</v>
      </c>
      <c r="M55" s="9"/>
      <c r="N55" s="9" t="s">
        <v>80</v>
      </c>
    </row>
    <row r="56" spans="1:14" ht="20.25" x14ac:dyDescent="0.3">
      <c r="A56" s="8">
        <v>43002</v>
      </c>
      <c r="B56" s="11">
        <v>0.32708333333333334</v>
      </c>
      <c r="C56" s="9" t="s">
        <v>77</v>
      </c>
      <c r="D56" s="9" t="s">
        <v>24</v>
      </c>
      <c r="E56" s="9" t="s">
        <v>25</v>
      </c>
      <c r="F56" s="10">
        <v>0.81</v>
      </c>
      <c r="G56" s="9" t="s">
        <v>42</v>
      </c>
      <c r="H56" s="9" t="s">
        <v>27</v>
      </c>
      <c r="I56" s="9" t="s">
        <v>120</v>
      </c>
      <c r="J56" s="9" t="s">
        <v>38</v>
      </c>
      <c r="K56" s="9" t="s">
        <v>24</v>
      </c>
      <c r="L56" s="9" t="s">
        <v>30</v>
      </c>
      <c r="M56" s="9"/>
      <c r="N56" s="9" t="s">
        <v>80</v>
      </c>
    </row>
    <row r="57" spans="1:14" ht="20.25" x14ac:dyDescent="0.3">
      <c r="A57" s="8">
        <v>43002</v>
      </c>
      <c r="B57" s="11">
        <v>0.36874999999999997</v>
      </c>
      <c r="C57" s="9" t="s">
        <v>23</v>
      </c>
      <c r="D57" s="9" t="s">
        <v>24</v>
      </c>
      <c r="E57" s="9" t="s">
        <v>33</v>
      </c>
      <c r="F57" s="10">
        <v>0.68</v>
      </c>
      <c r="G57" s="9" t="s">
        <v>71</v>
      </c>
      <c r="H57" s="9" t="s">
        <v>27</v>
      </c>
      <c r="I57" s="9" t="s">
        <v>63</v>
      </c>
      <c r="J57" s="9" t="s">
        <v>94</v>
      </c>
      <c r="K57" s="9" t="s">
        <v>24</v>
      </c>
      <c r="L57" s="9" t="s">
        <v>30</v>
      </c>
      <c r="M57" s="9"/>
      <c r="N57" s="9" t="s">
        <v>84</v>
      </c>
    </row>
    <row r="58" spans="1:14" ht="20.25" x14ac:dyDescent="0.3">
      <c r="A58" s="8">
        <v>43002</v>
      </c>
      <c r="B58" s="11">
        <v>0.41041666666666665</v>
      </c>
      <c r="C58" s="9" t="s">
        <v>56</v>
      </c>
      <c r="D58" s="9" t="s">
        <v>65</v>
      </c>
      <c r="E58" s="9" t="s">
        <v>36</v>
      </c>
      <c r="F58" s="10">
        <v>0.65</v>
      </c>
      <c r="G58" s="9" t="s">
        <v>71</v>
      </c>
      <c r="H58" s="9" t="s">
        <v>27</v>
      </c>
      <c r="I58" s="9" t="s">
        <v>82</v>
      </c>
      <c r="J58" s="9" t="s">
        <v>38</v>
      </c>
      <c r="K58" s="9" t="s">
        <v>24</v>
      </c>
      <c r="L58" s="9" t="s">
        <v>30</v>
      </c>
      <c r="M58" s="9"/>
      <c r="N58" s="9" t="s">
        <v>84</v>
      </c>
    </row>
    <row r="59" spans="1:14" ht="20.25" x14ac:dyDescent="0.3">
      <c r="A59" s="8">
        <v>43002</v>
      </c>
      <c r="B59" s="11">
        <v>0.45208333333333334</v>
      </c>
      <c r="C59" s="9" t="s">
        <v>90</v>
      </c>
      <c r="D59" s="9" t="s">
        <v>122</v>
      </c>
      <c r="E59" s="9" t="s">
        <v>36</v>
      </c>
      <c r="F59" s="10">
        <v>0.55000000000000004</v>
      </c>
      <c r="G59" s="9" t="s">
        <v>42</v>
      </c>
      <c r="H59" s="9" t="s">
        <v>27</v>
      </c>
      <c r="I59" s="9" t="s">
        <v>82</v>
      </c>
      <c r="J59" s="9" t="s">
        <v>38</v>
      </c>
      <c r="K59" s="9" t="s">
        <v>24</v>
      </c>
      <c r="L59" s="9" t="s">
        <v>30</v>
      </c>
      <c r="M59" s="9"/>
      <c r="N59" s="9" t="s">
        <v>84</v>
      </c>
    </row>
    <row r="60" spans="1:14" ht="20.25" x14ac:dyDescent="0.3">
      <c r="A60" s="8">
        <v>43002</v>
      </c>
      <c r="B60" s="11">
        <v>0.49374999999999997</v>
      </c>
      <c r="C60" s="9" t="s">
        <v>123</v>
      </c>
      <c r="D60" s="9" t="s">
        <v>124</v>
      </c>
      <c r="E60" s="9" t="s">
        <v>33</v>
      </c>
      <c r="F60" s="10">
        <v>0.51</v>
      </c>
      <c r="G60" s="9" t="s">
        <v>99</v>
      </c>
      <c r="H60" s="9" t="s">
        <v>27</v>
      </c>
      <c r="I60" s="9" t="s">
        <v>120</v>
      </c>
      <c r="J60" s="9" t="s">
        <v>38</v>
      </c>
      <c r="K60" s="9" t="s">
        <v>24</v>
      </c>
      <c r="L60" s="9" t="s">
        <v>30</v>
      </c>
      <c r="M60" s="9"/>
      <c r="N60" s="9" t="s">
        <v>80</v>
      </c>
    </row>
    <row r="61" spans="1:14" ht="20.25" x14ac:dyDescent="0.3">
      <c r="A61" s="8">
        <v>43002</v>
      </c>
      <c r="B61" s="11">
        <v>0.53541666666666665</v>
      </c>
      <c r="C61" s="9" t="s">
        <v>125</v>
      </c>
      <c r="D61" s="9" t="s">
        <v>126</v>
      </c>
      <c r="E61" s="9" t="s">
        <v>66</v>
      </c>
      <c r="F61" s="10">
        <v>0.46</v>
      </c>
      <c r="G61" s="9" t="s">
        <v>83</v>
      </c>
      <c r="H61" s="9" t="s">
        <v>27</v>
      </c>
      <c r="I61" s="9" t="s">
        <v>82</v>
      </c>
      <c r="J61" s="9" t="s">
        <v>51</v>
      </c>
      <c r="K61" s="9" t="s">
        <v>24</v>
      </c>
      <c r="L61" s="9" t="s">
        <v>30</v>
      </c>
      <c r="M61" s="9"/>
      <c r="N61" s="9" t="s">
        <v>79</v>
      </c>
    </row>
    <row r="62" spans="1:14" ht="20.25" x14ac:dyDescent="0.3">
      <c r="A62" s="8">
        <v>43002</v>
      </c>
      <c r="B62" s="11">
        <v>0.57708333333333328</v>
      </c>
      <c r="C62" s="9" t="s">
        <v>125</v>
      </c>
      <c r="D62" s="9" t="s">
        <v>126</v>
      </c>
      <c r="E62" s="9" t="s">
        <v>66</v>
      </c>
      <c r="F62" s="10">
        <v>0.46</v>
      </c>
      <c r="G62" s="9" t="s">
        <v>34</v>
      </c>
      <c r="H62" s="9" t="s">
        <v>27</v>
      </c>
      <c r="I62" s="9" t="s">
        <v>59</v>
      </c>
      <c r="J62" s="9" t="s">
        <v>94</v>
      </c>
      <c r="K62" s="9" t="s">
        <v>24</v>
      </c>
      <c r="L62" s="9" t="s">
        <v>52</v>
      </c>
      <c r="M62" s="9"/>
      <c r="N62" s="9" t="s">
        <v>79</v>
      </c>
    </row>
    <row r="63" spans="1:14" ht="20.25" x14ac:dyDescent="0.3">
      <c r="A63" s="8">
        <v>43002</v>
      </c>
      <c r="B63" s="11">
        <v>0.61875000000000002</v>
      </c>
      <c r="C63" s="9" t="s">
        <v>113</v>
      </c>
      <c r="D63" s="9" t="s">
        <v>127</v>
      </c>
      <c r="E63" s="9" t="s">
        <v>58</v>
      </c>
      <c r="F63" s="10">
        <v>0.42</v>
      </c>
      <c r="G63" s="9" t="s">
        <v>110</v>
      </c>
      <c r="H63" s="9" t="s">
        <v>27</v>
      </c>
      <c r="I63" s="9" t="s">
        <v>120</v>
      </c>
      <c r="J63" s="9" t="s">
        <v>55</v>
      </c>
      <c r="K63" s="9" t="s">
        <v>24</v>
      </c>
      <c r="L63" s="9" t="s">
        <v>30</v>
      </c>
      <c r="M63" s="9"/>
      <c r="N63" s="9" t="s">
        <v>79</v>
      </c>
    </row>
    <row r="64" spans="1:14" ht="20.25" x14ac:dyDescent="0.3">
      <c r="A64" s="8">
        <v>43002</v>
      </c>
      <c r="B64" s="11">
        <v>0.66041666666666665</v>
      </c>
      <c r="C64" s="9" t="s">
        <v>113</v>
      </c>
      <c r="D64" s="9" t="s">
        <v>128</v>
      </c>
      <c r="E64" s="9" t="s">
        <v>118</v>
      </c>
      <c r="F64" s="10">
        <v>0.39</v>
      </c>
      <c r="G64" s="9" t="s">
        <v>129</v>
      </c>
      <c r="H64" s="9" t="s">
        <v>27</v>
      </c>
      <c r="I64" s="9" t="s">
        <v>86</v>
      </c>
      <c r="J64" s="9" t="s">
        <v>94</v>
      </c>
      <c r="K64" s="9" t="s">
        <v>24</v>
      </c>
      <c r="L64" s="9" t="s">
        <v>30</v>
      </c>
      <c r="M64" s="9"/>
      <c r="N64" s="9" t="s">
        <v>79</v>
      </c>
    </row>
    <row r="65" spans="1:14" ht="20.25" x14ac:dyDescent="0.3">
      <c r="A65" s="8">
        <v>43002</v>
      </c>
      <c r="B65" s="11">
        <v>0.70208333333333339</v>
      </c>
      <c r="C65" s="9" t="s">
        <v>113</v>
      </c>
      <c r="D65" s="9" t="s">
        <v>130</v>
      </c>
      <c r="E65" s="9" t="s">
        <v>102</v>
      </c>
      <c r="F65" s="10">
        <v>0.4</v>
      </c>
      <c r="G65" s="9" t="s">
        <v>131</v>
      </c>
      <c r="H65" s="9" t="s">
        <v>27</v>
      </c>
      <c r="I65" s="9" t="s">
        <v>121</v>
      </c>
      <c r="J65" s="9" t="s">
        <v>38</v>
      </c>
      <c r="K65" s="9" t="s">
        <v>24</v>
      </c>
      <c r="L65" s="9" t="s">
        <v>30</v>
      </c>
      <c r="M65" s="9"/>
      <c r="N65" s="9" t="s">
        <v>80</v>
      </c>
    </row>
    <row r="66" spans="1:14" ht="20.25" x14ac:dyDescent="0.3">
      <c r="A66" s="8">
        <v>43002</v>
      </c>
      <c r="B66" s="11">
        <v>0.74375000000000002</v>
      </c>
      <c r="C66" s="9" t="s">
        <v>113</v>
      </c>
      <c r="D66" s="9" t="s">
        <v>128</v>
      </c>
      <c r="E66" s="9" t="s">
        <v>118</v>
      </c>
      <c r="F66" s="10">
        <v>0.39</v>
      </c>
      <c r="G66" s="9" t="s">
        <v>131</v>
      </c>
      <c r="H66" s="9" t="s">
        <v>27</v>
      </c>
      <c r="I66" s="9" t="s">
        <v>120</v>
      </c>
      <c r="J66" s="9" t="s">
        <v>60</v>
      </c>
      <c r="K66" s="9" t="s">
        <v>24</v>
      </c>
      <c r="L66" s="9" t="s">
        <v>30</v>
      </c>
      <c r="M66" s="9"/>
      <c r="N66" s="9" t="s">
        <v>80</v>
      </c>
    </row>
    <row r="67" spans="1:14" ht="20.25" x14ac:dyDescent="0.3">
      <c r="A67" s="8">
        <v>43002</v>
      </c>
      <c r="B67" s="11">
        <v>0.78541666666666676</v>
      </c>
      <c r="C67" s="9" t="s">
        <v>88</v>
      </c>
      <c r="D67" s="9" t="s">
        <v>132</v>
      </c>
      <c r="E67" s="9" t="s">
        <v>102</v>
      </c>
      <c r="F67" s="10">
        <v>0.48</v>
      </c>
      <c r="G67" s="9" t="s">
        <v>129</v>
      </c>
      <c r="H67" s="9" t="s">
        <v>27</v>
      </c>
      <c r="I67" s="9" t="s">
        <v>86</v>
      </c>
      <c r="J67" s="9" t="s">
        <v>94</v>
      </c>
      <c r="K67" s="9" t="s">
        <v>24</v>
      </c>
      <c r="L67" s="9" t="s">
        <v>30</v>
      </c>
      <c r="M67" s="9"/>
      <c r="N67" s="9" t="s">
        <v>80</v>
      </c>
    </row>
    <row r="68" spans="1:14" ht="20.25" x14ac:dyDescent="0.3">
      <c r="A68" s="8">
        <v>43002</v>
      </c>
      <c r="B68" s="11">
        <v>0.82708333333333339</v>
      </c>
      <c r="C68" s="9" t="s">
        <v>133</v>
      </c>
      <c r="D68" s="9" t="s">
        <v>134</v>
      </c>
      <c r="E68" s="9" t="s">
        <v>102</v>
      </c>
      <c r="F68" s="10">
        <v>0.51</v>
      </c>
      <c r="G68" s="9" t="s">
        <v>135</v>
      </c>
      <c r="H68" s="9" t="s">
        <v>27</v>
      </c>
      <c r="I68" s="9" t="s">
        <v>86</v>
      </c>
      <c r="J68" s="9" t="s">
        <v>94</v>
      </c>
      <c r="K68" s="9" t="s">
        <v>24</v>
      </c>
      <c r="L68" s="9" t="s">
        <v>30</v>
      </c>
      <c r="M68" s="9"/>
      <c r="N68" s="9" t="s">
        <v>80</v>
      </c>
    </row>
    <row r="153" spans="10:10" x14ac:dyDescent="0.25">
      <c r="J153" s="6" t="e">
        <f>VLOOKUP($B153,,J$1,1)</f>
        <v>#N/A</v>
      </c>
    </row>
  </sheetData>
  <autoFilter ref="A1:N1">
    <sortState ref="A2:N68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ShootingData</vt:lpstr>
      <vt:lpstr>WeatherData</vt:lpstr>
      <vt:lpstr>WeatherDataSource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Furst</dc:creator>
  <cp:lastModifiedBy>David Furst</cp:lastModifiedBy>
  <dcterms:created xsi:type="dcterms:W3CDTF">2017-09-25T01:17:18Z</dcterms:created>
  <dcterms:modified xsi:type="dcterms:W3CDTF">2017-09-25T02:13:08Z</dcterms:modified>
</cp:coreProperties>
</file>