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docs/"/>
    </mc:Choice>
  </mc:AlternateContent>
  <xr:revisionPtr revIDLastSave="0" documentId="13_ncr:1_{15E19BCA-5B90-1C4A-8E75-1CA2E9759D37}" xr6:coauthVersionLast="45" xr6:coauthVersionMax="45" xr10:uidLastSave="{00000000-0000-0000-0000-000000000000}"/>
  <bookViews>
    <workbookView xWindow="0" yWindow="0" windowWidth="33600" windowHeight="21000" xr2:uid="{BC15D03B-8830-F841-980F-A95D9CC47D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3" i="1" l="1"/>
  <c r="I7" i="1"/>
  <c r="Z23" i="1"/>
  <c r="AA11" i="1"/>
  <c r="AA16" i="1" s="1"/>
  <c r="AA20" i="1" s="1"/>
  <c r="AA6" i="1"/>
  <c r="U8" i="1"/>
  <c r="O12" i="1"/>
  <c r="I15" i="1"/>
  <c r="F13" i="1"/>
  <c r="C13" i="1"/>
  <c r="C9" i="1"/>
</calcChain>
</file>

<file path=xl/sharedStrings.xml><?xml version="1.0" encoding="utf-8"?>
<sst xmlns="http://schemas.openxmlformats.org/spreadsheetml/2006/main" count="55" uniqueCount="50">
  <si>
    <t>Tracking Values in Deferred Revenue</t>
  </si>
  <si>
    <t>Initial Values</t>
  </si>
  <si>
    <t>Removed Bad Currencies</t>
  </si>
  <si>
    <t>Remaining</t>
  </si>
  <si>
    <t>Removing Zero Values</t>
  </si>
  <si>
    <t>By POB Type</t>
  </si>
  <si>
    <t>Immediate Revenue</t>
  </si>
  <si>
    <t>Service (consumption)</t>
  </si>
  <si>
    <t>Deferred</t>
  </si>
  <si>
    <t>Hybrid</t>
  </si>
  <si>
    <t>BLANK</t>
  </si>
  <si>
    <t>gb_rec</t>
  </si>
  <si>
    <t>gb_svc</t>
  </si>
  <si>
    <t>done</t>
  </si>
  <si>
    <t>wip</t>
  </si>
  <si>
    <t>gb_a</t>
  </si>
  <si>
    <t>gb_a_keepers</t>
  </si>
  <si>
    <t>a_blank_config</t>
  </si>
  <si>
    <t>df_a_1M</t>
  </si>
  <si>
    <t>Total</t>
  </si>
  <si>
    <t>A</t>
  </si>
  <si>
    <t>D</t>
  </si>
  <si>
    <t>NaN</t>
  </si>
  <si>
    <t xml:space="preserve">Total </t>
  </si>
  <si>
    <t>After grouping</t>
  </si>
  <si>
    <t>Deferred A config</t>
  </si>
  <si>
    <t>MTHLY</t>
  </si>
  <si>
    <t>1Y</t>
  </si>
  <si>
    <t>2Y</t>
  </si>
  <si>
    <t>3Y</t>
  </si>
  <si>
    <t>OUNIV</t>
  </si>
  <si>
    <t>OCONS</t>
  </si>
  <si>
    <t>ONORE</t>
  </si>
  <si>
    <t>count</t>
  </si>
  <si>
    <t>USD Eq.</t>
  </si>
  <si>
    <t>Deferred A sub_type</t>
  </si>
  <si>
    <t>df_a_1Y</t>
  </si>
  <si>
    <t>df_a_2Y</t>
  </si>
  <si>
    <t>df_a_3Y</t>
  </si>
  <si>
    <t>TOTAL</t>
  </si>
  <si>
    <t>grouped</t>
  </si>
  <si>
    <t>G2</t>
  </si>
  <si>
    <t>ZCCR</t>
  </si>
  <si>
    <t>ZCDR</t>
  </si>
  <si>
    <t>ZCPR</t>
  </si>
  <si>
    <t>ZLCR</t>
  </si>
  <si>
    <t>ZLDR</t>
  </si>
  <si>
    <t>ZLG2</t>
  </si>
  <si>
    <t>ZRG2</t>
  </si>
  <si>
    <t>ZRL2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</si>
</sst>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2" borderId="2" xfId="1" applyNumberFormat="1" applyFont="1" applyFill="1" applyBorder="1"/>
    <xf numFmtId="165" fontId="0" fillId="3" borderId="2" xfId="1" applyNumberFormat="1" applyFont="1" applyFill="1" applyBorder="1"/>
    <xf numFmtId="165" fontId="2" fillId="0" borderId="0" xfId="1" applyNumberFormat="1" applyFont="1"/>
    <xf numFmtId="165" fontId="0" fillId="0" borderId="0" xfId="1" applyNumberFormat="1" applyFont="1" applyFill="1" applyBorder="1"/>
    <xf numFmtId="0" fontId="0" fillId="0" borderId="3" xfId="1" applyNumberFormat="1" applyFont="1" applyBorder="1"/>
    <xf numFmtId="165" fontId="3" fillId="4" borderId="5" xfId="1" applyNumberFormat="1" applyFont="1" applyFill="1" applyBorder="1"/>
    <xf numFmtId="165" fontId="3" fillId="4" borderId="6" xfId="1" applyNumberFormat="1" applyFont="1" applyFill="1" applyBorder="1"/>
    <xf numFmtId="165" fontId="3" fillId="4" borderId="7" xfId="1" applyNumberFormat="1" applyFont="1" applyFill="1" applyBorder="1"/>
    <xf numFmtId="165" fontId="3" fillId="4" borderId="8" xfId="1" applyNumberFormat="1" applyFont="1" applyFill="1" applyBorder="1"/>
    <xf numFmtId="165" fontId="0" fillId="5" borderId="3" xfId="1" applyNumberFormat="1" applyFont="1" applyFill="1" applyBorder="1"/>
    <xf numFmtId="165" fontId="0" fillId="5" borderId="4" xfId="1" applyNumberFormat="1" applyFont="1" applyFill="1" applyBorder="1"/>
    <xf numFmtId="165" fontId="0" fillId="5" borderId="5" xfId="1" applyNumberFormat="1" applyFont="1" applyFill="1" applyBorder="1"/>
    <xf numFmtId="165" fontId="0" fillId="5" borderId="6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187960</xdr:colOff>
      <xdr:row>5</xdr:row>
      <xdr:rowOff>59266</xdr:rowOff>
    </xdr:from>
    <xdr:to>
      <xdr:col>16</xdr:col>
      <xdr:colOff>815340</xdr:colOff>
      <xdr:row>7</xdr:row>
      <xdr:rowOff>122767</xdr:rowOff>
    </xdr:to>
    <xdr:sp macro="" textlink="">
      <xdr:nvSpPr>
        <xdr:cNvPr id="2" name="Right Arrow Callout 1">
          <a:extLst>
            <a:ext uri="{FF2B5EF4-FFF2-40B4-BE49-F238E27FC236}">
              <a16:creationId xmlns:a16="http://schemas.microsoft.com/office/drawing/2014/main" id="{D8CD6C62-8302-8D46-8A43-0CEC6373A337}"/>
            </a:ext>
          </a:extLst>
        </xdr:cNvPr>
        <xdr:cNvSpPr/>
      </xdr:nvSpPr>
      <xdr:spPr>
        <a:xfrm>
          <a:off x="13840460" y="2271183"/>
          <a:ext cx="1452880" cy="465667"/>
        </a:xfrm>
        <a:prstGeom prst="rightArrowCallou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CONFIG KNOWN</a:t>
          </a:r>
        </a:p>
      </xdr:txBody>
    </xdr:sp>
    <xdr:clientData/>
  </xdr:twoCellAnchor>
  <xdr:twoCellAnchor>
    <xdr:from>
      <xdr:col>15</xdr:col>
      <xdr:colOff>137584</xdr:colOff>
      <xdr:row>10</xdr:row>
      <xdr:rowOff>44450</xdr:rowOff>
    </xdr:from>
    <xdr:to>
      <xdr:col>16</xdr:col>
      <xdr:colOff>632884</xdr:colOff>
      <xdr:row>12</xdr:row>
      <xdr:rowOff>107950</xdr:rowOff>
    </xdr:to>
    <xdr:sp macro="" textlink="">
      <xdr:nvSpPr>
        <xdr:cNvPr id="3" name="Right Arrow Callout 2">
          <a:extLst>
            <a:ext uri="{FF2B5EF4-FFF2-40B4-BE49-F238E27FC236}">
              <a16:creationId xmlns:a16="http://schemas.microsoft.com/office/drawing/2014/main" id="{16ED6D7A-A0C4-9545-9178-A16CEF03FC6F}"/>
            </a:ext>
          </a:extLst>
        </xdr:cNvPr>
        <xdr:cNvSpPr/>
      </xdr:nvSpPr>
      <xdr:spPr>
        <a:xfrm>
          <a:off x="13790084" y="3663950"/>
          <a:ext cx="1320800" cy="465667"/>
        </a:xfrm>
        <a:prstGeom prst="rightArrowCallou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BAD Config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42336</xdr:colOff>
      <xdr:row>3</xdr:row>
      <xdr:rowOff>158750</xdr:rowOff>
    </xdr:from>
    <xdr:to>
      <xdr:col>24</xdr:col>
      <xdr:colOff>52920</xdr:colOff>
      <xdr:row>6</xdr:row>
      <xdr:rowOff>179917</xdr:rowOff>
    </xdr:to>
    <xdr:sp macro="" textlink="">
      <xdr:nvSpPr>
        <xdr:cNvPr id="4" name="Right Arrow Callout 3">
          <a:extLst>
            <a:ext uri="{FF2B5EF4-FFF2-40B4-BE49-F238E27FC236}">
              <a16:creationId xmlns:a16="http://schemas.microsoft.com/office/drawing/2014/main" id="{4B99F07A-036D-774F-9A7A-CD4E232C0F2F}"/>
            </a:ext>
          </a:extLst>
        </xdr:cNvPr>
        <xdr:cNvSpPr/>
      </xdr:nvSpPr>
      <xdr:spPr>
        <a:xfrm>
          <a:off x="19790836" y="762000"/>
          <a:ext cx="1661584" cy="624417"/>
        </a:xfrm>
        <a:prstGeom prst="rightArrowCallout">
          <a:avLst>
            <a:gd name="adj1" fmla="val 25000"/>
            <a:gd name="adj2" fmla="val 25000"/>
            <a:gd name="adj3" fmla="val 25000"/>
            <a:gd name="adj4" fmla="val 80645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config</a:t>
          </a:r>
          <a:r>
            <a:rPr lang="en-US" sz="1100" baseline="0">
              <a:solidFill>
                <a:sysClr val="windowText" lastClr="000000"/>
              </a:solidFill>
            </a:rPr>
            <a:t> = MTHLY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sub_term == 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814919</xdr:colOff>
      <xdr:row>8</xdr:row>
      <xdr:rowOff>74083</xdr:rowOff>
    </xdr:from>
    <xdr:to>
      <xdr:col>24</xdr:col>
      <xdr:colOff>3</xdr:colOff>
      <xdr:row>12</xdr:row>
      <xdr:rowOff>84667</xdr:rowOff>
    </xdr:to>
    <xdr:sp macro="" textlink="">
      <xdr:nvSpPr>
        <xdr:cNvPr id="5" name="Right Arrow Callout 4">
          <a:extLst>
            <a:ext uri="{FF2B5EF4-FFF2-40B4-BE49-F238E27FC236}">
              <a16:creationId xmlns:a16="http://schemas.microsoft.com/office/drawing/2014/main" id="{13DE44B6-918F-BF42-BB65-2720FC129716}"/>
            </a:ext>
          </a:extLst>
        </xdr:cNvPr>
        <xdr:cNvSpPr/>
      </xdr:nvSpPr>
      <xdr:spPr>
        <a:xfrm>
          <a:off x="19737919" y="1682750"/>
          <a:ext cx="1661584" cy="814917"/>
        </a:xfrm>
        <a:prstGeom prst="rightArrowCallout">
          <a:avLst>
            <a:gd name="adj1" fmla="val 25000"/>
            <a:gd name="adj2" fmla="val 25000"/>
            <a:gd name="adj3" fmla="val 25000"/>
            <a:gd name="adj4" fmla="val 80645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sub_term = 12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(sub_term == 0 AND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config == '1Y')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7841-957D-6C47-AC9B-1D05A0C45F2B}">
  <dimension ref="B2:AA24"/>
  <sheetViews>
    <sheetView tabSelected="1" topLeftCell="K1" zoomScale="120" zoomScaleNormal="120" workbookViewId="0">
      <selection activeCell="L6" sqref="L6"/>
    </sheetView>
  </sheetViews>
  <sheetFormatPr baseColWidth="10" defaultRowHeight="16" x14ac:dyDescent="0.2"/>
  <cols>
    <col min="1" max="1" width="3.5" style="1" customWidth="1"/>
    <col min="2" max="2" width="22" style="1" customWidth="1"/>
    <col min="3" max="3" width="11.6640625" style="1" bestFit="1" customWidth="1"/>
    <col min="4" max="4" width="10.83203125" style="1"/>
    <col min="5" max="5" width="21.83203125" style="1" customWidth="1"/>
    <col min="6" max="6" width="11.5" style="1" bestFit="1" customWidth="1"/>
    <col min="7" max="8" width="10.83203125" style="1"/>
    <col min="9" max="9" width="11" style="1" bestFit="1" customWidth="1"/>
    <col min="10" max="11" width="10.83203125" style="1"/>
    <col min="12" max="12" width="11" style="1" bestFit="1" customWidth="1"/>
    <col min="13" max="14" width="10.83203125" style="1"/>
    <col min="15" max="15" width="11" style="1" bestFit="1" customWidth="1"/>
    <col min="16" max="17" width="10.83203125" style="1"/>
    <col min="18" max="18" width="14.83203125" style="1" bestFit="1" customWidth="1"/>
    <col min="19" max="19" width="11" style="1" bestFit="1" customWidth="1"/>
    <col min="20" max="16384" width="10.83203125" style="1"/>
  </cols>
  <sheetData>
    <row r="2" spans="2:27" x14ac:dyDescent="0.2">
      <c r="H2" s="10" t="s">
        <v>13</v>
      </c>
      <c r="T2" s="1" t="s">
        <v>35</v>
      </c>
    </row>
    <row r="3" spans="2:27" x14ac:dyDescent="0.2">
      <c r="H3" s="9" t="s">
        <v>14</v>
      </c>
      <c r="T3" s="13">
        <v>0</v>
      </c>
      <c r="U3" s="4">
        <v>1385</v>
      </c>
    </row>
    <row r="4" spans="2:27" x14ac:dyDescent="0.2">
      <c r="N4" s="1" t="s">
        <v>25</v>
      </c>
      <c r="T4" s="5">
        <v>1</v>
      </c>
      <c r="U4" s="6">
        <v>184</v>
      </c>
    </row>
    <row r="5" spans="2:27" x14ac:dyDescent="0.2">
      <c r="B5" s="1" t="s">
        <v>0</v>
      </c>
      <c r="N5" s="18" t="s">
        <v>26</v>
      </c>
      <c r="O5" s="19">
        <v>82</v>
      </c>
      <c r="T5" s="5">
        <v>12</v>
      </c>
      <c r="U5" s="6">
        <v>927</v>
      </c>
    </row>
    <row r="6" spans="2:27" x14ac:dyDescent="0.2">
      <c r="I6" s="1" t="s">
        <v>19</v>
      </c>
      <c r="J6" s="1" t="s">
        <v>40</v>
      </c>
      <c r="N6" s="20" t="s">
        <v>27</v>
      </c>
      <c r="O6" s="21">
        <v>1757</v>
      </c>
      <c r="T6" s="5">
        <v>24</v>
      </c>
      <c r="U6" s="6">
        <v>7</v>
      </c>
      <c r="Y6" s="1" t="s">
        <v>18</v>
      </c>
      <c r="Z6" s="1">
        <v>185</v>
      </c>
      <c r="AA6" s="1">
        <f>U8-Z6</f>
        <v>2420</v>
      </c>
    </row>
    <row r="7" spans="2:27" x14ac:dyDescent="0.2">
      <c r="B7" s="1" t="s">
        <v>1</v>
      </c>
      <c r="C7" s="1">
        <v>294044</v>
      </c>
      <c r="E7" s="1" t="s">
        <v>5</v>
      </c>
      <c r="H7" s="10" t="s">
        <v>11</v>
      </c>
      <c r="I7" s="1">
        <f>F8</f>
        <v>12299</v>
      </c>
      <c r="J7" s="1">
        <v>1403</v>
      </c>
      <c r="N7" s="20" t="s">
        <v>28</v>
      </c>
      <c r="O7" s="21">
        <v>664</v>
      </c>
      <c r="R7" s="1" t="s">
        <v>16</v>
      </c>
      <c r="S7" s="1">
        <v>2605</v>
      </c>
      <c r="T7" s="7">
        <v>36</v>
      </c>
      <c r="U7" s="8">
        <v>102</v>
      </c>
    </row>
    <row r="8" spans="2:27" x14ac:dyDescent="0.2">
      <c r="E8" s="3" t="s">
        <v>6</v>
      </c>
      <c r="F8" s="4">
        <v>12299</v>
      </c>
      <c r="N8" s="20" t="s">
        <v>29</v>
      </c>
      <c r="O8" s="21">
        <v>102</v>
      </c>
      <c r="T8" s="1" t="s">
        <v>19</v>
      </c>
      <c r="U8" s="1">
        <f>SUM(U3:U7)</f>
        <v>2605</v>
      </c>
    </row>
    <row r="9" spans="2:27" x14ac:dyDescent="0.2">
      <c r="B9" s="2" t="s">
        <v>2</v>
      </c>
      <c r="C9" s="2">
        <f>C7-C10</f>
        <v>212</v>
      </c>
      <c r="E9" s="5" t="s">
        <v>7</v>
      </c>
      <c r="F9" s="6">
        <v>3058</v>
      </c>
      <c r="H9" s="9" t="s">
        <v>12</v>
      </c>
      <c r="I9" s="1">
        <v>3058</v>
      </c>
      <c r="J9" s="1">
        <v>581</v>
      </c>
      <c r="N9" s="14" t="s">
        <v>30</v>
      </c>
      <c r="O9" s="15">
        <v>112</v>
      </c>
    </row>
    <row r="10" spans="2:27" x14ac:dyDescent="0.2">
      <c r="B10" s="1" t="s">
        <v>3</v>
      </c>
      <c r="C10" s="1">
        <v>293832</v>
      </c>
      <c r="E10" s="5" t="s">
        <v>8</v>
      </c>
      <c r="F10" s="6">
        <v>75564</v>
      </c>
      <c r="N10" s="14" t="s">
        <v>31</v>
      </c>
      <c r="O10" s="15">
        <v>14</v>
      </c>
    </row>
    <row r="11" spans="2:27" x14ac:dyDescent="0.2">
      <c r="E11" s="5" t="s">
        <v>9</v>
      </c>
      <c r="F11" s="6">
        <v>3604</v>
      </c>
      <c r="H11" s="1" t="s">
        <v>8</v>
      </c>
      <c r="L11" s="1" t="s">
        <v>24</v>
      </c>
      <c r="N11" s="16" t="s">
        <v>32</v>
      </c>
      <c r="O11" s="17">
        <v>13</v>
      </c>
      <c r="S11" s="1" t="s">
        <v>33</v>
      </c>
      <c r="T11" s="1" t="s">
        <v>34</v>
      </c>
      <c r="Y11" s="1" t="s">
        <v>36</v>
      </c>
      <c r="Z11" s="1">
        <v>1833</v>
      </c>
      <c r="AA11" s="1">
        <f>AA6-Z11</f>
        <v>587</v>
      </c>
    </row>
    <row r="12" spans="2:27" x14ac:dyDescent="0.2">
      <c r="E12" s="7" t="s">
        <v>10</v>
      </c>
      <c r="F12" s="8">
        <v>192219</v>
      </c>
      <c r="H12" s="3" t="s">
        <v>20</v>
      </c>
      <c r="I12" s="4">
        <v>23504</v>
      </c>
      <c r="K12" s="9" t="s">
        <v>15</v>
      </c>
      <c r="L12" s="1">
        <v>2744</v>
      </c>
      <c r="N12" s="1" t="s">
        <v>19</v>
      </c>
      <c r="O12" s="1">
        <f>SUM(O5:O11)</f>
        <v>2744</v>
      </c>
      <c r="R12" s="1" t="s">
        <v>17</v>
      </c>
      <c r="S12" s="1">
        <v>139</v>
      </c>
      <c r="T12" s="1">
        <v>2276183.34</v>
      </c>
    </row>
    <row r="13" spans="2:27" x14ac:dyDescent="0.2">
      <c r="B13" s="2" t="s">
        <v>4</v>
      </c>
      <c r="C13" s="2">
        <f>C10-C14</f>
        <v>7088</v>
      </c>
      <c r="E13" s="1" t="s">
        <v>19</v>
      </c>
      <c r="F13" s="1">
        <f>SUM(F8:F12)</f>
        <v>286744</v>
      </c>
      <c r="H13" s="5" t="s">
        <v>21</v>
      </c>
      <c r="I13" s="6">
        <v>51470</v>
      </c>
    </row>
    <row r="14" spans="2:27" x14ac:dyDescent="0.2">
      <c r="B14" s="12" t="s">
        <v>3</v>
      </c>
      <c r="C14" s="1">
        <v>286744</v>
      </c>
      <c r="H14" s="7" t="s">
        <v>22</v>
      </c>
      <c r="I14" s="8">
        <v>590</v>
      </c>
    </row>
    <row r="15" spans="2:27" x14ac:dyDescent="0.2">
      <c r="H15" s="1" t="s">
        <v>23</v>
      </c>
      <c r="I15" s="1">
        <f>SUM(I12:I14)</f>
        <v>75564</v>
      </c>
    </row>
    <row r="16" spans="2:27" x14ac:dyDescent="0.2">
      <c r="Y16" s="1" t="s">
        <v>37</v>
      </c>
      <c r="Z16" s="1">
        <v>485</v>
      </c>
      <c r="AA16" s="1">
        <f>AA11-Z16</f>
        <v>102</v>
      </c>
    </row>
    <row r="20" spans="10:27" x14ac:dyDescent="0.2">
      <c r="Y20" s="1" t="s">
        <v>38</v>
      </c>
      <c r="Z20" s="1">
        <v>102</v>
      </c>
      <c r="AA20" s="1">
        <f>AA16-Z20</f>
        <v>0</v>
      </c>
    </row>
    <row r="23" spans="10:27" x14ac:dyDescent="0.2">
      <c r="Y23" s="1" t="s">
        <v>39</v>
      </c>
      <c r="Z23" s="1">
        <f>SUM(Z5:Z21)</f>
        <v>2605</v>
      </c>
      <c r="AA23" s="1">
        <f>AA20</f>
        <v>0</v>
      </c>
    </row>
    <row r="24" spans="10:27" x14ac:dyDescent="0.2">
      <c r="J2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87BF-9E2B-DA4C-B688-C16630C4666C}">
  <dimension ref="E11:E19"/>
  <sheetViews>
    <sheetView workbookViewId="0">
      <selection activeCell="I14" sqref="I14"/>
    </sheetView>
  </sheetViews>
  <sheetFormatPr baseColWidth="10" defaultRowHeight="16" x14ac:dyDescent="0.2"/>
  <sheetData>
    <row r="11" spans="5:5" x14ac:dyDescent="0.2">
      <c r="E11" t="s">
        <v>41</v>
      </c>
    </row>
    <row r="12" spans="5:5" x14ac:dyDescent="0.2">
      <c r="E12" t="s">
        <v>42</v>
      </c>
    </row>
    <row r="13" spans="5:5" x14ac:dyDescent="0.2">
      <c r="E13" t="s">
        <v>43</v>
      </c>
    </row>
    <row r="14" spans="5:5" x14ac:dyDescent="0.2">
      <c r="E14" t="s">
        <v>44</v>
      </c>
    </row>
    <row r="15" spans="5:5" x14ac:dyDescent="0.2">
      <c r="E15" t="s">
        <v>45</v>
      </c>
    </row>
    <row r="16" spans="5:5" x14ac:dyDescent="0.2">
      <c r="E16" t="s">
        <v>46</v>
      </c>
    </row>
    <row r="17" spans="5:5" x14ac:dyDescent="0.2">
      <c r="E17" t="s">
        <v>47</v>
      </c>
    </row>
    <row r="18" spans="5:5" x14ac:dyDescent="0.2">
      <c r="E18" t="s">
        <v>48</v>
      </c>
    </row>
    <row r="19" spans="5:5" x14ac:dyDescent="0.2">
      <c r="E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2020-08-06T17:52:44Z</dcterms:created>
  <dcterms:modified xsi:type="dcterms:W3CDTF">2020-08-07T00:42:43Z</dcterms:modified>
</cp:coreProperties>
</file>