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4458D745-97A0-48D4-A895-B9F5ED3AA0ED}" xr6:coauthVersionLast="47" xr6:coauthVersionMax="47" xr10:uidLastSave="{00000000-0000-0000-0000-000000000000}"/>
  <bookViews>
    <workbookView xWindow="-28920" yWindow="1515" windowWidth="29040" windowHeight="15720" xr2:uid="{5B9EC0D9-4A7E-4825-B649-7C0AF79D0CE0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E5" i="1"/>
  <c r="D5" i="1"/>
  <c r="C5" i="1"/>
  <c r="B5" i="1"/>
  <c r="G6" i="1" l="1"/>
  <c r="I5" i="1"/>
  <c r="I6" i="1" l="1"/>
  <c r="J5" i="1"/>
  <c r="J6" i="1" s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<sst xmlns="http://schemas.openxmlformats.org/spreadsheetml/2006/main" count="10" uniqueCount="10">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</sst>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EUR]\ * #,##0.00_-;\-[$EUR]\ * #,##0.00_-;_-[$EUR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4" fillId="2" borderId="1" xfId="3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5" fillId="2" borderId="5" xfId="2" applyNumberFormat="1" applyFont="1" applyFill="1" applyBorder="1" applyAlignment="1"/>
    <xf numFmtId="43" fontId="0" fillId="0" borderId="0" xfId="1" applyFont="1"/>
  </cellXfs>
  <cellStyles count="4">
    <cellStyle name="Millares" xfId="1" builtinId="3"/>
    <cellStyle name="Normal" xfId="0" builtinId="0"/>
    <cellStyle name="Normal 3" xfId="3" xr:uid="{05D94E48-C161-40D4-A101-362A4D8A316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858-24%20UNIVERSIDAD%20EAFIT.xlsx" TargetMode="External"/><Relationship Id="rId1" Type="http://schemas.openxmlformats.org/officeDocument/2006/relationships/externalLinkPath" Target="/Costos/PRECIOS/ANALISIS%20DE%20PRECIOS%20DE%20VENTA/PHY-2858-24%20UNIVERSIDAD%20EAFI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ERI PROYECTADO"/>
      <sheetName val="PRECIOS DE VENTA"/>
      <sheetName val="BASE"/>
      <sheetName val="TD1"/>
      <sheetName val="TD2"/>
    </sheetNames>
    <sheetDataSet>
      <sheetData sheetId="0"/>
      <sheetData sheetId="1"/>
      <sheetData sheetId="2">
        <row r="16">
          <cell r="D16" t="str">
            <v>11500-30</v>
          </cell>
          <cell r="E16" t="str">
            <v>Medidor de campo eléctrico</v>
          </cell>
          <cell r="G16" t="str">
            <v>PHYWE</v>
          </cell>
          <cell r="I16">
            <v>1</v>
          </cell>
          <cell r="AB16">
            <v>5318.0572180928002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95AD-F29F-4232-A4A1-9E8C7FE386D6}">
  <dimension ref="B4:J10"/>
  <sheetViews>
    <sheetView showGridLines="0" tabSelected="1" zoomScale="87" zoomScaleNormal="87" workbookViewId="0">
      <selection activeCell="F25" sqref="F25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47.36328125" customWidth="1"/>
    <col min="4" max="4" width="18.1796875" customWidth="1"/>
    <col min="5" max="5" width="22" customWidth="1"/>
    <col min="7" max="7" width="20.26953125" bestFit="1" customWidth="1"/>
    <col min="9" max="9" width="23.26953125" customWidth="1"/>
    <col min="10" max="10" width="22.6328125" customWidth="1"/>
    <col min="11" max="11" width="11.363281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ht="15" thickBot="1" x14ac:dyDescent="0.4">
      <c r="B5" s="2" t="str">
        <f>+'[1]MODELO COSTEO'!D16</f>
        <v>11500-30</v>
      </c>
      <c r="C5" s="2" t="str">
        <f>+'[1]MODELO COSTEO'!E16</f>
        <v>Medidor de campo eléctrico</v>
      </c>
      <c r="D5" s="3" t="str">
        <f>+'[1]MODELO COSTEO'!G16</f>
        <v>PHYWE</v>
      </c>
      <c r="E5" s="4">
        <f>+'[1]MODELO COSTEO'!AB16</f>
        <v>5318.0572180928002</v>
      </c>
      <c r="F5" s="2">
        <f>+'[1]MODELO COSTEO'!I16</f>
        <v>1</v>
      </c>
      <c r="G5" s="4">
        <f>+F5*E5</f>
        <v>5318.0572180928002</v>
      </c>
      <c r="H5" s="5">
        <v>0.19</v>
      </c>
      <c r="I5" s="4">
        <f>H5*G5</f>
        <v>1010.430871437632</v>
      </c>
      <c r="J5" s="4">
        <f>I5+G5</f>
        <v>6328.4880895304323</v>
      </c>
    </row>
    <row r="6" spans="2:10" ht="15" thickBot="1" x14ac:dyDescent="0.4">
      <c r="B6" s="6" t="s">
        <v>9</v>
      </c>
      <c r="C6" s="7"/>
      <c r="D6" s="7"/>
      <c r="E6" s="7"/>
      <c r="F6" s="8"/>
      <c r="G6" s="9">
        <f>SUM(G5:G5)</f>
        <v>5318.0572180928002</v>
      </c>
      <c r="H6" s="9"/>
      <c r="I6" s="9">
        <f>SUM(I5:I5)</f>
        <v>1010.430871437632</v>
      </c>
      <c r="J6" s="9">
        <f>SUM(J5:J5)</f>
        <v>6328.4880895304323</v>
      </c>
    </row>
    <row r="10" spans="2:10" x14ac:dyDescent="0.35">
      <c r="G10" s="10"/>
    </row>
  </sheetData>
  <mergeCells count="1"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2024-06-24T19:36:29Z</dcterms:created>
  <dcterms:modified xsi:type="dcterms:W3CDTF">2024-06-24T19:36:48Z</dcterms:modified>
</cp:coreProperties>
</file>