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PHYWE\PHY 2764.1-24 FUNDACION UNIVERSITARIA AUTONOMA DE LAS AMERICAS FSC-CG-061.01\"/>
    </mc:Choice>
  </mc:AlternateContent>
  <xr:revisionPtr revIDLastSave="0" documentId="13_ncr:1_{D84884B5-B8FD-4714-91EF-F330D00AE0C7}" xr6:coauthVersionLast="47" xr6:coauthVersionMax="47" xr10:uidLastSave="{00000000-0000-0000-0000-000000000000}"/>
  <bookViews>
    <workbookView xWindow="20370" yWindow="-1890" windowWidth="29040" windowHeight="15720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OPF10V5" sheetId="4" state="hidden" r:id="rId4"/>
    <sheet name="Catálogo" sheetId="5" r:id="rId5"/>
    <sheet name="MODIFICACIONES " sheetId="6" state="hidden" r:id="rId6"/>
    <sheet name="MODIFICACIONES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42" i="4" s="1"/>
  <c r="G43" i="4" s="1"/>
  <c r="G44" i="4" s="1"/>
  <c r="H43" i="3"/>
  <c r="H44" i="3" s="1"/>
  <c r="H45" i="3" s="1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5" i="2"/>
  <c r="G46" i="2" s="1"/>
  <c r="G44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29" i="1"/>
  <c r="G28" i="1"/>
  <c r="G27" i="1"/>
  <c r="G26" i="1"/>
  <c r="G25" i="1"/>
  <c r="G24" i="1"/>
  <c r="G23" i="1"/>
  <c r="G22" i="1"/>
  <c r="G21" i="1"/>
  <c r="G32" i="1" l="1"/>
  <c r="G33" i="1" s="1"/>
</calcChain>
</file>

<file path=xl/sharedStrings.xml><?xml version="1.0" encoding="utf-8"?>
<sst xmlns="http://schemas.openxmlformats.org/spreadsheetml/2006/main" count="264" uniqueCount="121">
  <si>
    <t>PROPUESTA ECONÓMICA</t>
  </si>
  <si>
    <t>NOMBRE DE CLIENTE: FUNDACION UNIVERSITARIA AUTONOMA DE LAS AMERICAS</t>
  </si>
  <si>
    <t>CIUDAD: PEREIRA</t>
  </si>
  <si>
    <t>FECHA: 15/04/2024</t>
  </si>
  <si>
    <t>% ESTAMPILLAS: 0.0 %</t>
  </si>
  <si>
    <t>COMERCIAL: CAROLINA GAITAN</t>
  </si>
  <si>
    <t>REQUERIMIENTO:</t>
  </si>
  <si>
    <t>Normal</t>
  </si>
  <si>
    <t>TIPO DE CLIENTE:</t>
  </si>
  <si>
    <t>Privado</t>
  </si>
  <si>
    <t>TIPO DE PROCESO:</t>
  </si>
  <si>
    <t>Institucional</t>
  </si>
  <si>
    <t>% IMPREVISTOS: 0.0 %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</si>
  <si>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</si>
  <si>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</si>
  <si>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</si>
  <si>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</si>
  <si>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</si>
  <si>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</si>
  <si>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</si>
  <si>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</si>
  <si>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</si>
  <si>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</si>
  <si>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Gestor</t>
  </si>
  <si>
    <t>TESS advanced Física set básico Óptica 1, OE-1, incluye caja de luces</t>
  </si>
  <si>
    <t>25276-88</t>
  </si>
  <si>
    <t>SÍ</t>
  </si>
  <si>
    <t>Phywe</t>
  </si>
  <si>
    <t>David Herrera</t>
  </si>
  <si>
    <t>Lámpara halógena, 12V/20W</t>
  </si>
  <si>
    <t>08129-09</t>
  </si>
  <si>
    <t>Fuente de alimentación de laboratorio AC/DC 1 - 15 V/5 A</t>
  </si>
  <si>
    <t>EAK-P-6125</t>
  </si>
  <si>
    <t>TESS advanced Física set complementario Óptica 2 digital, OE-2</t>
  </si>
  <si>
    <t>25277-88D</t>
  </si>
  <si>
    <t>TESS advanced Física set complementario Óptica Mezcla de Colores</t>
  </si>
  <si>
    <t>13250-77</t>
  </si>
  <si>
    <t>TESS advanced Óptica OE-2, consumibles para 10 grupos</t>
  </si>
  <si>
    <t>13462-88</t>
  </si>
  <si>
    <t>TESS advanced Física set complementario Óptica 3, OE-3</t>
  </si>
  <si>
    <t>15280-88</t>
  </si>
  <si>
    <t>TESS advanced Óptica OE-3, consumibles para 10 grupos</t>
  </si>
  <si>
    <t>13463-88</t>
  </si>
  <si>
    <t>Glicerina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</si>
  <si>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</si>
  <si>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</si>
  <si>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</si>
  <si>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</si>
  <si>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</si>
  <si>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</si>
  <si>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 / SUJETO A DISPONIBILIDAD EN STOCK</t>
  </si>
  <si>
    <t xml:space="preserve">     TIEMPO DE ENTREGA:</t>
  </si>
  <si>
    <t>MÁXIMO 180 DÍAS</t>
  </si>
  <si>
    <t>OBSERVACIONES</t>
  </si>
  <si>
    <t>EN CASO QUE LAS CANTIDADES CAMBIEN LOS PRECIOS PUEDEN VARIAR
EL TIEMPO DE ENTREGA PUEDE VARIAR DEPENDIENDO DE LA DISPONIBILIDAD EN STOCK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</si>
  <si>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</si>
  <si>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</si>
  <si>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</si>
  <si>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</si>
  <si>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</si>
  <si>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</si>
  <si>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</si>
  <si>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</si>
  <si>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</si>
  <si>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X DÍAS</t>
  </si>
  <si>
    <t>MÁXIMO X DÍAS /SEMANAS</t>
  </si>
  <si>
    <t>GESTOR DE PRODUCTO</t>
  </si>
  <si>
    <t>MARCA</t>
  </si>
  <si>
    <t>CLIENTE:</t>
  </si>
  <si>
    <t>CIUDAD</t>
  </si>
  <si>
    <t>MARCA:</t>
  </si>
  <si>
    <t>COMERCIAL</t>
  </si>
  <si>
    <t>CONSECUTIVO DE OFERTA:</t>
  </si>
  <si>
    <t>MARCAS DE PRODUCTOS</t>
  </si>
  <si>
    <t>ROYCAN</t>
  </si>
  <si>
    <t>Cristian Muñoz</t>
  </si>
  <si>
    <t>SOROLL</t>
  </si>
  <si>
    <t>Andrés Bohórquez</t>
  </si>
  <si>
    <t>EUROTALK</t>
  </si>
  <si>
    <t>Wilmer Cruz</t>
  </si>
  <si>
    <t>Smile&amp;Learn</t>
  </si>
  <si>
    <t>Jorge Rodriguez</t>
  </si>
  <si>
    <t>MANTENIMIENTOS</t>
  </si>
  <si>
    <t>Sebastián Porras</t>
  </si>
  <si>
    <t>NATIONAL INSTRUMENTS</t>
  </si>
  <si>
    <t>TERCEROS</t>
  </si>
  <si>
    <t>PHYWE</t>
  </si>
  <si>
    <t>EUROMEX</t>
  </si>
  <si>
    <t>leXsolar</t>
  </si>
  <si>
    <t>3B Scientific</t>
  </si>
  <si>
    <t>FESTECH</t>
  </si>
  <si>
    <t>GUNT</t>
  </si>
  <si>
    <t>MINGDA</t>
  </si>
  <si>
    <t>ClassVR</t>
  </si>
  <si>
    <t>REAL GAMES</t>
  </si>
  <si>
    <t>PROTOTIPADO</t>
  </si>
  <si>
    <t>VrTk</t>
  </si>
  <si>
    <t>LEGO Education</t>
  </si>
  <si>
    <t>SIEMENS</t>
  </si>
  <si>
    <t>INSTRUMENTACIÓN</t>
  </si>
  <si>
    <t>PeakTech</t>
  </si>
  <si>
    <t>DOLANG</t>
  </si>
  <si>
    <t>MOBILIARIO</t>
  </si>
  <si>
    <t>i3 TECHNOLOGIES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</si>
  <si>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</si>
  <si>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</si>
  <si>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</si>
  <si>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</si>
  <si>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</si>
  <si>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</si>
  <si>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</si>
  <si>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</si>
  <si>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</si>
  <si>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</si>
  <si>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</si>
  <si>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</si>
  <si>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</si>
  <si>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Punto eléctrico 110V/230V</t>
  </si>
  <si>
    <t>Celular, Tablet o PC con bluetooth para software de adquisición de datos measureApp</t>
  </si>
  <si>
    <t>N/A</t>
  </si>
  <si>
    <t>OFERTA N°: PHY 2764.1-24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</si>
</sst>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4" formatCode="_-&quot;$&quot;* #,##0.00_-;\-&quot;$&quot;* #,##0.00_-;_-&quot;$&quot;* &quot;-&quot;??_-;_-@_-"/>
    <numFmt numFmtId="164" formatCode="[$-F800]dddd\,\ mmmm\ dd\,\ yyyy"/>
    <numFmt numFmtId="165" formatCode="&quot;$&quot;\ #,##0"/>
    <numFmt numFmtId="166" formatCode="_-&quot;$&quot;* #,##0.00_-;\-&quot;$&quot;* #,##0.00_-;_-&quot;$&quot;* &quot;-&quot;??_-;_-@"/>
    <numFmt numFmtId="167" formatCode="d/m/yyyy"/>
    <numFmt numFmtId="170" formatCode="_-* #,##0.00\ [$€-C0A]_-;\-* #,##0.00\ [$€-C0A]_-;_-* &quot;-&quot;??\ [$€-C0A]_-;_-@_-"/>
  </numFmts>
  <fonts count="21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rgb="FFFF0000"/>
      <name val="Montserrat"/>
      <family val="3"/>
    </font>
    <font>
      <b/>
      <sz val="10"/>
      <color theme="1"/>
      <name val="Montserrat"/>
      <family val="3"/>
    </font>
    <font>
      <sz val="11"/>
      <color theme="1"/>
      <name val="Montserrat"/>
      <family val="3"/>
    </font>
    <font>
      <sz val="11"/>
      <color rgb="FF000000"/>
      <name val="Montserrat"/>
      <family val="3"/>
    </font>
    <font>
      <u/>
      <sz val="11"/>
      <color theme="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1"/>
      <name val="Arial Narrow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6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43"/>
    <xf numFmtId="0" fontId="1" fillId="0" borderId="43"/>
    <xf numFmtId="44" fontId="20" fillId="0" borderId="0" applyFont="0" applyFill="0" applyBorder="0" applyAlignment="0" applyProtection="0"/>
  </cellStyleXfs>
  <cellXfs count="163">
    <xf numFmtId="0" fontId="0" fillId="0" borderId="0" xfId="0" applyBorder="1"/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41" fontId="5" fillId="2" borderId="17" xfId="0" applyNumberFormat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5" fontId="7" fillId="0" borderId="21" xfId="0" applyNumberFormat="1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165" fontId="7" fillId="0" borderId="23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2" borderId="21" xfId="0" applyFont="1" applyFill="1" applyBorder="1" applyAlignment="1">
      <alignment vertical="center"/>
    </xf>
    <xf numFmtId="166" fontId="4" fillId="0" borderId="21" xfId="0" applyNumberFormat="1" applyFont="1" applyBorder="1" applyAlignment="1">
      <alignment horizontal="right" vertical="center"/>
    </xf>
    <xf numFmtId="166" fontId="4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2" borderId="25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 wrapText="1"/>
    </xf>
    <xf numFmtId="0" fontId="4" fillId="3" borderId="25" xfId="0" applyFont="1" applyFill="1" applyBorder="1" applyAlignment="1">
      <alignment vertical="center"/>
    </xf>
    <xf numFmtId="0" fontId="4" fillId="3" borderId="28" xfId="0" applyFont="1" applyFill="1" applyBorder="1" applyAlignment="1">
      <alignment vertical="center"/>
    </xf>
    <xf numFmtId="0" fontId="4" fillId="3" borderId="29" xfId="0" applyFont="1" applyFill="1" applyBorder="1" applyAlignment="1">
      <alignment vertical="center"/>
    </xf>
    <xf numFmtId="0" fontId="4" fillId="3" borderId="30" xfId="0" applyFont="1" applyFill="1" applyBorder="1" applyAlignment="1">
      <alignment vertical="center"/>
    </xf>
    <xf numFmtId="0" fontId="4" fillId="3" borderId="31" xfId="0" applyFont="1" applyFill="1" applyBorder="1" applyAlignment="1">
      <alignment vertical="center" wrapText="1"/>
    </xf>
    <xf numFmtId="0" fontId="4" fillId="3" borderId="32" xfId="0" applyFont="1" applyFill="1" applyBorder="1" applyAlignment="1">
      <alignment vertical="center" wrapText="1"/>
    </xf>
    <xf numFmtId="0" fontId="6" fillId="3" borderId="21" xfId="0" applyFont="1" applyFill="1" applyBorder="1" applyAlignment="1">
      <alignment horizontal="center" vertical="center" wrapText="1"/>
    </xf>
    <xf numFmtId="165" fontId="7" fillId="0" borderId="33" xfId="0" applyNumberFormat="1" applyFont="1" applyBorder="1" applyAlignment="1">
      <alignment vertical="center"/>
    </xf>
    <xf numFmtId="0" fontId="6" fillId="3" borderId="23" xfId="0" applyFont="1" applyFill="1" applyBorder="1" applyAlignment="1">
      <alignment horizontal="center" vertical="center" wrapText="1"/>
    </xf>
    <xf numFmtId="165" fontId="7" fillId="0" borderId="34" xfId="0" applyNumberFormat="1" applyFont="1" applyBorder="1" applyAlignment="1">
      <alignment vertical="center"/>
    </xf>
    <xf numFmtId="0" fontId="4" fillId="3" borderId="21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vertical="center"/>
    </xf>
    <xf numFmtId="3" fontId="2" fillId="0" borderId="21" xfId="0" applyNumberFormat="1" applyFont="1" applyBorder="1" applyAlignment="1">
      <alignment horizontal="right" vertical="center"/>
    </xf>
    <xf numFmtId="0" fontId="9" fillId="0" borderId="36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26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Font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10" fillId="0" borderId="0" xfId="0" applyFont="1" applyBorder="1"/>
    <xf numFmtId="0" fontId="11" fillId="4" borderId="43" xfId="0" applyFont="1" applyFill="1"/>
    <xf numFmtId="0" fontId="11" fillId="0" borderId="0" xfId="0" applyFont="1" applyBorder="1"/>
    <xf numFmtId="0" fontId="13" fillId="4" borderId="21" xfId="0" applyFont="1" applyFill="1" applyBorder="1" applyAlignment="1">
      <alignment horizontal="center" vertical="center" wrapText="1"/>
    </xf>
    <xf numFmtId="167" fontId="14" fillId="4" borderId="21" xfId="0" applyNumberFormat="1" applyFont="1" applyFill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7" fontId="14" fillId="4" borderId="45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167" fontId="15" fillId="0" borderId="21" xfId="0" applyNumberFormat="1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6" fillId="0" borderId="26" xfId="0" applyFont="1" applyBorder="1" applyAlignment="1">
      <alignment horizontal="center" vertical="center" wrapText="1"/>
    </xf>
    <xf numFmtId="0" fontId="5" fillId="2" borderId="56" xfId="0" applyFont="1" applyFill="1" applyBorder="1" applyAlignment="1">
      <alignment horizontal="center" vertical="center" wrapText="1"/>
    </xf>
    <xf numFmtId="0" fontId="2" fillId="0" borderId="43" xfId="0" applyFont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55" xfId="0" applyFont="1" applyBorder="1" applyAlignment="1">
      <alignment vertical="center" wrapText="1"/>
    </xf>
    <xf numFmtId="0" fontId="2" fillId="0" borderId="58" xfId="1" applyFont="1" applyBorder="1" applyAlignment="1">
      <alignment horizontal="center" vertical="center" wrapText="1"/>
    </xf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3" fillId="2" borderId="24" xfId="0" applyFont="1" applyFill="1" applyBorder="1" applyAlignment="1">
      <alignment horizontal="center" vertical="center"/>
    </xf>
    <xf numFmtId="0" fontId="0" fillId="0" borderId="24" xfId="0" applyBorder="1"/>
    <xf numFmtId="0" fontId="2" fillId="0" borderId="24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4" fillId="0" borderId="21" xfId="0" applyFont="1" applyBorder="1" applyAlignment="1">
      <alignment horizontal="left" vertical="center"/>
    </xf>
    <xf numFmtId="0" fontId="0" fillId="0" borderId="29" xfId="0" applyBorder="1"/>
    <xf numFmtId="0" fontId="19" fillId="0" borderId="11" xfId="0" applyFont="1" applyBorder="1" applyAlignment="1">
      <alignment horizontal="left" vertical="center" wrapText="1"/>
    </xf>
    <xf numFmtId="0" fontId="0" fillId="0" borderId="33" xfId="0" applyBorder="1"/>
    <xf numFmtId="0" fontId="0" fillId="0" borderId="46" xfId="0" applyBorder="1"/>
    <xf numFmtId="0" fontId="0" fillId="0" borderId="47" xfId="0" applyBorder="1"/>
    <xf numFmtId="0" fontId="19" fillId="0" borderId="57" xfId="0" applyFont="1" applyBorder="1" applyAlignment="1">
      <alignment horizontal="left" vertical="center"/>
    </xf>
    <xf numFmtId="0" fontId="0" fillId="0" borderId="27" xfId="0" applyBorder="1"/>
    <xf numFmtId="0" fontId="2" fillId="0" borderId="21" xfId="0" applyFont="1" applyBorder="1" applyAlignment="1">
      <alignment horizontal="center" vertical="center"/>
    </xf>
    <xf numFmtId="0" fontId="19" fillId="0" borderId="21" xfId="0" applyFont="1" applyBorder="1" applyAlignment="1">
      <alignment horizontal="left" vertical="center"/>
    </xf>
    <xf numFmtId="0" fontId="2" fillId="0" borderId="21" xfId="0" applyFont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left" vertical="center"/>
    </xf>
    <xf numFmtId="0" fontId="4" fillId="3" borderId="29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left" vertical="center"/>
    </xf>
    <xf numFmtId="0" fontId="2" fillId="0" borderId="61" xfId="0" applyFont="1" applyBorder="1" applyAlignment="1">
      <alignment horizontal="left" vertical="center"/>
    </xf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7" fillId="0" borderId="11" xfId="0" applyNumberFormat="1" applyFont="1" applyBorder="1" applyAlignment="1">
      <alignment horizontal="left" vertical="center"/>
    </xf>
    <xf numFmtId="0" fontId="2" fillId="3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165" fontId="7" fillId="0" borderId="62" xfId="0" applyNumberFormat="1" applyFont="1" applyBorder="1" applyAlignment="1">
      <alignment horizontal="left" vertical="center"/>
    </xf>
    <xf numFmtId="0" fontId="0" fillId="0" borderId="34" xfId="0" applyBorder="1"/>
    <xf numFmtId="0" fontId="5" fillId="2" borderId="19" xfId="0" applyFont="1" applyFill="1" applyBorder="1" applyAlignment="1">
      <alignment horizontal="center" vertical="center" wrapText="1"/>
    </xf>
    <xf numFmtId="0" fontId="0" fillId="0" borderId="35" xfId="0" applyBorder="1"/>
    <xf numFmtId="0" fontId="4" fillId="3" borderId="1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0" fillId="0" borderId="37" xfId="0" applyBorder="1"/>
    <xf numFmtId="0" fontId="0" fillId="0" borderId="38" xfId="0" applyBorder="1"/>
    <xf numFmtId="0" fontId="4" fillId="0" borderId="25" xfId="0" applyFont="1" applyBorder="1" applyAlignment="1">
      <alignment horizontal="left" vertical="center"/>
    </xf>
    <xf numFmtId="0" fontId="0" fillId="0" borderId="39" xfId="0" applyBorder="1"/>
    <xf numFmtId="0" fontId="0" fillId="0" borderId="44" xfId="0" applyBorder="1"/>
    <xf numFmtId="165" fontId="7" fillId="0" borderId="11" xfId="0" applyNumberFormat="1" applyFont="1" applyBorder="1" applyAlignment="1">
      <alignment horizontal="center" vertical="center"/>
    </xf>
    <xf numFmtId="0" fontId="0" fillId="0" borderId="42" xfId="0" applyBorder="1"/>
    <xf numFmtId="0" fontId="4" fillId="0" borderId="62" xfId="0" applyFont="1" applyBorder="1" applyAlignment="1">
      <alignment horizontal="left" vertical="center"/>
    </xf>
    <xf numFmtId="0" fontId="0" fillId="0" borderId="41" xfId="0" applyBorder="1"/>
    <xf numFmtId="0" fontId="4" fillId="0" borderId="11" xfId="0" applyFont="1" applyBorder="1" applyAlignment="1">
      <alignment horizontal="left" vertical="center"/>
    </xf>
    <xf numFmtId="0" fontId="2" fillId="0" borderId="61" xfId="0" applyFont="1" applyBorder="1" applyAlignment="1">
      <alignment horizontal="center" vertical="center"/>
    </xf>
    <xf numFmtId="0" fontId="4" fillId="0" borderId="22" xfId="0" applyFont="1" applyBorder="1" applyAlignment="1">
      <alignment horizontal="left" vertical="center"/>
    </xf>
    <xf numFmtId="0" fontId="0" fillId="0" borderId="40" xfId="0" applyBorder="1"/>
    <xf numFmtId="165" fontId="7" fillId="0" borderId="62" xfId="0" applyNumberFormat="1" applyFont="1" applyBorder="1" applyAlignment="1">
      <alignment horizontal="center" vertical="center"/>
    </xf>
    <xf numFmtId="0" fontId="13" fillId="4" borderId="21" xfId="0" applyFont="1" applyFill="1" applyBorder="1" applyAlignment="1">
      <alignment horizontal="center" wrapText="1"/>
    </xf>
    <xf numFmtId="0" fontId="14" fillId="4" borderId="25" xfId="0" applyFont="1" applyFill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 wrapText="1"/>
    </xf>
    <xf numFmtId="0" fontId="12" fillId="4" borderId="44" xfId="0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 vertical="center" wrapText="1"/>
    </xf>
    <xf numFmtId="170" fontId="4" fillId="0" borderId="21" xfId="0" applyNumberFormat="1" applyFont="1" applyBorder="1" applyAlignment="1">
      <alignment horizontal="right" vertical="center"/>
    </xf>
    <xf numFmtId="170" fontId="17" fillId="0" borderId="21" xfId="2" applyNumberFormat="1" applyFont="1" applyBorder="1" applyAlignment="1">
      <alignment vertical="center"/>
    </xf>
    <xf numFmtId="170" fontId="18" fillId="0" borderId="21" xfId="2" applyNumberFormat="1" applyFont="1" applyBorder="1" applyAlignment="1">
      <alignment vertical="center"/>
    </xf>
    <xf numFmtId="0" fontId="17" fillId="0" borderId="45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left" vertical="center"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</cellXfs>
  <cellStyles count="3">
    <cellStyle name="Moneda" xfId="2" builtinId="4"/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4516100" cy="24193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Z986"/>
  <sheetViews>
    <sheetView showGridLines="0" tabSelected="1" topLeftCell="A14" workbookViewId="0">
      <selection activeCell="E18" sqref="E18"/>
    </sheetView>
  </sheetViews>
  <sheetFormatPr baseColWidth="10" defaultColWidth="14.42578125" defaultRowHeight="15" customHeight="1" x14ac:dyDescent="0.25"/>
  <cols>
    <col min="1" max="1" width="1.140625" customWidth="1"/>
    <col min="2" max="2" width="4.5703125" customWidth="1"/>
    <col min="3" max="3" width="41.7109375" customWidth="1"/>
    <col min="4" max="6" width="16.7109375" customWidth="1"/>
    <col min="7" max="7" width="18.28515625" customWidth="1"/>
    <col min="8" max="8" width="21.85546875" customWidth="1"/>
    <col min="9" max="9" width="18.5703125" customWidth="1"/>
    <col min="10" max="12" width="20.85546875" customWidth="1"/>
    <col min="13" max="13" width="1.140625" customWidth="1"/>
    <col min="14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" customHeight="1" x14ac:dyDescent="0.25">
      <c r="A14" s="1"/>
      <c r="B14" s="3"/>
      <c r="C14" s="4"/>
      <c r="D14" s="4"/>
      <c r="E14" s="4"/>
      <c r="F14" s="4"/>
      <c r="G14" s="4"/>
      <c r="H14" s="4"/>
      <c r="I14" s="4"/>
      <c r="J14" s="4"/>
      <c r="K14" s="4"/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"/>
      <c r="B15" s="97" t="s">
        <v>0</v>
      </c>
      <c r="C15" s="98"/>
      <c r="D15" s="98"/>
      <c r="E15" s="98"/>
      <c r="F15" s="98"/>
      <c r="G15" s="98"/>
      <c r="H15" s="98"/>
      <c r="I15" s="98"/>
      <c r="J15" s="98"/>
      <c r="K15" s="98"/>
      <c r="L15" s="9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" customHeight="1" x14ac:dyDescent="0.25">
      <c r="A16" s="1"/>
      <c r="B16" s="6"/>
      <c r="C16" s="7"/>
      <c r="D16" s="7"/>
      <c r="E16" s="7"/>
      <c r="F16" s="7"/>
      <c r="G16" s="7"/>
      <c r="H16" s="7"/>
      <c r="I16" s="7"/>
      <c r="J16" s="7"/>
      <c r="K16" s="7"/>
      <c r="L16" s="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9.25" customHeight="1" x14ac:dyDescent="0.25">
      <c r="A17" s="1"/>
      <c r="B17" s="160" t="s">
        <v>1</v>
      </c>
      <c r="C17" s="161"/>
      <c r="D17" s="162"/>
      <c r="E17" s="109" t="s">
        <v>120</v>
      </c>
      <c r="F17" s="101"/>
      <c r="G17" s="109" t="s">
        <v>2</v>
      </c>
      <c r="H17" s="101"/>
      <c r="I17" s="100" t="s">
        <v>3</v>
      </c>
      <c r="J17" s="101"/>
      <c r="K17" s="102" t="s">
        <v>4</v>
      </c>
      <c r="L17" s="10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1"/>
      <c r="B18" s="106" t="s">
        <v>5</v>
      </c>
      <c r="C18" s="107"/>
      <c r="D18" s="101"/>
      <c r="E18" s="9" t="s">
        <v>6</v>
      </c>
      <c r="F18" s="75" t="s">
        <v>7</v>
      </c>
      <c r="G18" s="10" t="s">
        <v>8</v>
      </c>
      <c r="H18" s="75" t="s">
        <v>9</v>
      </c>
      <c r="I18" s="10" t="s">
        <v>10</v>
      </c>
      <c r="J18" s="75" t="s">
        <v>11</v>
      </c>
      <c r="K18" s="102" t="s">
        <v>12</v>
      </c>
      <c r="L18" s="10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25">
      <c r="A19" s="1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x14ac:dyDescent="0.25">
      <c r="A20" s="14"/>
      <c r="B20" s="15" t="s">
        <v>13</v>
      </c>
      <c r="C20" s="78" t="s">
        <v>14</v>
      </c>
      <c r="D20" s="16" t="s">
        <v>15</v>
      </c>
      <c r="E20" s="17" t="s">
        <v>16</v>
      </c>
      <c r="F20" s="18" t="s">
        <v>17</v>
      </c>
      <c r="G20" s="18" t="s">
        <v>18</v>
      </c>
      <c r="H20" s="19" t="s">
        <v>19</v>
      </c>
      <c r="I20" s="19" t="s">
        <v>20</v>
      </c>
      <c r="J20" s="19" t="s">
        <v>21</v>
      </c>
      <c r="K20" s="19" t="s">
        <v>22</v>
      </c>
      <c r="L20" s="20" t="s">
        <v>23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25.5" x14ac:dyDescent="0.25">
      <c r="A21" s="1"/>
      <c r="B21" s="77">
        <v>1</v>
      </c>
      <c r="C21" s="83" t="s">
        <v>24</v>
      </c>
      <c r="D21" s="80" t="s">
        <v>25</v>
      </c>
      <c r="E21" s="81">
        <v>1</v>
      </c>
      <c r="F21" s="154">
        <v>714.766192910879</v>
      </c>
      <c r="G21" s="155">
        <f t="shared" ref="G21:G29" si="0">E21*F21</f>
        <v>714.766192910879</v>
      </c>
      <c r="H21" s="157" t="s">
        <v>119</v>
      </c>
      <c r="I21" s="81">
        <v>180</v>
      </c>
      <c r="J21" s="81" t="s">
        <v>26</v>
      </c>
      <c r="K21" s="81" t="s">
        <v>27</v>
      </c>
      <c r="L21" s="82" t="s"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77">
        <v>2</v>
      </c>
      <c r="C22" s="83" t="s">
        <v>29</v>
      </c>
      <c r="D22" s="80" t="s">
        <v>30</v>
      </c>
      <c r="E22" s="81">
        <v>1</v>
      </c>
      <c r="F22" s="154">
        <v>20.471458923175661</v>
      </c>
      <c r="G22" s="155">
        <f t="shared" si="0"/>
        <v>20.471458923175661</v>
      </c>
      <c r="H22" s="158"/>
      <c r="I22" s="81">
        <v>180</v>
      </c>
      <c r="J22" s="81" t="s">
        <v>26</v>
      </c>
      <c r="K22" s="81" t="s">
        <v>27</v>
      </c>
      <c r="L22" s="82" t="s">
        <v>28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77">
        <v>3</v>
      </c>
      <c r="C23" s="83" t="s">
        <v>31</v>
      </c>
      <c r="D23" s="80" t="s">
        <v>32</v>
      </c>
      <c r="E23" s="81">
        <v>1</v>
      </c>
      <c r="F23" s="154">
        <v>759.87279731787623</v>
      </c>
      <c r="G23" s="155">
        <f t="shared" si="0"/>
        <v>759.87279731787623</v>
      </c>
      <c r="H23" s="81" t="s">
        <v>117</v>
      </c>
      <c r="I23" s="81">
        <v>180</v>
      </c>
      <c r="J23" s="81" t="s">
        <v>26</v>
      </c>
      <c r="K23" s="81" t="s">
        <v>27</v>
      </c>
      <c r="L23" s="82" t="s">
        <v>28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51" x14ac:dyDescent="0.25">
      <c r="A24" s="1"/>
      <c r="B24" s="77">
        <v>4</v>
      </c>
      <c r="C24" s="83" t="s">
        <v>33</v>
      </c>
      <c r="D24" s="80" t="s">
        <v>34</v>
      </c>
      <c r="E24" s="81">
        <v>1</v>
      </c>
      <c r="F24" s="154">
        <v>1804.2641762798889</v>
      </c>
      <c r="G24" s="155">
        <f t="shared" si="0"/>
        <v>1804.2641762798889</v>
      </c>
      <c r="H24" s="81" t="s">
        <v>118</v>
      </c>
      <c r="I24" s="81">
        <v>180</v>
      </c>
      <c r="J24" s="81" t="s">
        <v>26</v>
      </c>
      <c r="K24" s="81" t="s">
        <v>27</v>
      </c>
      <c r="L24" s="82" t="s">
        <v>28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x14ac:dyDescent="0.25">
      <c r="A25" s="1"/>
      <c r="B25" s="77">
        <v>5</v>
      </c>
      <c r="C25" s="83" t="s">
        <v>35</v>
      </c>
      <c r="D25" s="80" t="s">
        <v>36</v>
      </c>
      <c r="E25" s="81">
        <v>1</v>
      </c>
      <c r="F25" s="154">
        <v>194.30537283014189</v>
      </c>
      <c r="G25" s="155">
        <f t="shared" si="0"/>
        <v>194.30537283014189</v>
      </c>
      <c r="H25" s="156" t="s">
        <v>119</v>
      </c>
      <c r="I25" s="81">
        <v>180</v>
      </c>
      <c r="J25" s="81" t="s">
        <v>26</v>
      </c>
      <c r="K25" s="81" t="s">
        <v>27</v>
      </c>
      <c r="L25" s="82" t="s">
        <v>28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77">
        <v>6</v>
      </c>
      <c r="C26" s="83" t="s">
        <v>37</v>
      </c>
      <c r="D26" s="80" t="s">
        <v>38</v>
      </c>
      <c r="E26" s="81">
        <v>1</v>
      </c>
      <c r="F26" s="154">
        <v>10.06224252156092</v>
      </c>
      <c r="G26" s="155">
        <f t="shared" si="0"/>
        <v>10.06224252156092</v>
      </c>
      <c r="H26" s="157"/>
      <c r="I26" s="81">
        <v>180</v>
      </c>
      <c r="J26" s="81" t="s">
        <v>26</v>
      </c>
      <c r="K26" s="81" t="s">
        <v>27</v>
      </c>
      <c r="L26" s="82" t="s">
        <v>28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77">
        <v>7</v>
      </c>
      <c r="C27" s="83" t="s">
        <v>39</v>
      </c>
      <c r="D27" s="80" t="s">
        <v>40</v>
      </c>
      <c r="E27" s="81">
        <v>1</v>
      </c>
      <c r="F27" s="154">
        <v>1429.532385821758</v>
      </c>
      <c r="G27" s="155">
        <f t="shared" si="0"/>
        <v>1429.532385821758</v>
      </c>
      <c r="H27" s="157"/>
      <c r="I27" s="81">
        <v>180</v>
      </c>
      <c r="J27" s="81" t="s">
        <v>26</v>
      </c>
      <c r="K27" s="81" t="s">
        <v>27</v>
      </c>
      <c r="L27" s="82" t="s">
        <v>28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77">
        <v>8</v>
      </c>
      <c r="C28" s="83" t="s">
        <v>41</v>
      </c>
      <c r="D28" s="80" t="s">
        <v>42</v>
      </c>
      <c r="E28" s="81">
        <v>1</v>
      </c>
      <c r="F28" s="154">
        <v>20.471458923175661</v>
      </c>
      <c r="G28" s="155">
        <f t="shared" si="0"/>
        <v>20.471458923175661</v>
      </c>
      <c r="H28" s="157"/>
      <c r="I28" s="81">
        <v>180</v>
      </c>
      <c r="J28" s="81" t="s">
        <v>26</v>
      </c>
      <c r="K28" s="81" t="s">
        <v>27</v>
      </c>
      <c r="L28" s="82" t="s"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 x14ac:dyDescent="0.3">
      <c r="A29" s="1"/>
      <c r="B29" s="77">
        <v>9</v>
      </c>
      <c r="C29" s="83" t="s">
        <v>43</v>
      </c>
      <c r="D29" s="80">
        <v>8187091000</v>
      </c>
      <c r="E29" s="81">
        <v>2</v>
      </c>
      <c r="F29" s="154">
        <v>188.59914391375341</v>
      </c>
      <c r="G29" s="155">
        <f t="shared" si="0"/>
        <v>377.19828782750682</v>
      </c>
      <c r="H29" s="159"/>
      <c r="I29" s="81">
        <v>180</v>
      </c>
      <c r="J29" s="81" t="s">
        <v>26</v>
      </c>
      <c r="K29" s="81" t="s">
        <v>27</v>
      </c>
      <c r="L29" s="82" t="s"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" customHeight="1" x14ac:dyDescent="0.25">
      <c r="A30" s="31"/>
      <c r="B30" s="32"/>
      <c r="C30" s="79"/>
      <c r="D30" s="4"/>
      <c r="E30" s="4"/>
      <c r="F30" s="4"/>
      <c r="G30" s="4"/>
      <c r="H30" s="4"/>
      <c r="I30" s="4"/>
      <c r="J30" s="4"/>
      <c r="K30" s="4"/>
      <c r="L30" s="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31"/>
      <c r="B31" s="6"/>
      <c r="C31" s="76"/>
      <c r="D31" s="7"/>
      <c r="E31" s="7"/>
      <c r="F31" s="34" t="s">
        <v>44</v>
      </c>
      <c r="G31" s="153">
        <f>SUM(G21:G29)</f>
        <v>5330.9443733559629</v>
      </c>
      <c r="H31" s="36"/>
      <c r="I31" s="1"/>
      <c r="J31" s="1"/>
      <c r="K31" s="1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31"/>
      <c r="B32" s="6"/>
      <c r="C32" s="7"/>
      <c r="D32" s="7"/>
      <c r="E32" s="7"/>
      <c r="F32" s="34" t="s">
        <v>45</v>
      </c>
      <c r="G32" s="153">
        <f>G31*19%</f>
        <v>1012.8794309376329</v>
      </c>
      <c r="H32" s="36"/>
      <c r="I32" s="1"/>
      <c r="J32" s="1"/>
      <c r="K32" s="1"/>
      <c r="L32" s="3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31"/>
      <c r="B33" s="6"/>
      <c r="C33" s="7"/>
      <c r="D33" s="7"/>
      <c r="E33" s="7"/>
      <c r="F33" s="34" t="s">
        <v>46</v>
      </c>
      <c r="G33" s="153">
        <f>G32+G31</f>
        <v>6343.8238042935955</v>
      </c>
      <c r="H33" s="36"/>
      <c r="I33" s="1"/>
      <c r="J33" s="1"/>
      <c r="K33" s="1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9" customHeight="1" x14ac:dyDescent="0.25">
      <c r="A34" s="31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9" customHeight="1" x14ac:dyDescent="0.25">
      <c r="A35" s="31"/>
      <c r="B35" s="95" t="s">
        <v>47</v>
      </c>
      <c r="C35" s="88"/>
      <c r="D35" s="88"/>
      <c r="E35" s="88"/>
      <c r="F35" s="88"/>
      <c r="G35" s="88"/>
      <c r="H35" s="88"/>
      <c r="I35" s="88"/>
      <c r="J35" s="88"/>
      <c r="K35" s="88"/>
      <c r="L35" s="9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31"/>
      <c r="B36" s="93" t="s">
        <v>48</v>
      </c>
      <c r="C36" s="88"/>
      <c r="D36" s="88"/>
      <c r="E36" s="88"/>
      <c r="F36" s="88"/>
      <c r="G36" s="88"/>
      <c r="H36" s="88"/>
      <c r="I36" s="88"/>
      <c r="J36" s="88"/>
      <c r="K36" s="88"/>
      <c r="L36" s="9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" customHeight="1" x14ac:dyDescent="0.25">
      <c r="A37" s="31"/>
      <c r="B37" s="95"/>
      <c r="C37" s="88"/>
      <c r="D37" s="88"/>
      <c r="E37" s="88"/>
      <c r="F37" s="88"/>
      <c r="G37" s="88"/>
      <c r="H37" s="88"/>
      <c r="I37" s="88"/>
      <c r="J37" s="88"/>
      <c r="K37" s="88"/>
      <c r="L37" s="9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31"/>
      <c r="B38" s="37" t="s">
        <v>49</v>
      </c>
      <c r="C38" s="38" t="s">
        <v>49</v>
      </c>
      <c r="D38" s="110" t="s">
        <v>50</v>
      </c>
      <c r="E38" s="107"/>
      <c r="F38" s="107"/>
      <c r="G38" s="107"/>
      <c r="H38" s="107"/>
      <c r="I38" s="107"/>
      <c r="J38" s="107"/>
      <c r="K38" s="101"/>
      <c r="L38" s="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31"/>
      <c r="B39" s="37" t="s">
        <v>51</v>
      </c>
      <c r="C39" s="38" t="s">
        <v>51</v>
      </c>
      <c r="D39" s="108" t="s">
        <v>52</v>
      </c>
      <c r="E39" s="107"/>
      <c r="F39" s="107"/>
      <c r="G39" s="107"/>
      <c r="H39" s="107"/>
      <c r="I39" s="107"/>
      <c r="J39" s="107"/>
      <c r="K39" s="101"/>
      <c r="L39" s="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9" customHeight="1" x14ac:dyDescent="0.25">
      <c r="A40" s="31"/>
      <c r="B40" s="95"/>
      <c r="C40" s="88"/>
      <c r="D40" s="88"/>
      <c r="E40" s="88"/>
      <c r="F40" s="88"/>
      <c r="G40" s="88"/>
      <c r="H40" s="88"/>
      <c r="I40" s="88"/>
      <c r="J40" s="88"/>
      <c r="K40" s="88"/>
      <c r="L40" s="9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31"/>
      <c r="B41" s="96" t="s">
        <v>53</v>
      </c>
      <c r="C41" s="88"/>
      <c r="D41" s="88"/>
      <c r="E41" s="88"/>
      <c r="F41" s="88"/>
      <c r="G41" s="88"/>
      <c r="H41" s="88"/>
      <c r="I41" s="88"/>
      <c r="J41" s="88"/>
      <c r="K41" s="88"/>
      <c r="L41" s="9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25">
      <c r="A42" s="31"/>
      <c r="B42" s="84" t="s">
        <v>54</v>
      </c>
      <c r="C42" s="85"/>
      <c r="D42" s="85"/>
      <c r="E42" s="85"/>
      <c r="F42" s="85"/>
      <c r="G42" s="85"/>
      <c r="H42" s="85"/>
      <c r="I42" s="85"/>
      <c r="J42" s="85"/>
      <c r="K42" s="85"/>
      <c r="L42" s="8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25">
      <c r="A43" s="31"/>
      <c r="B43" s="87"/>
      <c r="C43" s="88"/>
      <c r="D43" s="88"/>
      <c r="E43" s="88"/>
      <c r="F43" s="88"/>
      <c r="G43" s="88"/>
      <c r="H43" s="88"/>
      <c r="I43" s="88"/>
      <c r="J43" s="88"/>
      <c r="K43" s="88"/>
      <c r="L43" s="8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25">
      <c r="A44" s="31"/>
      <c r="B44" s="87"/>
      <c r="C44" s="88"/>
      <c r="D44" s="88"/>
      <c r="E44" s="88"/>
      <c r="F44" s="88"/>
      <c r="G44" s="88"/>
      <c r="H44" s="88"/>
      <c r="I44" s="88"/>
      <c r="J44" s="88"/>
      <c r="K44" s="88"/>
      <c r="L44" s="8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25">
      <c r="A45" s="31"/>
      <c r="B45" s="87"/>
      <c r="C45" s="88"/>
      <c r="D45" s="88"/>
      <c r="E45" s="88"/>
      <c r="F45" s="88"/>
      <c r="G45" s="88"/>
      <c r="H45" s="88"/>
      <c r="I45" s="88"/>
      <c r="J45" s="88"/>
      <c r="K45" s="88"/>
      <c r="L45" s="8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25">
      <c r="A46" s="31"/>
      <c r="B46" s="90"/>
      <c r="C46" s="91"/>
      <c r="D46" s="91"/>
      <c r="E46" s="91"/>
      <c r="F46" s="91"/>
      <c r="G46" s="91"/>
      <c r="H46" s="91"/>
      <c r="I46" s="91"/>
      <c r="J46" s="91"/>
      <c r="K46" s="91"/>
      <c r="L46" s="9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18">
    <mergeCell ref="H21:H22"/>
    <mergeCell ref="H25:H29"/>
    <mergeCell ref="B42:L46"/>
    <mergeCell ref="B36:L36"/>
    <mergeCell ref="B37:L37"/>
    <mergeCell ref="B41:L41"/>
    <mergeCell ref="B15:L15"/>
    <mergeCell ref="B40:L40"/>
    <mergeCell ref="B35:L35"/>
    <mergeCell ref="I17:J17"/>
    <mergeCell ref="K17:L17"/>
    <mergeCell ref="B17:D17"/>
    <mergeCell ref="B18:D18"/>
    <mergeCell ref="D39:K39"/>
    <mergeCell ref="E17:F17"/>
    <mergeCell ref="K18:L18"/>
    <mergeCell ref="G17:H17"/>
    <mergeCell ref="D38:K38"/>
  </mergeCells>
  <dataValidations count="4">
    <dataValidation type="list" showErrorMessage="1" sqref="F18" xr:uid="{00000000-0002-0000-0000-000000000000}">
      <formula1>"Normal,Urgente"</formula1>
    </dataValidation>
    <dataValidation type="list" showErrorMessage="1" sqref="J18" xr:uid="{00000000-0002-0000-0000-000001000000}">
      <formula1>"Institucional,Con Proyectos,Presidencia"</formula1>
    </dataValidation>
    <dataValidation type="list" showErrorMessage="1" sqref="H18" xr:uid="{00000000-0002-0000-0000-000002000000}">
      <formula1>"Privado,Público,Mixto"</formula1>
    </dataValidation>
    <dataValidation type="list" showErrorMessage="1" sqref="J21:J29" xr:uid="{00000000-0002-0000-0000-000003000000}">
      <formula1>"SÍ,NO"</formula1>
    </dataValidation>
  </dataValidations>
  <pageMargins left="0.25" right="0.25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1.140625" customWidth="1"/>
    <col min="2" max="2" width="4.5703125" customWidth="1"/>
    <col min="3" max="3" width="41.7109375" customWidth="1"/>
    <col min="4" max="7" width="16.7109375" customWidth="1"/>
    <col min="8" max="8" width="20.42578125" customWidth="1"/>
    <col min="9" max="9" width="15.28515625" customWidth="1"/>
    <col min="10" max="10" width="18" customWidth="1"/>
    <col min="11" max="11" width="25.85546875" customWidth="1"/>
    <col min="12" max="12" width="1.140625" customWidth="1"/>
    <col min="13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" customHeight="1" x14ac:dyDescent="0.25">
      <c r="A13" s="1"/>
      <c r="B13" s="3"/>
      <c r="C13" s="4"/>
      <c r="D13" s="4"/>
      <c r="E13" s="4"/>
      <c r="F13" s="4"/>
      <c r="G13" s="4"/>
      <c r="H13" s="4"/>
      <c r="I13" s="4"/>
      <c r="J13" s="4"/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"/>
      <c r="B14" s="97" t="s">
        <v>0</v>
      </c>
      <c r="C14" s="98"/>
      <c r="D14" s="98"/>
      <c r="E14" s="98"/>
      <c r="F14" s="98"/>
      <c r="G14" s="98"/>
      <c r="H14" s="98"/>
      <c r="I14" s="98"/>
      <c r="J14" s="98"/>
      <c r="K14" s="9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9" customHeight="1" x14ac:dyDescent="0.25">
      <c r="A15" s="1"/>
      <c r="B15" s="6"/>
      <c r="C15" s="7"/>
      <c r="D15" s="7"/>
      <c r="E15" s="7"/>
      <c r="F15" s="7"/>
      <c r="G15" s="7"/>
      <c r="H15" s="7"/>
      <c r="I15" s="7"/>
      <c r="J15" s="7"/>
      <c r="K15" s="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1"/>
      <c r="B16" s="112" t="s">
        <v>55</v>
      </c>
      <c r="C16" s="101"/>
      <c r="D16" s="111" t="s">
        <v>56</v>
      </c>
      <c r="E16" s="107"/>
      <c r="F16" s="114" t="s">
        <v>57</v>
      </c>
      <c r="G16" s="107"/>
      <c r="H16" s="113" t="s">
        <v>58</v>
      </c>
      <c r="I16" s="101"/>
      <c r="J16" s="39" t="s">
        <v>59</v>
      </c>
      <c r="K16" s="4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1"/>
      <c r="B17" s="112" t="s">
        <v>60</v>
      </c>
      <c r="C17" s="101"/>
      <c r="D17" s="41" t="s">
        <v>6</v>
      </c>
      <c r="E17" s="42"/>
      <c r="F17" s="41" t="s">
        <v>8</v>
      </c>
      <c r="G17" s="43"/>
      <c r="H17" s="42" t="s">
        <v>10</v>
      </c>
      <c r="I17" s="44"/>
      <c r="J17" s="45" t="s">
        <v>61</v>
      </c>
      <c r="K17" s="4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" customHeight="1" x14ac:dyDescent="0.25">
      <c r="A18" s="1"/>
      <c r="B18" s="11"/>
      <c r="C18" s="12"/>
      <c r="D18" s="12"/>
      <c r="E18" s="12"/>
      <c r="F18" s="12"/>
      <c r="G18" s="12"/>
      <c r="H18" s="12"/>
      <c r="I18" s="12"/>
      <c r="J18" s="12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x14ac:dyDescent="0.25">
      <c r="A19" s="14"/>
      <c r="B19" s="15" t="s">
        <v>13</v>
      </c>
      <c r="C19" s="16" t="s">
        <v>14</v>
      </c>
      <c r="D19" s="16" t="s">
        <v>15</v>
      </c>
      <c r="E19" s="17" t="s">
        <v>16</v>
      </c>
      <c r="F19" s="18" t="s">
        <v>17</v>
      </c>
      <c r="G19" s="18" t="s">
        <v>18</v>
      </c>
      <c r="H19" s="19" t="s">
        <v>62</v>
      </c>
      <c r="I19" s="17" t="s">
        <v>22</v>
      </c>
      <c r="J19" s="19" t="s">
        <v>20</v>
      </c>
      <c r="K19" s="19" t="s">
        <v>19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customHeight="1" x14ac:dyDescent="0.25">
      <c r="A20" s="1"/>
      <c r="B20" s="21">
        <v>1</v>
      </c>
      <c r="C20" s="22" t="s">
        <v>19</v>
      </c>
      <c r="D20" s="23"/>
      <c r="E20" s="24"/>
      <c r="F20" s="25"/>
      <c r="G20" s="25">
        <f t="shared" ref="G20:G42" si="0">+F20*E20</f>
        <v>0</v>
      </c>
      <c r="H20" s="47"/>
      <c r="I20" s="47"/>
      <c r="J20" s="47"/>
      <c r="K20" s="4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1">
        <v>2</v>
      </c>
      <c r="C21" s="26" t="s">
        <v>63</v>
      </c>
      <c r="D21" s="23"/>
      <c r="E21" s="24"/>
      <c r="F21" s="25"/>
      <c r="G21" s="25">
        <f t="shared" si="0"/>
        <v>0</v>
      </c>
      <c r="H21" s="47"/>
      <c r="I21" s="47"/>
      <c r="J21" s="47"/>
      <c r="K21" s="4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1">
        <v>3</v>
      </c>
      <c r="C22" s="26" t="s">
        <v>22</v>
      </c>
      <c r="D22" s="23"/>
      <c r="E22" s="24"/>
      <c r="F22" s="25"/>
      <c r="G22" s="25">
        <f t="shared" si="0"/>
        <v>0</v>
      </c>
      <c r="H22" s="47"/>
      <c r="I22" s="47"/>
      <c r="J22" s="47"/>
      <c r="K22" s="4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1">
        <v>4</v>
      </c>
      <c r="C23" s="26" t="s">
        <v>23</v>
      </c>
      <c r="D23" s="23"/>
      <c r="E23" s="24"/>
      <c r="F23" s="25"/>
      <c r="G23" s="25">
        <f t="shared" si="0"/>
        <v>0</v>
      </c>
      <c r="H23" s="47"/>
      <c r="I23" s="47"/>
      <c r="J23" s="47"/>
      <c r="K23" s="4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1">
        <v>5</v>
      </c>
      <c r="C24" s="26"/>
      <c r="D24" s="23"/>
      <c r="E24" s="24"/>
      <c r="F24" s="25"/>
      <c r="G24" s="25">
        <f t="shared" si="0"/>
        <v>0</v>
      </c>
      <c r="H24" s="47"/>
      <c r="I24" s="47"/>
      <c r="J24" s="47"/>
      <c r="K24" s="4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1">
        <v>6</v>
      </c>
      <c r="C25" s="26"/>
      <c r="D25" s="23"/>
      <c r="E25" s="24"/>
      <c r="F25" s="25"/>
      <c r="G25" s="25">
        <f t="shared" si="0"/>
        <v>0</v>
      </c>
      <c r="H25" s="47"/>
      <c r="I25" s="47"/>
      <c r="J25" s="47"/>
      <c r="K25" s="4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1">
        <v>7</v>
      </c>
      <c r="C26" s="26"/>
      <c r="D26" s="23"/>
      <c r="E26" s="24"/>
      <c r="F26" s="25"/>
      <c r="G26" s="25">
        <f t="shared" si="0"/>
        <v>0</v>
      </c>
      <c r="H26" s="47"/>
      <c r="I26" s="47"/>
      <c r="J26" s="47"/>
      <c r="K26" s="4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1">
        <v>8</v>
      </c>
      <c r="C27" s="26"/>
      <c r="D27" s="23"/>
      <c r="E27" s="24"/>
      <c r="F27" s="25"/>
      <c r="G27" s="25">
        <f t="shared" si="0"/>
        <v>0</v>
      </c>
      <c r="H27" s="47"/>
      <c r="I27" s="47"/>
      <c r="J27" s="47"/>
      <c r="K27" s="4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1">
        <v>9</v>
      </c>
      <c r="C28" s="26"/>
      <c r="D28" s="23"/>
      <c r="E28" s="24"/>
      <c r="F28" s="25"/>
      <c r="G28" s="25">
        <f t="shared" si="0"/>
        <v>0</v>
      </c>
      <c r="H28" s="47"/>
      <c r="I28" s="47"/>
      <c r="J28" s="47"/>
      <c r="K28" s="4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1">
        <v>10</v>
      </c>
      <c r="C29" s="26"/>
      <c r="D29" s="23"/>
      <c r="E29" s="24"/>
      <c r="F29" s="25"/>
      <c r="G29" s="25">
        <f t="shared" si="0"/>
        <v>0</v>
      </c>
      <c r="H29" s="47"/>
      <c r="I29" s="47"/>
      <c r="J29" s="47"/>
      <c r="K29" s="4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1">
        <v>11</v>
      </c>
      <c r="C30" s="26"/>
      <c r="D30" s="23"/>
      <c r="E30" s="24"/>
      <c r="F30" s="25"/>
      <c r="G30" s="25">
        <f t="shared" si="0"/>
        <v>0</v>
      </c>
      <c r="H30" s="47"/>
      <c r="I30" s="47"/>
      <c r="J30" s="47"/>
      <c r="K30" s="4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1">
        <v>12</v>
      </c>
      <c r="C31" s="26"/>
      <c r="D31" s="23"/>
      <c r="E31" s="24"/>
      <c r="F31" s="25"/>
      <c r="G31" s="25">
        <f t="shared" si="0"/>
        <v>0</v>
      </c>
      <c r="H31" s="47"/>
      <c r="I31" s="47"/>
      <c r="J31" s="47"/>
      <c r="K31" s="4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1">
        <v>13</v>
      </c>
      <c r="C32" s="26"/>
      <c r="D32" s="23"/>
      <c r="E32" s="24"/>
      <c r="F32" s="25"/>
      <c r="G32" s="25">
        <f t="shared" si="0"/>
        <v>0</v>
      </c>
      <c r="H32" s="47"/>
      <c r="I32" s="47"/>
      <c r="J32" s="47"/>
      <c r="K32" s="4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1">
        <v>14</v>
      </c>
      <c r="C33" s="26"/>
      <c r="D33" s="23"/>
      <c r="E33" s="24"/>
      <c r="F33" s="25"/>
      <c r="G33" s="25">
        <f t="shared" si="0"/>
        <v>0</v>
      </c>
      <c r="H33" s="47"/>
      <c r="I33" s="47"/>
      <c r="J33" s="47"/>
      <c r="K33" s="48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1">
        <v>15</v>
      </c>
      <c r="C34" s="26"/>
      <c r="D34" s="23"/>
      <c r="E34" s="24"/>
      <c r="F34" s="25"/>
      <c r="G34" s="25">
        <f t="shared" si="0"/>
        <v>0</v>
      </c>
      <c r="H34" s="47"/>
      <c r="I34" s="47"/>
      <c r="J34" s="47"/>
      <c r="K34" s="48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1">
        <v>16</v>
      </c>
      <c r="C35" s="26"/>
      <c r="D35" s="23"/>
      <c r="E35" s="24"/>
      <c r="F35" s="25"/>
      <c r="G35" s="25">
        <f t="shared" si="0"/>
        <v>0</v>
      </c>
      <c r="H35" s="47"/>
      <c r="I35" s="47"/>
      <c r="J35" s="47"/>
      <c r="K35" s="4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1">
        <v>17</v>
      </c>
      <c r="C36" s="26"/>
      <c r="D36" s="23"/>
      <c r="E36" s="24"/>
      <c r="F36" s="25"/>
      <c r="G36" s="25">
        <f t="shared" si="0"/>
        <v>0</v>
      </c>
      <c r="H36" s="47"/>
      <c r="I36" s="47"/>
      <c r="J36" s="47"/>
      <c r="K36" s="4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1">
        <v>18</v>
      </c>
      <c r="C37" s="26"/>
      <c r="D37" s="23"/>
      <c r="E37" s="24"/>
      <c r="F37" s="25"/>
      <c r="G37" s="25">
        <f t="shared" si="0"/>
        <v>0</v>
      </c>
      <c r="H37" s="47"/>
      <c r="I37" s="47"/>
      <c r="J37" s="47"/>
      <c r="K37" s="4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1">
        <v>19</v>
      </c>
      <c r="C38" s="26"/>
      <c r="D38" s="23"/>
      <c r="E38" s="24"/>
      <c r="F38" s="25"/>
      <c r="G38" s="25">
        <f t="shared" si="0"/>
        <v>0</v>
      </c>
      <c r="H38" s="47"/>
      <c r="I38" s="47"/>
      <c r="J38" s="47"/>
      <c r="K38" s="4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1">
        <v>20</v>
      </c>
      <c r="C39" s="26"/>
      <c r="D39" s="23"/>
      <c r="E39" s="24"/>
      <c r="F39" s="25"/>
      <c r="G39" s="25">
        <f t="shared" si="0"/>
        <v>0</v>
      </c>
      <c r="H39" s="47"/>
      <c r="I39" s="47"/>
      <c r="J39" s="47"/>
      <c r="K39" s="4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1">
        <v>21</v>
      </c>
      <c r="C40" s="26"/>
      <c r="D40" s="23"/>
      <c r="E40" s="24"/>
      <c r="F40" s="25"/>
      <c r="G40" s="25">
        <f t="shared" si="0"/>
        <v>0</v>
      </c>
      <c r="H40" s="47"/>
      <c r="I40" s="47"/>
      <c r="J40" s="47"/>
      <c r="K40" s="4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1">
        <v>22</v>
      </c>
      <c r="C41" s="26"/>
      <c r="D41" s="23"/>
      <c r="E41" s="24"/>
      <c r="F41" s="25"/>
      <c r="G41" s="25">
        <f t="shared" si="0"/>
        <v>0</v>
      </c>
      <c r="H41" s="47"/>
      <c r="I41" s="47"/>
      <c r="J41" s="47"/>
      <c r="K41" s="4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27">
        <v>23</v>
      </c>
      <c r="C42" s="26"/>
      <c r="D42" s="28"/>
      <c r="E42" s="29"/>
      <c r="F42" s="30"/>
      <c r="G42" s="30">
        <f t="shared" si="0"/>
        <v>0</v>
      </c>
      <c r="H42" s="49"/>
      <c r="I42" s="49"/>
      <c r="J42" s="49"/>
      <c r="K42" s="5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9" customHeight="1" x14ac:dyDescent="0.25">
      <c r="A43" s="31"/>
      <c r="B43" s="32"/>
      <c r="C43" s="33"/>
      <c r="D43" s="4"/>
      <c r="E43" s="4"/>
      <c r="F43" s="4"/>
      <c r="G43" s="4"/>
      <c r="H43" s="4"/>
      <c r="I43" s="4"/>
      <c r="J43" s="4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"/>
      <c r="B44" s="6"/>
      <c r="C44" s="7"/>
      <c r="D44" s="7"/>
      <c r="E44" s="7"/>
      <c r="F44" s="34" t="s">
        <v>44</v>
      </c>
      <c r="G44" s="35">
        <f>SUM(F20:F42)</f>
        <v>0</v>
      </c>
      <c r="H44" s="36"/>
      <c r="I44" s="1"/>
      <c r="J44" s="1"/>
      <c r="K44" s="3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1"/>
      <c r="B45" s="6"/>
      <c r="C45" s="7"/>
      <c r="D45" s="7"/>
      <c r="E45" s="7"/>
      <c r="F45" s="34" t="s">
        <v>45</v>
      </c>
      <c r="G45" s="35">
        <f>G44*19%</f>
        <v>0</v>
      </c>
      <c r="H45" s="36"/>
      <c r="I45" s="1"/>
      <c r="J45" s="1"/>
      <c r="K45" s="3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31"/>
      <c r="B46" s="6"/>
      <c r="C46" s="7"/>
      <c r="D46" s="7"/>
      <c r="E46" s="7"/>
      <c r="F46" s="34" t="s">
        <v>46</v>
      </c>
      <c r="G46" s="35">
        <f>G45+G44</f>
        <v>0</v>
      </c>
      <c r="H46" s="36"/>
      <c r="I46" s="1"/>
      <c r="J46" s="1"/>
      <c r="K46" s="3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9" customHeight="1" x14ac:dyDescent="0.25">
      <c r="A47" s="31"/>
      <c r="B47" s="11"/>
      <c r="C47" s="12"/>
      <c r="D47" s="12"/>
      <c r="E47" s="12"/>
      <c r="F47" s="12"/>
      <c r="G47" s="12"/>
      <c r="H47" s="12"/>
      <c r="I47" s="12"/>
      <c r="J47" s="12"/>
      <c r="K47" s="1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9" customHeight="1" x14ac:dyDescent="0.25">
      <c r="A48" s="31"/>
      <c r="B48" s="95" t="s">
        <v>47</v>
      </c>
      <c r="C48" s="88"/>
      <c r="D48" s="88"/>
      <c r="E48" s="88"/>
      <c r="F48" s="88"/>
      <c r="G48" s="88"/>
      <c r="H48" s="88"/>
      <c r="I48" s="88"/>
      <c r="J48" s="88"/>
      <c r="K48" s="94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1"/>
      <c r="B49" s="93" t="s">
        <v>48</v>
      </c>
      <c r="C49" s="88"/>
      <c r="D49" s="88"/>
      <c r="E49" s="88"/>
      <c r="F49" s="88"/>
      <c r="G49" s="88"/>
      <c r="H49" s="88"/>
      <c r="I49" s="88"/>
      <c r="J49" s="88"/>
      <c r="K49" s="94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9" customHeight="1" x14ac:dyDescent="0.25">
      <c r="A50" s="31"/>
      <c r="B50" s="95"/>
      <c r="C50" s="88"/>
      <c r="D50" s="88"/>
      <c r="E50" s="88"/>
      <c r="F50" s="88"/>
      <c r="G50" s="88"/>
      <c r="H50" s="88"/>
      <c r="I50" s="88"/>
      <c r="J50" s="88"/>
      <c r="K50" s="94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1"/>
      <c r="B51" s="37" t="s">
        <v>49</v>
      </c>
      <c r="C51" s="38" t="s">
        <v>49</v>
      </c>
      <c r="D51" s="108" t="s">
        <v>64</v>
      </c>
      <c r="E51" s="107"/>
      <c r="F51" s="107"/>
      <c r="G51" s="107"/>
      <c r="H51" s="107"/>
      <c r="I51" s="107"/>
      <c r="J51" s="101"/>
      <c r="K51" s="8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31"/>
      <c r="B52" s="37" t="s">
        <v>51</v>
      </c>
      <c r="C52" s="38" t="s">
        <v>51</v>
      </c>
      <c r="D52" s="108" t="s">
        <v>65</v>
      </c>
      <c r="E52" s="107"/>
      <c r="F52" s="107"/>
      <c r="G52" s="107"/>
      <c r="H52" s="107"/>
      <c r="I52" s="107"/>
      <c r="J52" s="101"/>
      <c r="K52" s="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9" customHeight="1" x14ac:dyDescent="0.25">
      <c r="A53" s="31"/>
      <c r="B53" s="95"/>
      <c r="C53" s="88"/>
      <c r="D53" s="88"/>
      <c r="E53" s="88"/>
      <c r="F53" s="88"/>
      <c r="G53" s="88"/>
      <c r="H53" s="88"/>
      <c r="I53" s="88"/>
      <c r="J53" s="88"/>
      <c r="K53" s="9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31"/>
      <c r="B54" s="96" t="s">
        <v>53</v>
      </c>
      <c r="C54" s="88"/>
      <c r="D54" s="88"/>
      <c r="E54" s="88"/>
      <c r="F54" s="88"/>
      <c r="G54" s="88"/>
      <c r="H54" s="88"/>
      <c r="I54" s="88"/>
      <c r="J54" s="88"/>
      <c r="K54" s="94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31"/>
      <c r="B55" s="115"/>
      <c r="C55" s="98"/>
      <c r="D55" s="98"/>
      <c r="E55" s="98"/>
      <c r="F55" s="98"/>
      <c r="G55" s="98"/>
      <c r="H55" s="98"/>
      <c r="I55" s="98"/>
      <c r="J55" s="98"/>
      <c r="K55" s="9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31"/>
      <c r="B56" s="116"/>
      <c r="C56" s="88"/>
      <c r="D56" s="88"/>
      <c r="E56" s="88"/>
      <c r="F56" s="88"/>
      <c r="G56" s="88"/>
      <c r="H56" s="88"/>
      <c r="I56" s="88"/>
      <c r="J56" s="88"/>
      <c r="K56" s="9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31"/>
      <c r="B57" s="116"/>
      <c r="C57" s="88"/>
      <c r="D57" s="88"/>
      <c r="E57" s="88"/>
      <c r="F57" s="88"/>
      <c r="G57" s="88"/>
      <c r="H57" s="88"/>
      <c r="I57" s="88"/>
      <c r="J57" s="88"/>
      <c r="K57" s="9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5">
      <c r="A58" s="31"/>
      <c r="B58" s="116"/>
      <c r="C58" s="88"/>
      <c r="D58" s="88"/>
      <c r="E58" s="88"/>
      <c r="F58" s="88"/>
      <c r="G58" s="88"/>
      <c r="H58" s="88"/>
      <c r="I58" s="88"/>
      <c r="J58" s="88"/>
      <c r="K58" s="9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25">
      <c r="A59" s="31"/>
      <c r="B59" s="117"/>
      <c r="C59" s="118"/>
      <c r="D59" s="118"/>
      <c r="E59" s="118"/>
      <c r="F59" s="118"/>
      <c r="G59" s="118"/>
      <c r="H59" s="118"/>
      <c r="I59" s="118"/>
      <c r="J59" s="118"/>
      <c r="K59" s="11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5:K59"/>
    <mergeCell ref="D16:E16"/>
    <mergeCell ref="B16:C16"/>
    <mergeCell ref="B54:K54"/>
    <mergeCell ref="B14:K14"/>
    <mergeCell ref="B49:K49"/>
    <mergeCell ref="H16:I16"/>
    <mergeCell ref="F16:G16"/>
    <mergeCell ref="B50:K50"/>
    <mergeCell ref="D52:J52"/>
    <mergeCell ref="B53:K53"/>
    <mergeCell ref="B17:C17"/>
    <mergeCell ref="B48:K48"/>
    <mergeCell ref="D51:J51"/>
  </mergeCells>
  <dataValidations count="3">
    <dataValidation type="list" showErrorMessage="1" sqref="E17" xr:uid="{00000000-0002-0000-0100-000000000000}">
      <formula1>"Normal,Urgente"</formula1>
    </dataValidation>
    <dataValidation type="list" showErrorMessage="1" sqref="I17" xr:uid="{00000000-0002-0000-0100-000001000000}">
      <formula1>"Institucional,Con Proyectos,Presidencia"</formula1>
    </dataValidation>
    <dataValidation type="list" showErrorMessage="1" sqref="G17" xr:uid="{00000000-0002-0000-0100-000002000000}">
      <formula1>"Privado,Público,Mixto"</formula1>
    </dataValidation>
  </dataValidations>
  <pageMargins left="0.25" right="0.25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4.5703125" customWidth="1"/>
    <col min="3" max="3" width="41.7109375" customWidth="1"/>
    <col min="4" max="5" width="15.85546875" customWidth="1"/>
    <col min="6" max="6" width="8.85546875" customWidth="1"/>
    <col min="7" max="8" width="15.28515625" customWidth="1"/>
    <col min="9" max="9" width="18" customWidth="1"/>
    <col min="10" max="10" width="14.85546875" customWidth="1"/>
    <col min="11" max="11" width="4.140625" customWidth="1"/>
    <col min="12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9" customHeight="1" x14ac:dyDescent="0.25">
      <c r="A11" s="1"/>
      <c r="B11" s="3"/>
      <c r="C11" s="4"/>
      <c r="D11" s="4"/>
      <c r="E11" s="4"/>
      <c r="F11" s="4"/>
      <c r="G11" s="4"/>
      <c r="H11" s="4"/>
      <c r="I11" s="4"/>
      <c r="J11" s="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5">
      <c r="A12" s="1"/>
      <c r="B12" s="97" t="s">
        <v>0</v>
      </c>
      <c r="C12" s="98"/>
      <c r="D12" s="98"/>
      <c r="E12" s="98"/>
      <c r="F12" s="98"/>
      <c r="G12" s="98"/>
      <c r="H12" s="98"/>
      <c r="I12" s="98"/>
      <c r="J12" s="9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" customHeight="1" x14ac:dyDescent="0.25">
      <c r="A13" s="1"/>
      <c r="B13" s="6"/>
      <c r="C13" s="7"/>
      <c r="D13" s="7"/>
      <c r="E13" s="7"/>
      <c r="F13" s="7"/>
      <c r="G13" s="7"/>
      <c r="H13" s="7"/>
      <c r="I13" s="7"/>
      <c r="J13" s="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1"/>
      <c r="B14" s="112" t="s">
        <v>56</v>
      </c>
      <c r="C14" s="101"/>
      <c r="D14" s="51" t="s">
        <v>58</v>
      </c>
      <c r="E14" s="122"/>
      <c r="F14" s="101"/>
      <c r="G14" s="52" t="s">
        <v>60</v>
      </c>
      <c r="H14" s="127"/>
      <c r="I14" s="107"/>
      <c r="J14" s="10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1"/>
      <c r="B15" s="112" t="s">
        <v>55</v>
      </c>
      <c r="C15" s="101"/>
      <c r="D15" s="41" t="s">
        <v>8</v>
      </c>
      <c r="E15" s="52"/>
      <c r="F15" s="128" t="s">
        <v>10</v>
      </c>
      <c r="G15" s="107"/>
      <c r="H15" s="101"/>
      <c r="I15" s="39" t="s">
        <v>61</v>
      </c>
      <c r="J15" s="4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1"/>
      <c r="B16" s="112" t="s">
        <v>57</v>
      </c>
      <c r="C16" s="101"/>
      <c r="D16" s="41" t="s">
        <v>6</v>
      </c>
      <c r="E16" s="52"/>
      <c r="F16" s="122"/>
      <c r="G16" s="107"/>
      <c r="H16" s="101"/>
      <c r="I16" s="39" t="s">
        <v>59</v>
      </c>
      <c r="J16" s="4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" customHeight="1" x14ac:dyDescent="0.25">
      <c r="A17" s="1"/>
      <c r="B17" s="11"/>
      <c r="C17" s="12"/>
      <c r="D17" s="12"/>
      <c r="E17" s="12"/>
      <c r="F17" s="12"/>
      <c r="G17" s="12"/>
      <c r="H17" s="12"/>
      <c r="I17" s="12"/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4"/>
      <c r="B18" s="15" t="s">
        <v>13</v>
      </c>
      <c r="C18" s="16" t="s">
        <v>14</v>
      </c>
      <c r="D18" s="16" t="s">
        <v>15</v>
      </c>
      <c r="E18" s="17" t="s">
        <v>22</v>
      </c>
      <c r="F18" s="17" t="s">
        <v>16</v>
      </c>
      <c r="G18" s="18" t="s">
        <v>17</v>
      </c>
      <c r="H18" s="18" t="s">
        <v>18</v>
      </c>
      <c r="I18" s="125" t="s">
        <v>19</v>
      </c>
      <c r="J18" s="126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6.5" customHeight="1" x14ac:dyDescent="0.25">
      <c r="A19" s="1"/>
      <c r="B19" s="21">
        <v>1</v>
      </c>
      <c r="C19" s="22"/>
      <c r="D19" s="23"/>
      <c r="E19" s="47"/>
      <c r="F19" s="24"/>
      <c r="G19" s="25"/>
      <c r="H19" s="25">
        <f t="shared" ref="H19:H41" si="0">+G19*F19</f>
        <v>0</v>
      </c>
      <c r="I19" s="120"/>
      <c r="J19" s="10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25">
      <c r="A20" s="1"/>
      <c r="B20" s="21">
        <v>2</v>
      </c>
      <c r="C20" s="26"/>
      <c r="D20" s="23"/>
      <c r="E20" s="47"/>
      <c r="F20" s="24"/>
      <c r="G20" s="25"/>
      <c r="H20" s="25">
        <f t="shared" si="0"/>
        <v>0</v>
      </c>
      <c r="I20" s="120"/>
      <c r="J20" s="10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1">
        <v>3</v>
      </c>
      <c r="C21" s="26"/>
      <c r="D21" s="23"/>
      <c r="E21" s="47"/>
      <c r="F21" s="24"/>
      <c r="G21" s="25"/>
      <c r="H21" s="25">
        <f t="shared" si="0"/>
        <v>0</v>
      </c>
      <c r="I21" s="120"/>
      <c r="J21" s="10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1">
        <v>4</v>
      </c>
      <c r="C22" s="26"/>
      <c r="D22" s="23"/>
      <c r="E22" s="47"/>
      <c r="F22" s="24"/>
      <c r="G22" s="25"/>
      <c r="H22" s="25">
        <f t="shared" si="0"/>
        <v>0</v>
      </c>
      <c r="I22" s="120"/>
      <c r="J22" s="10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1">
        <v>5</v>
      </c>
      <c r="C23" s="26"/>
      <c r="D23" s="23"/>
      <c r="E23" s="47"/>
      <c r="F23" s="24"/>
      <c r="G23" s="25"/>
      <c r="H23" s="25">
        <f t="shared" si="0"/>
        <v>0</v>
      </c>
      <c r="I23" s="120"/>
      <c r="J23" s="10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1">
        <v>6</v>
      </c>
      <c r="C24" s="26"/>
      <c r="D24" s="23"/>
      <c r="E24" s="47"/>
      <c r="F24" s="24"/>
      <c r="G24" s="25"/>
      <c r="H24" s="25">
        <f t="shared" si="0"/>
        <v>0</v>
      </c>
      <c r="I24" s="120"/>
      <c r="J24" s="10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1">
        <v>7</v>
      </c>
      <c r="C25" s="26"/>
      <c r="D25" s="23"/>
      <c r="E25" s="47"/>
      <c r="F25" s="24"/>
      <c r="G25" s="25"/>
      <c r="H25" s="25">
        <f t="shared" si="0"/>
        <v>0</v>
      </c>
      <c r="I25" s="120"/>
      <c r="J25" s="10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1">
        <v>8</v>
      </c>
      <c r="C26" s="26"/>
      <c r="D26" s="23"/>
      <c r="E26" s="47"/>
      <c r="F26" s="24"/>
      <c r="G26" s="25"/>
      <c r="H26" s="25">
        <f t="shared" si="0"/>
        <v>0</v>
      </c>
      <c r="I26" s="120"/>
      <c r="J26" s="10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1">
        <v>9</v>
      </c>
      <c r="C27" s="26"/>
      <c r="D27" s="23"/>
      <c r="E27" s="47"/>
      <c r="F27" s="24"/>
      <c r="G27" s="25"/>
      <c r="H27" s="25">
        <f t="shared" si="0"/>
        <v>0</v>
      </c>
      <c r="I27" s="120"/>
      <c r="J27" s="10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1">
        <v>10</v>
      </c>
      <c r="C28" s="26"/>
      <c r="D28" s="23"/>
      <c r="E28" s="47"/>
      <c r="F28" s="24"/>
      <c r="G28" s="25"/>
      <c r="H28" s="25">
        <f t="shared" si="0"/>
        <v>0</v>
      </c>
      <c r="I28" s="120"/>
      <c r="J28" s="10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1">
        <v>11</v>
      </c>
      <c r="C29" s="26"/>
      <c r="D29" s="23"/>
      <c r="E29" s="47"/>
      <c r="F29" s="24"/>
      <c r="G29" s="25"/>
      <c r="H29" s="25">
        <f t="shared" si="0"/>
        <v>0</v>
      </c>
      <c r="I29" s="120"/>
      <c r="J29" s="10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1">
        <v>12</v>
      </c>
      <c r="C30" s="26"/>
      <c r="D30" s="23"/>
      <c r="E30" s="47"/>
      <c r="F30" s="24"/>
      <c r="G30" s="25"/>
      <c r="H30" s="25">
        <f t="shared" si="0"/>
        <v>0</v>
      </c>
      <c r="I30" s="120"/>
      <c r="J30" s="10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1">
        <v>13</v>
      </c>
      <c r="C31" s="26"/>
      <c r="D31" s="23"/>
      <c r="E31" s="47"/>
      <c r="F31" s="24"/>
      <c r="G31" s="25"/>
      <c r="H31" s="25">
        <f t="shared" si="0"/>
        <v>0</v>
      </c>
      <c r="I31" s="120"/>
      <c r="J31" s="10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1">
        <v>14</v>
      </c>
      <c r="C32" s="26"/>
      <c r="D32" s="23"/>
      <c r="E32" s="47"/>
      <c r="F32" s="24"/>
      <c r="G32" s="25"/>
      <c r="H32" s="25">
        <f t="shared" si="0"/>
        <v>0</v>
      </c>
      <c r="I32" s="120"/>
      <c r="J32" s="10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1">
        <v>15</v>
      </c>
      <c r="C33" s="26"/>
      <c r="D33" s="23"/>
      <c r="E33" s="47"/>
      <c r="F33" s="24"/>
      <c r="G33" s="25"/>
      <c r="H33" s="25">
        <f t="shared" si="0"/>
        <v>0</v>
      </c>
      <c r="I33" s="120"/>
      <c r="J33" s="10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1">
        <v>16</v>
      </c>
      <c r="C34" s="26"/>
      <c r="D34" s="23"/>
      <c r="E34" s="47"/>
      <c r="F34" s="24"/>
      <c r="G34" s="25"/>
      <c r="H34" s="25">
        <f t="shared" si="0"/>
        <v>0</v>
      </c>
      <c r="I34" s="120"/>
      <c r="J34" s="10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1">
        <v>17</v>
      </c>
      <c r="C35" s="26"/>
      <c r="D35" s="23"/>
      <c r="E35" s="47"/>
      <c r="F35" s="24"/>
      <c r="G35" s="25"/>
      <c r="H35" s="25">
        <f t="shared" si="0"/>
        <v>0</v>
      </c>
      <c r="I35" s="120"/>
      <c r="J35" s="10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1">
        <v>18</v>
      </c>
      <c r="C36" s="26"/>
      <c r="D36" s="23"/>
      <c r="E36" s="47"/>
      <c r="F36" s="24"/>
      <c r="G36" s="25"/>
      <c r="H36" s="25">
        <f t="shared" si="0"/>
        <v>0</v>
      </c>
      <c r="I36" s="120"/>
      <c r="J36" s="10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1">
        <v>19</v>
      </c>
      <c r="C37" s="26"/>
      <c r="D37" s="23"/>
      <c r="E37" s="47"/>
      <c r="F37" s="24"/>
      <c r="G37" s="25"/>
      <c r="H37" s="25">
        <f t="shared" si="0"/>
        <v>0</v>
      </c>
      <c r="I37" s="120"/>
      <c r="J37" s="10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1">
        <v>20</v>
      </c>
      <c r="C38" s="26"/>
      <c r="D38" s="23"/>
      <c r="E38" s="47"/>
      <c r="F38" s="24"/>
      <c r="G38" s="25"/>
      <c r="H38" s="25">
        <f t="shared" si="0"/>
        <v>0</v>
      </c>
      <c r="I38" s="120"/>
      <c r="J38" s="10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1">
        <v>21</v>
      </c>
      <c r="C39" s="26"/>
      <c r="D39" s="23"/>
      <c r="E39" s="47"/>
      <c r="F39" s="24"/>
      <c r="G39" s="25"/>
      <c r="H39" s="25">
        <f t="shared" si="0"/>
        <v>0</v>
      </c>
      <c r="I39" s="120"/>
      <c r="J39" s="10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1">
        <v>22</v>
      </c>
      <c r="C40" s="26"/>
      <c r="D40" s="23"/>
      <c r="E40" s="47"/>
      <c r="F40" s="24"/>
      <c r="G40" s="25"/>
      <c r="H40" s="25">
        <f t="shared" si="0"/>
        <v>0</v>
      </c>
      <c r="I40" s="120"/>
      <c r="J40" s="10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7">
        <v>23</v>
      </c>
      <c r="C41" s="26"/>
      <c r="D41" s="28"/>
      <c r="E41" s="49"/>
      <c r="F41" s="29"/>
      <c r="G41" s="30"/>
      <c r="H41" s="30">
        <f t="shared" si="0"/>
        <v>0</v>
      </c>
      <c r="I41" s="123"/>
      <c r="J41" s="12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9" customHeight="1" x14ac:dyDescent="0.25">
      <c r="A42" s="31"/>
      <c r="B42" s="32"/>
      <c r="C42" s="33"/>
      <c r="D42" s="4"/>
      <c r="E42" s="4"/>
      <c r="F42" s="4"/>
      <c r="G42" s="4"/>
      <c r="H42" s="4"/>
      <c r="I42" s="4"/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1"/>
      <c r="B43" s="6"/>
      <c r="C43" s="7"/>
      <c r="D43" s="7"/>
      <c r="E43" s="7"/>
      <c r="F43" s="1"/>
      <c r="G43" s="34" t="s">
        <v>44</v>
      </c>
      <c r="H43" s="53">
        <f>SUM(G19:G41)</f>
        <v>0</v>
      </c>
      <c r="I43" s="1"/>
      <c r="J43" s="3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"/>
      <c r="B44" s="6"/>
      <c r="C44" s="7"/>
      <c r="D44" s="7"/>
      <c r="E44" s="7"/>
      <c r="F44" s="1"/>
      <c r="G44" s="34" t="s">
        <v>45</v>
      </c>
      <c r="H44" s="53">
        <f>H43*19%</f>
        <v>0</v>
      </c>
      <c r="I44" s="1"/>
      <c r="J44" s="3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1"/>
      <c r="B45" s="6"/>
      <c r="C45" s="7"/>
      <c r="D45" s="7"/>
      <c r="E45" s="7"/>
      <c r="F45" s="1"/>
      <c r="G45" s="34" t="s">
        <v>46</v>
      </c>
      <c r="H45" s="53">
        <f>H44+H43</f>
        <v>0</v>
      </c>
      <c r="I45" s="1"/>
      <c r="J45" s="3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9" customHeight="1" x14ac:dyDescent="0.25">
      <c r="A46" s="31"/>
      <c r="B46" s="11"/>
      <c r="C46" s="12"/>
      <c r="D46" s="12"/>
      <c r="E46" s="12"/>
      <c r="F46" s="12"/>
      <c r="G46" s="12"/>
      <c r="H46" s="12"/>
      <c r="I46" s="12"/>
      <c r="J46" s="1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9" customHeight="1" x14ac:dyDescent="0.25">
      <c r="A47" s="31"/>
      <c r="B47" s="95" t="s">
        <v>47</v>
      </c>
      <c r="C47" s="88"/>
      <c r="D47" s="88"/>
      <c r="E47" s="88"/>
      <c r="F47" s="88"/>
      <c r="G47" s="88"/>
      <c r="H47" s="88"/>
      <c r="I47" s="88"/>
      <c r="J47" s="9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1"/>
      <c r="B48" s="93" t="s">
        <v>48</v>
      </c>
      <c r="C48" s="88"/>
      <c r="D48" s="88"/>
      <c r="E48" s="88"/>
      <c r="F48" s="88"/>
      <c r="G48" s="88"/>
      <c r="H48" s="88"/>
      <c r="I48" s="88"/>
      <c r="J48" s="9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9" customHeight="1" x14ac:dyDescent="0.25">
      <c r="A49" s="31"/>
      <c r="B49" s="95"/>
      <c r="C49" s="88"/>
      <c r="D49" s="88"/>
      <c r="E49" s="88"/>
      <c r="F49" s="88"/>
      <c r="G49" s="88"/>
      <c r="H49" s="88"/>
      <c r="I49" s="88"/>
      <c r="J49" s="9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31"/>
      <c r="B50" s="37" t="s">
        <v>49</v>
      </c>
      <c r="C50" s="38" t="s">
        <v>49</v>
      </c>
      <c r="D50" s="108" t="s">
        <v>64</v>
      </c>
      <c r="E50" s="107"/>
      <c r="F50" s="107"/>
      <c r="G50" s="107"/>
      <c r="H50" s="107"/>
      <c r="I50" s="101"/>
      <c r="J50" s="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1"/>
      <c r="B51" s="37" t="s">
        <v>51</v>
      </c>
      <c r="C51" s="38" t="s">
        <v>51</v>
      </c>
      <c r="D51" s="108" t="s">
        <v>65</v>
      </c>
      <c r="E51" s="107"/>
      <c r="F51" s="107"/>
      <c r="G51" s="107"/>
      <c r="H51" s="107"/>
      <c r="I51" s="101"/>
      <c r="J51" s="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9" customHeight="1" x14ac:dyDescent="0.25">
      <c r="A52" s="31"/>
      <c r="B52" s="95"/>
      <c r="C52" s="88"/>
      <c r="D52" s="88"/>
      <c r="E52" s="88"/>
      <c r="F52" s="88"/>
      <c r="G52" s="88"/>
      <c r="H52" s="88"/>
      <c r="I52" s="88"/>
      <c r="J52" s="9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31"/>
      <c r="B53" s="96" t="s">
        <v>53</v>
      </c>
      <c r="C53" s="88"/>
      <c r="D53" s="88"/>
      <c r="E53" s="88"/>
      <c r="F53" s="88"/>
      <c r="G53" s="88"/>
      <c r="H53" s="88"/>
      <c r="I53" s="88"/>
      <c r="J53" s="9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5">
      <c r="A54" s="31"/>
      <c r="B54" s="115"/>
      <c r="C54" s="98"/>
      <c r="D54" s="98"/>
      <c r="E54" s="98"/>
      <c r="F54" s="98"/>
      <c r="G54" s="98"/>
      <c r="H54" s="98"/>
      <c r="I54" s="98"/>
      <c r="J54" s="99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31"/>
      <c r="B55" s="116"/>
      <c r="C55" s="88"/>
      <c r="D55" s="88"/>
      <c r="E55" s="88"/>
      <c r="F55" s="88"/>
      <c r="G55" s="88"/>
      <c r="H55" s="88"/>
      <c r="I55" s="88"/>
      <c r="J55" s="9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31"/>
      <c r="B56" s="116"/>
      <c r="C56" s="88"/>
      <c r="D56" s="88"/>
      <c r="E56" s="88"/>
      <c r="F56" s="88"/>
      <c r="G56" s="88"/>
      <c r="H56" s="88"/>
      <c r="I56" s="88"/>
      <c r="J56" s="9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31"/>
      <c r="B57" s="116"/>
      <c r="C57" s="88"/>
      <c r="D57" s="88"/>
      <c r="E57" s="88"/>
      <c r="F57" s="88"/>
      <c r="G57" s="88"/>
      <c r="H57" s="88"/>
      <c r="I57" s="88"/>
      <c r="J57" s="9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5">
      <c r="A58" s="31"/>
      <c r="B58" s="117"/>
      <c r="C58" s="118"/>
      <c r="D58" s="118"/>
      <c r="E58" s="118"/>
      <c r="F58" s="118"/>
      <c r="G58" s="118"/>
      <c r="H58" s="118"/>
      <c r="I58" s="118"/>
      <c r="J58" s="119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9" customHeight="1" x14ac:dyDescent="0.25">
      <c r="A59" s="31"/>
      <c r="B59" s="7"/>
      <c r="C59" s="7"/>
      <c r="D59" s="7"/>
      <c r="E59" s="7"/>
      <c r="F59" s="7"/>
      <c r="G59" s="7"/>
      <c r="H59" s="7"/>
      <c r="I59" s="7"/>
      <c r="J59" s="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31"/>
      <c r="B60" s="37"/>
      <c r="C60" s="38" t="s">
        <v>66</v>
      </c>
      <c r="D60" s="121"/>
      <c r="E60" s="101"/>
      <c r="F60" s="7"/>
      <c r="G60" s="38" t="s">
        <v>67</v>
      </c>
      <c r="H60" s="121"/>
      <c r="I60" s="101"/>
      <c r="J60" s="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31"/>
      <c r="B61" s="37"/>
      <c r="C61" s="38" t="s">
        <v>66</v>
      </c>
      <c r="D61" s="121"/>
      <c r="E61" s="101"/>
      <c r="F61" s="7"/>
      <c r="G61" s="38" t="s">
        <v>67</v>
      </c>
      <c r="H61" s="121"/>
      <c r="I61" s="101"/>
      <c r="J61" s="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31"/>
      <c r="B62" s="37"/>
      <c r="C62" s="38" t="s">
        <v>66</v>
      </c>
      <c r="D62" s="121"/>
      <c r="E62" s="101"/>
      <c r="F62" s="7"/>
      <c r="G62" s="38" t="s">
        <v>67</v>
      </c>
      <c r="H62" s="121"/>
      <c r="I62" s="101"/>
      <c r="J62" s="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31"/>
      <c r="B63" s="37"/>
      <c r="C63" s="38" t="s">
        <v>66</v>
      </c>
      <c r="D63" s="121"/>
      <c r="E63" s="101"/>
      <c r="F63" s="7"/>
      <c r="G63" s="38" t="s">
        <v>67</v>
      </c>
      <c r="H63" s="121"/>
      <c r="I63" s="101"/>
      <c r="J63" s="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31"/>
      <c r="B64" s="37"/>
      <c r="C64" s="38" t="s">
        <v>66</v>
      </c>
      <c r="D64" s="121"/>
      <c r="E64" s="101"/>
      <c r="F64" s="7"/>
      <c r="G64" s="38" t="s">
        <v>67</v>
      </c>
      <c r="H64" s="121"/>
      <c r="I64" s="101"/>
      <c r="J64" s="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31"/>
      <c r="B65" s="37"/>
      <c r="C65" s="38" t="s">
        <v>66</v>
      </c>
      <c r="D65" s="121"/>
      <c r="E65" s="101"/>
      <c r="F65" s="7"/>
      <c r="G65" s="38" t="s">
        <v>67</v>
      </c>
      <c r="H65" s="121"/>
      <c r="I65" s="101"/>
      <c r="J65" s="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31"/>
      <c r="B66" s="37"/>
      <c r="C66" s="38" t="s">
        <v>66</v>
      </c>
      <c r="D66" s="121"/>
      <c r="E66" s="101"/>
      <c r="F66" s="7"/>
      <c r="G66" s="38" t="s">
        <v>67</v>
      </c>
      <c r="H66" s="121"/>
      <c r="I66" s="101"/>
      <c r="J66" s="8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31"/>
      <c r="B67" s="37"/>
      <c r="C67" s="38" t="s">
        <v>66</v>
      </c>
      <c r="D67" s="121"/>
      <c r="E67" s="101"/>
      <c r="F67" s="7"/>
      <c r="G67" s="38" t="s">
        <v>67</v>
      </c>
      <c r="H67" s="121"/>
      <c r="I67" s="101"/>
      <c r="J67" s="8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31"/>
      <c r="B68" s="37"/>
      <c r="C68" s="38" t="s">
        <v>66</v>
      </c>
      <c r="D68" s="121"/>
      <c r="E68" s="101"/>
      <c r="F68" s="7"/>
      <c r="G68" s="38" t="s">
        <v>67</v>
      </c>
      <c r="H68" s="121"/>
      <c r="I68" s="101"/>
      <c r="J68" s="8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31"/>
      <c r="B69" s="37"/>
      <c r="C69" s="38" t="s">
        <v>66</v>
      </c>
      <c r="D69" s="121"/>
      <c r="E69" s="101"/>
      <c r="F69" s="7"/>
      <c r="G69" s="38" t="s">
        <v>67</v>
      </c>
      <c r="H69" s="121"/>
      <c r="I69" s="101"/>
      <c r="J69" s="8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9" customHeight="1" x14ac:dyDescent="0.25">
      <c r="A70" s="31"/>
      <c r="B70" s="54"/>
      <c r="C70" s="55"/>
      <c r="D70" s="56"/>
      <c r="E70" s="56"/>
      <c r="F70" s="57"/>
      <c r="G70" s="57"/>
      <c r="H70" s="57"/>
      <c r="I70" s="57"/>
      <c r="J70" s="5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0">
    <mergeCell ref="B12:J12"/>
    <mergeCell ref="F15:H15"/>
    <mergeCell ref="I40:J40"/>
    <mergeCell ref="B52:J52"/>
    <mergeCell ref="B48:J48"/>
    <mergeCell ref="B15:C15"/>
    <mergeCell ref="B54:J58"/>
    <mergeCell ref="D64:E64"/>
    <mergeCell ref="H62:I62"/>
    <mergeCell ref="D67:E67"/>
    <mergeCell ref="I19:J19"/>
    <mergeCell ref="I31:J31"/>
    <mergeCell ref="B14:C14"/>
    <mergeCell ref="D66:E66"/>
    <mergeCell ref="I18:J18"/>
    <mergeCell ref="I21:J21"/>
    <mergeCell ref="H69:I69"/>
    <mergeCell ref="D51:I51"/>
    <mergeCell ref="H14:J14"/>
    <mergeCell ref="I24:J24"/>
    <mergeCell ref="I33:J33"/>
    <mergeCell ref="I23:J23"/>
    <mergeCell ref="D50:I50"/>
    <mergeCell ref="I39:J39"/>
    <mergeCell ref="H66:I66"/>
    <mergeCell ref="D62:E62"/>
    <mergeCell ref="B47:J47"/>
    <mergeCell ref="H65:I65"/>
    <mergeCell ref="E14:F14"/>
    <mergeCell ref="B53:J53"/>
    <mergeCell ref="I36:J36"/>
    <mergeCell ref="D65:E65"/>
    <mergeCell ref="I26:J26"/>
    <mergeCell ref="I32:J32"/>
    <mergeCell ref="H64:I64"/>
    <mergeCell ref="I25:J25"/>
    <mergeCell ref="H60:I60"/>
    <mergeCell ref="I41:J41"/>
    <mergeCell ref="D61:E61"/>
    <mergeCell ref="I37:J37"/>
    <mergeCell ref="B49:J49"/>
    <mergeCell ref="I22:J22"/>
    <mergeCell ref="I28:J28"/>
    <mergeCell ref="H61:I61"/>
    <mergeCell ref="I30:J30"/>
    <mergeCell ref="D69:E69"/>
    <mergeCell ref="I34:J34"/>
    <mergeCell ref="D60:E60"/>
    <mergeCell ref="B16:C16"/>
    <mergeCell ref="H67:I67"/>
    <mergeCell ref="D63:E63"/>
    <mergeCell ref="H63:I63"/>
    <mergeCell ref="I27:J27"/>
    <mergeCell ref="H68:I68"/>
    <mergeCell ref="F16:H16"/>
    <mergeCell ref="I35:J35"/>
    <mergeCell ref="I29:J29"/>
    <mergeCell ref="I20:J20"/>
    <mergeCell ref="I38:J38"/>
    <mergeCell ref="D68:E68"/>
  </mergeCells>
  <dataValidations count="3">
    <dataValidation type="list" showErrorMessage="1" sqref="E16" xr:uid="{00000000-0002-0000-0200-000000000000}">
      <formula1>"PROYECTOS,PRESIDENCIA,INSTITUCIONAL"</formula1>
    </dataValidation>
    <dataValidation type="list" showErrorMessage="1" sqref="E15" xr:uid="{00000000-0002-0000-0200-000001000000}">
      <formula1>"PRIVADO,MIXTO,ESTATAL"</formula1>
    </dataValidation>
    <dataValidation type="list" showErrorMessage="1" sqref="F16" xr:uid="{00000000-0002-0000-0200-000002000000}">
      <formula1>"COTIZACIÓN,LICITACIÓN"</formula1>
    </dataValidation>
  </dataValidations>
  <pageMargins left="0.25" right="0.25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4.5703125" customWidth="1"/>
    <col min="3" max="3" width="41.7109375" customWidth="1"/>
    <col min="4" max="4" width="12" customWidth="1"/>
    <col min="5" max="5" width="6.28515625" customWidth="1"/>
    <col min="6" max="6" width="14.140625" customWidth="1"/>
    <col min="7" max="7" width="14.28515625" customWidth="1"/>
    <col min="8" max="8" width="8" customWidth="1"/>
    <col min="9" max="9" width="18" customWidth="1"/>
    <col min="10" max="10" width="14.85546875" customWidth="1"/>
    <col min="11" max="11" width="4.140625" customWidth="1"/>
    <col min="12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 x14ac:dyDescent="0.25">
      <c r="A9" s="1"/>
      <c r="B9" s="3"/>
      <c r="C9" s="4"/>
      <c r="D9" s="4"/>
      <c r="E9" s="4"/>
      <c r="F9" s="4"/>
      <c r="G9" s="4"/>
      <c r="H9" s="4"/>
      <c r="I9" s="4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1"/>
      <c r="B10" s="97" t="s">
        <v>0</v>
      </c>
      <c r="C10" s="98"/>
      <c r="D10" s="98"/>
      <c r="E10" s="98"/>
      <c r="F10" s="98"/>
      <c r="G10" s="98"/>
      <c r="H10" s="98"/>
      <c r="I10" s="98"/>
      <c r="J10" s="9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 x14ac:dyDescent="0.25">
      <c r="A11" s="1"/>
      <c r="B11" s="6"/>
      <c r="C11" s="7"/>
      <c r="D11" s="7"/>
      <c r="E11" s="7"/>
      <c r="F11" s="7"/>
      <c r="G11" s="7"/>
      <c r="H11" s="7"/>
      <c r="I11" s="7"/>
      <c r="J11" s="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 x14ac:dyDescent="0.25">
      <c r="A12" s="1"/>
      <c r="B12" s="59" t="s">
        <v>68</v>
      </c>
      <c r="C12" s="60"/>
      <c r="D12" s="60"/>
      <c r="E12" s="60"/>
      <c r="F12" s="61"/>
      <c r="G12" s="139" t="s">
        <v>69</v>
      </c>
      <c r="H12" s="107"/>
      <c r="I12" s="107"/>
      <c r="J12" s="10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1"/>
      <c r="B13" s="129" t="s">
        <v>70</v>
      </c>
      <c r="C13" s="105"/>
      <c r="D13" s="132" t="s">
        <v>71</v>
      </c>
      <c r="E13" s="104"/>
      <c r="F13" s="104"/>
      <c r="G13" s="104"/>
      <c r="H13" s="104"/>
      <c r="I13" s="62" t="s">
        <v>61</v>
      </c>
      <c r="J13" s="6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1"/>
      <c r="B14" s="130"/>
      <c r="C14" s="131"/>
      <c r="D14" s="133"/>
      <c r="E14" s="134"/>
      <c r="F14" s="134"/>
      <c r="G14" s="134"/>
      <c r="H14" s="134"/>
      <c r="I14" s="62" t="s">
        <v>59</v>
      </c>
      <c r="J14" s="6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1"/>
      <c r="B15" s="141" t="s">
        <v>58</v>
      </c>
      <c r="C15" s="142"/>
      <c r="D15" s="137" t="s">
        <v>72</v>
      </c>
      <c r="E15" s="138"/>
      <c r="F15" s="138"/>
      <c r="G15" s="138"/>
      <c r="H15" s="138"/>
      <c r="I15" s="138"/>
      <c r="J15" s="12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1"/>
      <c r="B16" s="11"/>
      <c r="C16" s="12"/>
      <c r="D16" s="12"/>
      <c r="E16" s="12"/>
      <c r="F16" s="12"/>
      <c r="G16" s="12"/>
      <c r="H16" s="12"/>
      <c r="I16" s="12"/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4"/>
      <c r="B17" s="15" t="s">
        <v>13</v>
      </c>
      <c r="C17" s="16" t="s">
        <v>14</v>
      </c>
      <c r="D17" s="16" t="s">
        <v>15</v>
      </c>
      <c r="E17" s="17" t="s">
        <v>16</v>
      </c>
      <c r="F17" s="18" t="s">
        <v>17</v>
      </c>
      <c r="G17" s="18" t="s">
        <v>18</v>
      </c>
      <c r="H17" s="125" t="s">
        <v>19</v>
      </c>
      <c r="I17" s="136"/>
      <c r="J17" s="126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6.5" customHeight="1" x14ac:dyDescent="0.25">
      <c r="A18" s="1"/>
      <c r="B18" s="21">
        <v>1</v>
      </c>
      <c r="C18" s="22"/>
      <c r="D18" s="23"/>
      <c r="E18" s="24"/>
      <c r="F18" s="25"/>
      <c r="G18" s="25">
        <f t="shared" ref="G18:G40" si="0">+F18*E18</f>
        <v>0</v>
      </c>
      <c r="H18" s="135"/>
      <c r="I18" s="107"/>
      <c r="J18" s="10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5">
      <c r="A19" s="1"/>
      <c r="B19" s="21">
        <v>2</v>
      </c>
      <c r="C19" s="26"/>
      <c r="D19" s="23"/>
      <c r="E19" s="24"/>
      <c r="F19" s="25"/>
      <c r="G19" s="25">
        <f t="shared" si="0"/>
        <v>0</v>
      </c>
      <c r="H19" s="135"/>
      <c r="I19" s="107"/>
      <c r="J19" s="10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25">
      <c r="A20" s="1"/>
      <c r="B20" s="21">
        <v>3</v>
      </c>
      <c r="C20" s="26"/>
      <c r="D20" s="23"/>
      <c r="E20" s="24"/>
      <c r="F20" s="25"/>
      <c r="G20" s="25">
        <f t="shared" si="0"/>
        <v>0</v>
      </c>
      <c r="H20" s="135"/>
      <c r="I20" s="107"/>
      <c r="J20" s="10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1">
        <v>4</v>
      </c>
      <c r="C21" s="26"/>
      <c r="D21" s="23"/>
      <c r="E21" s="24"/>
      <c r="F21" s="25"/>
      <c r="G21" s="25">
        <f t="shared" si="0"/>
        <v>0</v>
      </c>
      <c r="H21" s="135"/>
      <c r="I21" s="107"/>
      <c r="J21" s="10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1">
        <v>5</v>
      </c>
      <c r="C22" s="26"/>
      <c r="D22" s="23"/>
      <c r="E22" s="24"/>
      <c r="F22" s="25"/>
      <c r="G22" s="25">
        <f t="shared" si="0"/>
        <v>0</v>
      </c>
      <c r="H22" s="135"/>
      <c r="I22" s="107"/>
      <c r="J22" s="10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1">
        <v>6</v>
      </c>
      <c r="C23" s="26"/>
      <c r="D23" s="23"/>
      <c r="E23" s="24"/>
      <c r="F23" s="25"/>
      <c r="G23" s="25">
        <f t="shared" si="0"/>
        <v>0</v>
      </c>
      <c r="H23" s="135"/>
      <c r="I23" s="107"/>
      <c r="J23" s="10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1">
        <v>7</v>
      </c>
      <c r="C24" s="26"/>
      <c r="D24" s="23"/>
      <c r="E24" s="24"/>
      <c r="F24" s="25"/>
      <c r="G24" s="25">
        <f t="shared" si="0"/>
        <v>0</v>
      </c>
      <c r="H24" s="135"/>
      <c r="I24" s="107"/>
      <c r="J24" s="10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1">
        <v>8</v>
      </c>
      <c r="C25" s="26"/>
      <c r="D25" s="23"/>
      <c r="E25" s="24"/>
      <c r="F25" s="25"/>
      <c r="G25" s="25">
        <f t="shared" si="0"/>
        <v>0</v>
      </c>
      <c r="H25" s="135"/>
      <c r="I25" s="107"/>
      <c r="J25" s="10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1">
        <v>9</v>
      </c>
      <c r="C26" s="26"/>
      <c r="D26" s="23"/>
      <c r="E26" s="24"/>
      <c r="F26" s="25"/>
      <c r="G26" s="25">
        <f t="shared" si="0"/>
        <v>0</v>
      </c>
      <c r="H26" s="135"/>
      <c r="I26" s="107"/>
      <c r="J26" s="10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1">
        <v>10</v>
      </c>
      <c r="C27" s="26"/>
      <c r="D27" s="23"/>
      <c r="E27" s="24"/>
      <c r="F27" s="25"/>
      <c r="G27" s="25">
        <f t="shared" si="0"/>
        <v>0</v>
      </c>
      <c r="H27" s="135"/>
      <c r="I27" s="107"/>
      <c r="J27" s="10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1">
        <v>11</v>
      </c>
      <c r="C28" s="26"/>
      <c r="D28" s="23"/>
      <c r="E28" s="24"/>
      <c r="F28" s="25"/>
      <c r="G28" s="25">
        <f t="shared" si="0"/>
        <v>0</v>
      </c>
      <c r="H28" s="135"/>
      <c r="I28" s="107"/>
      <c r="J28" s="10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1">
        <v>12</v>
      </c>
      <c r="C29" s="26"/>
      <c r="D29" s="23"/>
      <c r="E29" s="24"/>
      <c r="F29" s="25"/>
      <c r="G29" s="25">
        <f t="shared" si="0"/>
        <v>0</v>
      </c>
      <c r="H29" s="135"/>
      <c r="I29" s="107"/>
      <c r="J29" s="10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1">
        <v>13</v>
      </c>
      <c r="C30" s="26"/>
      <c r="D30" s="23"/>
      <c r="E30" s="24"/>
      <c r="F30" s="25"/>
      <c r="G30" s="25">
        <f t="shared" si="0"/>
        <v>0</v>
      </c>
      <c r="H30" s="135"/>
      <c r="I30" s="107"/>
      <c r="J30" s="10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1">
        <v>14</v>
      </c>
      <c r="C31" s="26"/>
      <c r="D31" s="23"/>
      <c r="E31" s="24"/>
      <c r="F31" s="25"/>
      <c r="G31" s="25">
        <f t="shared" si="0"/>
        <v>0</v>
      </c>
      <c r="H31" s="135"/>
      <c r="I31" s="107"/>
      <c r="J31" s="10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1">
        <v>15</v>
      </c>
      <c r="C32" s="26"/>
      <c r="D32" s="23"/>
      <c r="E32" s="24"/>
      <c r="F32" s="25"/>
      <c r="G32" s="25">
        <f t="shared" si="0"/>
        <v>0</v>
      </c>
      <c r="H32" s="135"/>
      <c r="I32" s="107"/>
      <c r="J32" s="10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1">
        <v>16</v>
      </c>
      <c r="C33" s="26"/>
      <c r="D33" s="23"/>
      <c r="E33" s="24"/>
      <c r="F33" s="25"/>
      <c r="G33" s="25">
        <f t="shared" si="0"/>
        <v>0</v>
      </c>
      <c r="H33" s="135"/>
      <c r="I33" s="107"/>
      <c r="J33" s="10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1">
        <v>17</v>
      </c>
      <c r="C34" s="26"/>
      <c r="D34" s="23"/>
      <c r="E34" s="24"/>
      <c r="F34" s="25"/>
      <c r="G34" s="25">
        <f t="shared" si="0"/>
        <v>0</v>
      </c>
      <c r="H34" s="135"/>
      <c r="I34" s="107"/>
      <c r="J34" s="10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1">
        <v>18</v>
      </c>
      <c r="C35" s="26"/>
      <c r="D35" s="23"/>
      <c r="E35" s="24"/>
      <c r="F35" s="25"/>
      <c r="G35" s="25">
        <f t="shared" si="0"/>
        <v>0</v>
      </c>
      <c r="H35" s="135"/>
      <c r="I35" s="107"/>
      <c r="J35" s="10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1">
        <v>19</v>
      </c>
      <c r="C36" s="26"/>
      <c r="D36" s="23"/>
      <c r="E36" s="24"/>
      <c r="F36" s="25"/>
      <c r="G36" s="25">
        <f t="shared" si="0"/>
        <v>0</v>
      </c>
      <c r="H36" s="135"/>
      <c r="I36" s="107"/>
      <c r="J36" s="10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1">
        <v>20</v>
      </c>
      <c r="C37" s="26"/>
      <c r="D37" s="23"/>
      <c r="E37" s="24"/>
      <c r="F37" s="25"/>
      <c r="G37" s="25">
        <f t="shared" si="0"/>
        <v>0</v>
      </c>
      <c r="H37" s="135"/>
      <c r="I37" s="107"/>
      <c r="J37" s="10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1">
        <v>21</v>
      </c>
      <c r="C38" s="26"/>
      <c r="D38" s="23"/>
      <c r="E38" s="24"/>
      <c r="F38" s="25"/>
      <c r="G38" s="25">
        <f t="shared" si="0"/>
        <v>0</v>
      </c>
      <c r="H38" s="135"/>
      <c r="I38" s="107"/>
      <c r="J38" s="10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1">
        <v>22</v>
      </c>
      <c r="C39" s="26"/>
      <c r="D39" s="23"/>
      <c r="E39" s="24"/>
      <c r="F39" s="25"/>
      <c r="G39" s="25">
        <f t="shared" si="0"/>
        <v>0</v>
      </c>
      <c r="H39" s="135"/>
      <c r="I39" s="107"/>
      <c r="J39" s="10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7">
        <v>23</v>
      </c>
      <c r="C40" s="26"/>
      <c r="D40" s="28"/>
      <c r="E40" s="29"/>
      <c r="F40" s="30"/>
      <c r="G40" s="30">
        <f t="shared" si="0"/>
        <v>0</v>
      </c>
      <c r="H40" s="143"/>
      <c r="I40" s="138"/>
      <c r="J40" s="12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.75" customHeight="1" x14ac:dyDescent="0.25">
      <c r="A41" s="31"/>
      <c r="B41" s="32"/>
      <c r="C41" s="33"/>
      <c r="D41" s="4"/>
      <c r="E41" s="4"/>
      <c r="F41" s="4"/>
      <c r="G41" s="4"/>
      <c r="H41" s="4"/>
      <c r="I41" s="4"/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31"/>
      <c r="B42" s="6"/>
      <c r="C42" s="7"/>
      <c r="D42" s="7"/>
      <c r="E42" s="7"/>
      <c r="F42" s="34" t="s">
        <v>44</v>
      </c>
      <c r="G42" s="53">
        <f>SUM(G18:G40)</f>
        <v>0</v>
      </c>
      <c r="H42" s="1"/>
      <c r="I42" s="1"/>
      <c r="J42" s="3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1"/>
      <c r="B43" s="6"/>
      <c r="C43" s="7"/>
      <c r="D43" s="7"/>
      <c r="E43" s="7"/>
      <c r="F43" s="34" t="s">
        <v>45</v>
      </c>
      <c r="G43" s="53">
        <f>G42*19%</f>
        <v>0</v>
      </c>
      <c r="H43" s="1"/>
      <c r="I43" s="1"/>
      <c r="J43" s="3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"/>
      <c r="B44" s="6"/>
      <c r="C44" s="7"/>
      <c r="D44" s="7"/>
      <c r="E44" s="7"/>
      <c r="F44" s="34" t="s">
        <v>46</v>
      </c>
      <c r="G44" s="53">
        <f>G43+G42</f>
        <v>0</v>
      </c>
      <c r="H44" s="1"/>
      <c r="I44" s="1"/>
      <c r="J44" s="3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8.25" customHeight="1" x14ac:dyDescent="0.25">
      <c r="A45" s="31"/>
      <c r="B45" s="11"/>
      <c r="C45" s="12"/>
      <c r="D45" s="12"/>
      <c r="E45" s="12"/>
      <c r="F45" s="12"/>
      <c r="G45" s="12"/>
      <c r="H45" s="12"/>
      <c r="I45" s="12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4.5" customHeight="1" x14ac:dyDescent="0.25">
      <c r="A46" s="31"/>
      <c r="B46" s="95" t="s">
        <v>47</v>
      </c>
      <c r="C46" s="88"/>
      <c r="D46" s="88"/>
      <c r="E46" s="88"/>
      <c r="F46" s="88"/>
      <c r="G46" s="88"/>
      <c r="H46" s="88"/>
      <c r="I46" s="88"/>
      <c r="J46" s="9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31"/>
      <c r="B47" s="93" t="s">
        <v>48</v>
      </c>
      <c r="C47" s="88"/>
      <c r="D47" s="88"/>
      <c r="E47" s="88"/>
      <c r="F47" s="88"/>
      <c r="G47" s="88"/>
      <c r="H47" s="88"/>
      <c r="I47" s="88"/>
      <c r="J47" s="9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1"/>
      <c r="B48" s="95"/>
      <c r="C48" s="88"/>
      <c r="D48" s="88"/>
      <c r="E48" s="88"/>
      <c r="F48" s="88"/>
      <c r="G48" s="88"/>
      <c r="H48" s="88"/>
      <c r="I48" s="88"/>
      <c r="J48" s="9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1"/>
      <c r="B49" s="37" t="s">
        <v>49</v>
      </c>
      <c r="C49" s="38" t="s">
        <v>49</v>
      </c>
      <c r="D49" s="108" t="s">
        <v>64</v>
      </c>
      <c r="E49" s="107"/>
      <c r="F49" s="107"/>
      <c r="G49" s="107"/>
      <c r="H49" s="107"/>
      <c r="I49" s="101"/>
      <c r="J49" s="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31"/>
      <c r="B50" s="37" t="s">
        <v>51</v>
      </c>
      <c r="C50" s="38" t="s">
        <v>51</v>
      </c>
      <c r="D50" s="108" t="s">
        <v>65</v>
      </c>
      <c r="E50" s="107"/>
      <c r="F50" s="107"/>
      <c r="G50" s="107"/>
      <c r="H50" s="107"/>
      <c r="I50" s="101"/>
      <c r="J50" s="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1"/>
      <c r="B51" s="95"/>
      <c r="C51" s="88"/>
      <c r="D51" s="88"/>
      <c r="E51" s="88"/>
      <c r="F51" s="88"/>
      <c r="G51" s="88"/>
      <c r="H51" s="88"/>
      <c r="I51" s="88"/>
      <c r="J51" s="9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31"/>
      <c r="B52" s="96" t="s">
        <v>53</v>
      </c>
      <c r="C52" s="88"/>
      <c r="D52" s="88"/>
      <c r="E52" s="88"/>
      <c r="F52" s="88"/>
      <c r="G52" s="88"/>
      <c r="H52" s="88"/>
      <c r="I52" s="88"/>
      <c r="J52" s="9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25">
      <c r="A53" s="31"/>
      <c r="B53" s="140"/>
      <c r="C53" s="98"/>
      <c r="D53" s="98"/>
      <c r="E53" s="98"/>
      <c r="F53" s="98"/>
      <c r="G53" s="98"/>
      <c r="H53" s="98"/>
      <c r="I53" s="98"/>
      <c r="J53" s="99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5">
      <c r="A54" s="31"/>
      <c r="B54" s="116"/>
      <c r="C54" s="88"/>
      <c r="D54" s="88"/>
      <c r="E54" s="88"/>
      <c r="F54" s="88"/>
      <c r="G54" s="88"/>
      <c r="H54" s="88"/>
      <c r="I54" s="88"/>
      <c r="J54" s="9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31"/>
      <c r="B55" s="116"/>
      <c r="C55" s="88"/>
      <c r="D55" s="88"/>
      <c r="E55" s="88"/>
      <c r="F55" s="88"/>
      <c r="G55" s="88"/>
      <c r="H55" s="88"/>
      <c r="I55" s="88"/>
      <c r="J55" s="9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31"/>
      <c r="B56" s="116"/>
      <c r="C56" s="88"/>
      <c r="D56" s="88"/>
      <c r="E56" s="88"/>
      <c r="F56" s="88"/>
      <c r="G56" s="88"/>
      <c r="H56" s="88"/>
      <c r="I56" s="88"/>
      <c r="J56" s="9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31"/>
      <c r="B57" s="117"/>
      <c r="C57" s="118"/>
      <c r="D57" s="118"/>
      <c r="E57" s="118"/>
      <c r="F57" s="118"/>
      <c r="G57" s="118"/>
      <c r="H57" s="118"/>
      <c r="I57" s="118"/>
      <c r="J57" s="119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31"/>
      <c r="B58" s="7"/>
      <c r="C58" s="7"/>
      <c r="D58" s="7"/>
      <c r="E58" s="7"/>
      <c r="F58" s="7"/>
      <c r="G58" s="7"/>
      <c r="H58" s="7"/>
      <c r="I58" s="7"/>
      <c r="J58" s="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31"/>
      <c r="B59" s="37"/>
      <c r="C59" s="38" t="s">
        <v>66</v>
      </c>
      <c r="D59" s="108"/>
      <c r="E59" s="107"/>
      <c r="F59" s="101"/>
      <c r="G59" s="7"/>
      <c r="H59" s="7"/>
      <c r="I59" s="7"/>
      <c r="J59" s="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31"/>
      <c r="B60" s="54"/>
      <c r="C60" s="55"/>
      <c r="D60" s="56"/>
      <c r="E60" s="56"/>
      <c r="F60" s="57"/>
      <c r="G60" s="57"/>
      <c r="H60" s="57"/>
      <c r="I60" s="57"/>
      <c r="J60" s="5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9">
    <mergeCell ref="D59:F59"/>
    <mergeCell ref="D50:I50"/>
    <mergeCell ref="H35:J35"/>
    <mergeCell ref="H26:J26"/>
    <mergeCell ref="H29:J29"/>
    <mergeCell ref="B47:J47"/>
    <mergeCell ref="H38:J38"/>
    <mergeCell ref="B46:J46"/>
    <mergeCell ref="H31:J31"/>
    <mergeCell ref="H40:J40"/>
    <mergeCell ref="H34:J34"/>
    <mergeCell ref="H39:J39"/>
    <mergeCell ref="B52:J52"/>
    <mergeCell ref="B48:J48"/>
    <mergeCell ref="B53:J57"/>
    <mergeCell ref="H33:J33"/>
    <mergeCell ref="H24:J24"/>
    <mergeCell ref="B51:J51"/>
    <mergeCell ref="H18:J18"/>
    <mergeCell ref="H23:J23"/>
    <mergeCell ref="H30:J30"/>
    <mergeCell ref="H20:J20"/>
    <mergeCell ref="H25:J25"/>
    <mergeCell ref="H21:J21"/>
    <mergeCell ref="B10:J10"/>
    <mergeCell ref="H28:J28"/>
    <mergeCell ref="H22:J22"/>
    <mergeCell ref="H19:J19"/>
    <mergeCell ref="H37:J37"/>
    <mergeCell ref="H27:J27"/>
    <mergeCell ref="G12:J12"/>
    <mergeCell ref="B15:C15"/>
    <mergeCell ref="D49:I49"/>
    <mergeCell ref="B13:C14"/>
    <mergeCell ref="D13:H14"/>
    <mergeCell ref="H36:J36"/>
    <mergeCell ref="H17:J17"/>
    <mergeCell ref="D15:J15"/>
    <mergeCell ref="H32:J32"/>
  </mergeCells>
  <pageMargins left="0.25" right="0.25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showGridLines="0" workbookViewId="0">
      <selection activeCell="A9" sqref="A9"/>
    </sheetView>
  </sheetViews>
  <sheetFormatPr baseColWidth="10" defaultColWidth="14.42578125" defaultRowHeight="15" customHeight="1" x14ac:dyDescent="0.25"/>
  <cols>
    <col min="1" max="1" width="21.42578125" customWidth="1"/>
    <col min="2" max="2" width="23.5703125" customWidth="1"/>
    <col min="3" max="3" width="13.28515625" customWidth="1"/>
    <col min="4" max="26" width="10.7109375" customWidth="1"/>
  </cols>
  <sheetData>
    <row r="1" spans="1:3" x14ac:dyDescent="0.25">
      <c r="A1" s="64" t="s">
        <v>66</v>
      </c>
      <c r="B1" s="64" t="s">
        <v>73</v>
      </c>
      <c r="C1" s="64"/>
    </row>
    <row r="2" spans="1:3" x14ac:dyDescent="0.25">
      <c r="A2" s="1" t="s">
        <v>28</v>
      </c>
      <c r="B2" s="1" t="s">
        <v>74</v>
      </c>
      <c r="C2" s="1"/>
    </row>
    <row r="3" spans="1:3" x14ac:dyDescent="0.25">
      <c r="A3" s="1" t="s">
        <v>75</v>
      </c>
      <c r="B3" s="1" t="s">
        <v>76</v>
      </c>
      <c r="C3" s="1"/>
    </row>
    <row r="4" spans="1:3" x14ac:dyDescent="0.25">
      <c r="A4" s="1" t="s">
        <v>77</v>
      </c>
      <c r="B4" s="1" t="s">
        <v>78</v>
      </c>
      <c r="C4" s="1"/>
    </row>
    <row r="5" spans="1:3" x14ac:dyDescent="0.25">
      <c r="A5" s="1" t="s">
        <v>79</v>
      </c>
      <c r="B5" s="1" t="s">
        <v>80</v>
      </c>
    </row>
    <row r="6" spans="1:3" x14ac:dyDescent="0.25">
      <c r="A6" s="1" t="s">
        <v>81</v>
      </c>
      <c r="B6" s="1" t="s">
        <v>82</v>
      </c>
    </row>
    <row r="7" spans="1:3" x14ac:dyDescent="0.25">
      <c r="A7" s="1" t="s">
        <v>83</v>
      </c>
      <c r="B7" s="1" t="s">
        <v>84</v>
      </c>
    </row>
    <row r="8" spans="1:3" x14ac:dyDescent="0.25">
      <c r="A8" s="1"/>
      <c r="B8" s="1" t="s">
        <v>85</v>
      </c>
    </row>
    <row r="9" spans="1:3" x14ac:dyDescent="0.25">
      <c r="B9" s="1" t="s">
        <v>86</v>
      </c>
    </row>
    <row r="10" spans="1:3" x14ac:dyDescent="0.25">
      <c r="B10" s="1" t="s">
        <v>87</v>
      </c>
    </row>
    <row r="11" spans="1:3" x14ac:dyDescent="0.25">
      <c r="B11" s="1" t="s">
        <v>88</v>
      </c>
    </row>
    <row r="12" spans="1:3" x14ac:dyDescent="0.25">
      <c r="B12" s="1" t="s">
        <v>89</v>
      </c>
    </row>
    <row r="13" spans="1:3" x14ac:dyDescent="0.25">
      <c r="B13" s="1" t="s">
        <v>90</v>
      </c>
    </row>
    <row r="14" spans="1:3" x14ac:dyDescent="0.25">
      <c r="B14" s="1" t="s">
        <v>91</v>
      </c>
    </row>
    <row r="15" spans="1:3" x14ac:dyDescent="0.25">
      <c r="B15" s="1" t="s">
        <v>92</v>
      </c>
    </row>
    <row r="16" spans="1:3" x14ac:dyDescent="0.25">
      <c r="B16" s="1" t="s">
        <v>93</v>
      </c>
    </row>
    <row r="17" spans="2:2" x14ac:dyDescent="0.25">
      <c r="B17" s="1" t="s">
        <v>94</v>
      </c>
    </row>
    <row r="18" spans="2:2" x14ac:dyDescent="0.25">
      <c r="B18" s="1" t="s">
        <v>95</v>
      </c>
    </row>
    <row r="19" spans="2:2" x14ac:dyDescent="0.25">
      <c r="B19" s="1" t="s">
        <v>96</v>
      </c>
    </row>
    <row r="20" spans="2:2" x14ac:dyDescent="0.25">
      <c r="B20" s="1" t="s">
        <v>97</v>
      </c>
    </row>
    <row r="21" spans="2:2" ht="15.75" customHeight="1" x14ac:dyDescent="0.25">
      <c r="B21" s="1" t="s">
        <v>98</v>
      </c>
    </row>
    <row r="22" spans="2:2" ht="15.75" customHeight="1" x14ac:dyDescent="0.25">
      <c r="B22" s="1" t="s">
        <v>99</v>
      </c>
    </row>
    <row r="23" spans="2:2" ht="15.75" customHeight="1" x14ac:dyDescent="0.25">
      <c r="B23" s="1" t="s">
        <v>100</v>
      </c>
    </row>
    <row r="24" spans="2:2" ht="15.75" customHeight="1" x14ac:dyDescent="0.25">
      <c r="B24" s="1" t="s">
        <v>101</v>
      </c>
    </row>
    <row r="25" spans="2:2" ht="15.75" customHeight="1" x14ac:dyDescent="0.25">
      <c r="B25" s="1" t="s">
        <v>102</v>
      </c>
    </row>
    <row r="26" spans="2:2" ht="15.75" customHeight="1" x14ac:dyDescent="0.25">
      <c r="B26" s="1" t="s">
        <v>103</v>
      </c>
    </row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16.85546875" customWidth="1"/>
    <col min="3" max="3" width="5" customWidth="1"/>
    <col min="4" max="4" width="5.140625" customWidth="1"/>
    <col min="5" max="5" width="6" customWidth="1"/>
    <col min="6" max="6" width="20.42578125" customWidth="1"/>
    <col min="7" max="7" width="17.28515625" customWidth="1"/>
    <col min="8" max="8" width="37" customWidth="1"/>
    <col min="9" max="9" width="2.85546875" customWidth="1"/>
  </cols>
  <sheetData>
    <row r="1" spans="1:26" ht="42.75" customHeight="1" x14ac:dyDescent="0.25">
      <c r="A1" s="65"/>
      <c r="B1" s="147" t="s">
        <v>104</v>
      </c>
      <c r="C1" s="134"/>
      <c r="D1" s="134"/>
      <c r="E1" s="134"/>
      <c r="F1" s="134"/>
      <c r="G1" s="134"/>
      <c r="H1" s="134"/>
      <c r="I1" s="65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5.75" customHeight="1" x14ac:dyDescent="0.3">
      <c r="A2" s="65"/>
      <c r="B2" s="151" t="s">
        <v>105</v>
      </c>
      <c r="C2" s="107"/>
      <c r="D2" s="107"/>
      <c r="E2" s="107"/>
      <c r="F2" s="107"/>
      <c r="G2" s="107"/>
      <c r="H2" s="101"/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35.25" customHeight="1" x14ac:dyDescent="0.3">
      <c r="A3" s="65"/>
      <c r="B3" s="67" t="s">
        <v>106</v>
      </c>
      <c r="C3" s="152" t="s">
        <v>107</v>
      </c>
      <c r="D3" s="107"/>
      <c r="E3" s="101"/>
      <c r="F3" s="144" t="s">
        <v>108</v>
      </c>
      <c r="G3" s="101"/>
      <c r="H3" s="67" t="s">
        <v>109</v>
      </c>
      <c r="I3" s="65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24" customHeight="1" x14ac:dyDescent="0.25">
      <c r="A4" s="65"/>
      <c r="B4" s="68">
        <v>43137</v>
      </c>
      <c r="C4" s="149">
        <v>1</v>
      </c>
      <c r="D4" s="107"/>
      <c r="E4" s="101"/>
      <c r="F4" s="145" t="s">
        <v>110</v>
      </c>
      <c r="G4" s="107"/>
      <c r="H4" s="69" t="s">
        <v>111</v>
      </c>
      <c r="I4" s="65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 ht="74.25" customHeight="1" x14ac:dyDescent="0.25">
      <c r="A5" s="65"/>
      <c r="B5" s="68">
        <v>43728</v>
      </c>
      <c r="C5" s="146">
        <v>2</v>
      </c>
      <c r="D5" s="107"/>
      <c r="E5" s="101"/>
      <c r="F5" s="146" t="s">
        <v>112</v>
      </c>
      <c r="G5" s="101"/>
      <c r="H5" s="70" t="s">
        <v>113</v>
      </c>
      <c r="I5" s="65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ht="71.25" customHeight="1" x14ac:dyDescent="0.25">
      <c r="A6" s="65"/>
      <c r="B6" s="71">
        <v>43920</v>
      </c>
      <c r="C6" s="150">
        <v>3</v>
      </c>
      <c r="D6" s="104"/>
      <c r="E6" s="105"/>
      <c r="F6" s="150" t="s">
        <v>114</v>
      </c>
      <c r="G6" s="105"/>
      <c r="H6" s="72" t="s">
        <v>113</v>
      </c>
      <c r="I6" s="65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ht="117" customHeight="1" x14ac:dyDescent="0.25">
      <c r="A7" s="66"/>
      <c r="B7" s="73">
        <v>44543</v>
      </c>
      <c r="C7" s="148">
        <v>4</v>
      </c>
      <c r="D7" s="107"/>
      <c r="E7" s="101"/>
      <c r="F7" s="148" t="s">
        <v>115</v>
      </c>
      <c r="G7" s="101"/>
      <c r="H7" s="74" t="s">
        <v>113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ht="86.25" customHeight="1" x14ac:dyDescent="0.25">
      <c r="A8" s="66"/>
      <c r="B8" s="73">
        <v>44599</v>
      </c>
      <c r="C8" s="148">
        <v>5</v>
      </c>
      <c r="D8" s="107"/>
      <c r="E8" s="101"/>
      <c r="F8" s="148" t="s">
        <v>116</v>
      </c>
      <c r="G8" s="101"/>
      <c r="H8" s="74" t="s">
        <v>113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5.75" customHeight="1" x14ac:dyDescent="0.2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5.75" customHeight="1" x14ac:dyDescent="0.2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5.75" customHeight="1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5.75" customHeight="1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5.75" customHeight="1" x14ac:dyDescent="0.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5.75" customHeight="1" x14ac:dyDescent="0.2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5.75" customHeight="1" x14ac:dyDescent="0.2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5.75" customHeight="1" x14ac:dyDescent="0.2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5.75" customHeight="1" x14ac:dyDescent="0.2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5.75" customHeight="1" x14ac:dyDescent="0.2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5.75" customHeight="1" x14ac:dyDescent="0.25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5.75" customHeight="1" x14ac:dyDescent="0.2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 ht="15.75" customHeight="1" x14ac:dyDescent="0.2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ht="15.75" customHeight="1" x14ac:dyDescent="0.25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5.75" customHeight="1" x14ac:dyDescent="0.2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ht="15.75" customHeight="1" x14ac:dyDescent="0.25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ht="15.75" customHeight="1" x14ac:dyDescent="0.25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ht="15.75" customHeight="1" x14ac:dyDescent="0.2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ht="15.75" customHeight="1" x14ac:dyDescent="0.2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ht="15.75" customHeight="1" x14ac:dyDescent="0.2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ht="15.75" customHeight="1" x14ac:dyDescent="0.2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5.75" customHeight="1" x14ac:dyDescent="0.25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ht="15.75" customHeight="1" x14ac:dyDescent="0.25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ht="15.75" customHeight="1" x14ac:dyDescent="0.25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ht="15.75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5.75" customHeight="1" x14ac:dyDescent="0.25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5.75" customHeight="1" x14ac:dyDescent="0.2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5.75" customHeight="1" x14ac:dyDescent="0.25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ht="15.75" customHeight="1" x14ac:dyDescent="0.25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5.75" customHeight="1" x14ac:dyDescent="0.2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ht="15.75" customHeight="1" x14ac:dyDescent="0.25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5.75" customHeight="1" x14ac:dyDescent="0.2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ht="15.75" customHeight="1" x14ac:dyDescent="0.25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5.75" customHeight="1" x14ac:dyDescent="0.2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ht="15.7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5.7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5.75" customHeight="1" x14ac:dyDescent="0.25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5.75" customHeight="1" x14ac:dyDescent="0.25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5.75" customHeight="1" x14ac:dyDescent="0.25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5.75" customHeight="1" x14ac:dyDescent="0.2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5.75" customHeight="1" x14ac:dyDescent="0.2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5.75" customHeight="1" x14ac:dyDescent="0.25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ht="15.75" customHeight="1" x14ac:dyDescent="0.25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5.75" customHeight="1" x14ac:dyDescent="0.25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5.75" customHeight="1" x14ac:dyDescent="0.2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5.75" customHeight="1" x14ac:dyDescent="0.25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5.75" customHeight="1" x14ac:dyDescent="0.25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5.75" customHeight="1" x14ac:dyDescent="0.2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5.75" customHeight="1" x14ac:dyDescent="0.25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5.75" customHeight="1" x14ac:dyDescent="0.25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ht="15.75" customHeight="1" x14ac:dyDescent="0.25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 x14ac:dyDescent="0.25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ht="15.75" customHeight="1" x14ac:dyDescent="0.25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5.75" customHeight="1" x14ac:dyDescent="0.25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ht="15.75" customHeight="1" x14ac:dyDescent="0.2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5.75" customHeight="1" x14ac:dyDescent="0.25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5.75" customHeight="1" x14ac:dyDescent="0.25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5.75" customHeight="1" x14ac:dyDescent="0.2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ht="15.75" customHeight="1" x14ac:dyDescent="0.2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5.75" customHeight="1" x14ac:dyDescent="0.25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5.75" customHeight="1" x14ac:dyDescent="0.2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5.75" customHeight="1" x14ac:dyDescent="0.2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5.75" customHeight="1" x14ac:dyDescent="0.2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5.75" customHeight="1" x14ac:dyDescent="0.2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5.75" customHeight="1" x14ac:dyDescent="0.2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5.75" customHeight="1" x14ac:dyDescent="0.25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5.75" customHeight="1" x14ac:dyDescent="0.25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5.75" customHeight="1" x14ac:dyDescent="0.25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5.75" customHeight="1" x14ac:dyDescent="0.25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5.75" customHeight="1" x14ac:dyDescent="0.25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5.75" customHeight="1" x14ac:dyDescent="0.25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5.75" customHeight="1" x14ac:dyDescent="0.25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 x14ac:dyDescent="0.25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5.75" customHeight="1" x14ac:dyDescent="0.25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5.75" customHeight="1" x14ac:dyDescent="0.2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5.75" customHeight="1" x14ac:dyDescent="0.25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5.75" customHeight="1" x14ac:dyDescent="0.25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5.75" customHeight="1" x14ac:dyDescent="0.25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5.75" customHeight="1" x14ac:dyDescent="0.25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5.75" customHeight="1" x14ac:dyDescent="0.2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5.75" customHeight="1" x14ac:dyDescent="0.25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5.75" customHeight="1" x14ac:dyDescent="0.25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5.75" customHeight="1" x14ac:dyDescent="0.25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5.75" customHeight="1" x14ac:dyDescent="0.25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ht="15.75" customHeight="1" x14ac:dyDescent="0.2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.75" customHeight="1" x14ac:dyDescent="0.25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ht="15.75" customHeight="1" x14ac:dyDescent="0.25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5.75" customHeight="1" x14ac:dyDescent="0.25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ht="15.75" customHeight="1" x14ac:dyDescent="0.25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5.75" customHeight="1" x14ac:dyDescent="0.25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ht="15.75" customHeight="1" x14ac:dyDescent="0.25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5.75" customHeight="1" x14ac:dyDescent="0.2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ht="15.75" customHeight="1" x14ac:dyDescent="0.25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5.75" customHeight="1" x14ac:dyDescent="0.25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ht="15.75" customHeight="1" x14ac:dyDescent="0.2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5.75" customHeight="1" x14ac:dyDescent="0.2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5.75" customHeight="1" x14ac:dyDescent="0.2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5.75" customHeight="1" x14ac:dyDescent="0.2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5.75" customHeight="1" x14ac:dyDescent="0.2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5.75" customHeight="1" x14ac:dyDescent="0.2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ht="15.75" customHeight="1" x14ac:dyDescent="0.2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5.75" customHeight="1" x14ac:dyDescent="0.2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ht="15.75" customHeight="1" x14ac:dyDescent="0.25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5.75" customHeight="1" x14ac:dyDescent="0.25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ht="15.75" customHeight="1" x14ac:dyDescent="0.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5.75" customHeight="1" x14ac:dyDescent="0.25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ht="15.75" customHeight="1" x14ac:dyDescent="0.2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5.75" customHeight="1" x14ac:dyDescent="0.2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ht="15.75" customHeight="1" x14ac:dyDescent="0.2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5.75" customHeight="1" x14ac:dyDescent="0.2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5.75" customHeight="1" x14ac:dyDescent="0.2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5.75" customHeight="1" x14ac:dyDescent="0.2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spans="1:26" ht="15.75" customHeight="1" x14ac:dyDescent="0.2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5.75" customHeight="1" x14ac:dyDescent="0.2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5.75" customHeight="1" x14ac:dyDescent="0.2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5.75" customHeight="1" x14ac:dyDescent="0.2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26" ht="15.75" customHeight="1" x14ac:dyDescent="0.2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5.75" customHeight="1" x14ac:dyDescent="0.2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ht="15.75" customHeight="1" x14ac:dyDescent="0.2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5.75" customHeight="1" x14ac:dyDescent="0.2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5.75" customHeight="1" x14ac:dyDescent="0.2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5.75" customHeight="1" x14ac:dyDescent="0.2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5.75" customHeight="1" x14ac:dyDescent="0.2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5.75" customHeight="1" x14ac:dyDescent="0.2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5.75" customHeight="1" x14ac:dyDescent="0.2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5.75" customHeight="1" x14ac:dyDescent="0.2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5.75" customHeight="1" x14ac:dyDescent="0.25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5.75" customHeight="1" x14ac:dyDescent="0.25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 ht="15.75" customHeight="1" x14ac:dyDescent="0.25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5.75" customHeight="1" x14ac:dyDescent="0.2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spans="1:26" ht="15.75" customHeight="1" x14ac:dyDescent="0.25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5.75" customHeight="1" x14ac:dyDescent="0.2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1:26" ht="15.75" customHeight="1" x14ac:dyDescent="0.25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5.75" customHeight="1" x14ac:dyDescent="0.2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spans="1:26" ht="15.75" customHeight="1" x14ac:dyDescent="0.2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5.75" customHeight="1" x14ac:dyDescent="0.2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26" ht="15.75" customHeight="1" x14ac:dyDescent="0.25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5.75" customHeight="1" x14ac:dyDescent="0.2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5.75" customHeight="1" x14ac:dyDescent="0.25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5.75" customHeight="1" x14ac:dyDescent="0.2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spans="1:26" ht="15.75" customHeight="1" x14ac:dyDescent="0.2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5.75" customHeight="1" x14ac:dyDescent="0.2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26" ht="15.75" customHeight="1" x14ac:dyDescent="0.2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5.75" customHeight="1" x14ac:dyDescent="0.2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spans="1:26" ht="15.75" customHeight="1" x14ac:dyDescent="0.2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5.75" customHeight="1" x14ac:dyDescent="0.25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spans="1:26" ht="15.75" customHeight="1" x14ac:dyDescent="0.2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5.75" customHeight="1" x14ac:dyDescent="0.25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spans="1:26" ht="15.75" customHeight="1" x14ac:dyDescent="0.2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5.75" customHeight="1" x14ac:dyDescent="0.2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5.75" customHeight="1" x14ac:dyDescent="0.2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5.75" customHeight="1" x14ac:dyDescent="0.25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spans="1:26" ht="15.75" customHeight="1" x14ac:dyDescent="0.2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5.75" customHeight="1" x14ac:dyDescent="0.25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spans="1:26" ht="15.75" customHeight="1" x14ac:dyDescent="0.2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5.75" customHeight="1" x14ac:dyDescent="0.25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spans="1:26" ht="15.75" customHeight="1" x14ac:dyDescent="0.2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5.75" customHeight="1" x14ac:dyDescent="0.25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spans="1:26" ht="15.75" customHeight="1" x14ac:dyDescent="0.2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5.75" customHeight="1" x14ac:dyDescent="0.2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spans="1:26" ht="15.75" customHeight="1" x14ac:dyDescent="0.2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5.75" customHeight="1" x14ac:dyDescent="0.25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ht="15.75" customHeight="1" x14ac:dyDescent="0.25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5.75" customHeight="1" x14ac:dyDescent="0.2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spans="1:26" ht="15.75" customHeight="1" x14ac:dyDescent="0.2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5.75" customHeight="1" x14ac:dyDescent="0.25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spans="1:26" ht="15.75" customHeight="1" x14ac:dyDescent="0.25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5.75" customHeight="1" x14ac:dyDescent="0.2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spans="1:26" ht="15.75" customHeight="1" x14ac:dyDescent="0.2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5.75" customHeight="1" x14ac:dyDescent="0.2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spans="1:26" ht="15.75" customHeight="1" x14ac:dyDescent="0.2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5.75" customHeight="1" x14ac:dyDescent="0.2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spans="1:26" ht="15.75" customHeight="1" x14ac:dyDescent="0.2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5.75" customHeight="1" x14ac:dyDescent="0.2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15.75" customHeight="1" x14ac:dyDescent="0.2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5.75" customHeight="1" x14ac:dyDescent="0.2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5.75" customHeight="1" x14ac:dyDescent="0.2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5.75" customHeight="1" x14ac:dyDescent="0.25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spans="1:26" ht="15.75" customHeight="1" x14ac:dyDescent="0.25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5.75" customHeight="1" x14ac:dyDescent="0.25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5.75" customHeight="1" x14ac:dyDescent="0.25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5.75" customHeight="1" x14ac:dyDescent="0.25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5.75" customHeight="1" x14ac:dyDescent="0.25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5.75" customHeight="1" x14ac:dyDescent="0.25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spans="1:26" ht="15.75" customHeight="1" x14ac:dyDescent="0.2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5.75" customHeight="1" x14ac:dyDescent="0.25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spans="1:26" ht="15.75" customHeight="1" x14ac:dyDescent="0.25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5.75" customHeight="1" x14ac:dyDescent="0.25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5.75" customHeight="1" x14ac:dyDescent="0.25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5.75" customHeight="1" x14ac:dyDescent="0.25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5.75" customHeight="1" x14ac:dyDescent="0.25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5.75" customHeight="1" x14ac:dyDescent="0.25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5.75" customHeight="1" x14ac:dyDescent="0.25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5.75" customHeight="1" x14ac:dyDescent="0.25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5.75" customHeight="1" x14ac:dyDescent="0.2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5.75" customHeight="1" x14ac:dyDescent="0.25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5.75" customHeight="1" x14ac:dyDescent="0.25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5.75" customHeight="1" x14ac:dyDescent="0.25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5.75" customHeight="1" x14ac:dyDescent="0.25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5.75" customHeight="1" x14ac:dyDescent="0.2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5.75" customHeight="1" x14ac:dyDescent="0.25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5.75" customHeight="1" x14ac:dyDescent="0.25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5.75" customHeight="1" x14ac:dyDescent="0.25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5.75" customHeight="1" x14ac:dyDescent="0.25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5.75" customHeight="1" x14ac:dyDescent="0.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5.75" customHeight="1" x14ac:dyDescent="0.25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spans="1:26" ht="15.75" customHeight="1" x14ac:dyDescent="0.2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5.75" customHeight="1" x14ac:dyDescent="0.25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5.75" customHeight="1" x14ac:dyDescent="0.25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5.75" customHeight="1" x14ac:dyDescent="0.25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spans="1:26" ht="15.75" customHeight="1" x14ac:dyDescent="0.25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5.75" customHeight="1" x14ac:dyDescent="0.25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5.75" customHeight="1" x14ac:dyDescent="0.25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5.75" customHeight="1" x14ac:dyDescent="0.25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5.75" customHeight="1" x14ac:dyDescent="0.2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5.75" customHeight="1" x14ac:dyDescent="0.2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5.75" customHeight="1" x14ac:dyDescent="0.25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5.75" customHeight="1" x14ac:dyDescent="0.25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spans="1:26" ht="15.75" customHeight="1" x14ac:dyDescent="0.25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5.75" customHeight="1" x14ac:dyDescent="0.25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spans="1:26" ht="15.75" customHeight="1" x14ac:dyDescent="0.25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5.75" customHeight="1" x14ac:dyDescent="0.25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spans="1:26" ht="15.75" customHeight="1" x14ac:dyDescent="0.25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5.75" customHeight="1" x14ac:dyDescent="0.25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spans="1:26" ht="15.75" customHeight="1" x14ac:dyDescent="0.2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5.75" customHeight="1" x14ac:dyDescent="0.25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spans="1:26" ht="15.75" customHeight="1" x14ac:dyDescent="0.25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5.75" customHeight="1" x14ac:dyDescent="0.25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6" ht="15.75" customHeight="1" x14ac:dyDescent="0.25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5.75" customHeight="1" x14ac:dyDescent="0.25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5.75" customHeight="1" x14ac:dyDescent="0.25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5.75" customHeight="1" x14ac:dyDescent="0.25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5.75" customHeight="1" x14ac:dyDescent="0.25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5.75" customHeight="1" x14ac:dyDescent="0.25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spans="1:26" ht="15.75" customHeight="1" x14ac:dyDescent="0.2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5.75" customHeight="1" x14ac:dyDescent="0.25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spans="1:26" ht="15.75" customHeight="1" x14ac:dyDescent="0.25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5.75" customHeight="1" x14ac:dyDescent="0.25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spans="1:26" ht="15.75" customHeight="1" x14ac:dyDescent="0.25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5.75" customHeight="1" x14ac:dyDescent="0.25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spans="1:26" ht="15.75" customHeight="1" x14ac:dyDescent="0.25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5.75" customHeight="1" x14ac:dyDescent="0.25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spans="1:26" ht="15.75" customHeight="1" x14ac:dyDescent="0.25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5.75" customHeight="1" x14ac:dyDescent="0.25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5.75" customHeight="1" x14ac:dyDescent="0.2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5.75" customHeight="1" x14ac:dyDescent="0.25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spans="1:26" ht="15.75" customHeight="1" x14ac:dyDescent="0.25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5.75" customHeight="1" x14ac:dyDescent="0.25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spans="1:26" ht="15.75" customHeight="1" x14ac:dyDescent="0.25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5.75" customHeight="1" x14ac:dyDescent="0.25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spans="1:26" ht="15.75" customHeight="1" x14ac:dyDescent="0.25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5.75" customHeight="1" x14ac:dyDescent="0.25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spans="1:26" ht="15.75" customHeight="1" x14ac:dyDescent="0.25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5.75" customHeight="1" x14ac:dyDescent="0.25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spans="1:26" ht="15.75" customHeight="1" x14ac:dyDescent="0.2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5.75" customHeight="1" x14ac:dyDescent="0.25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spans="1:26" ht="15.75" customHeight="1" x14ac:dyDescent="0.25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5.75" customHeight="1" x14ac:dyDescent="0.25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spans="1:26" ht="15.75" customHeight="1" x14ac:dyDescent="0.25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5.75" customHeight="1" x14ac:dyDescent="0.25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spans="1:26" ht="15.75" customHeight="1" x14ac:dyDescent="0.25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5.75" customHeight="1" x14ac:dyDescent="0.25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5.75" customHeight="1" x14ac:dyDescent="0.25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5.75" customHeight="1" x14ac:dyDescent="0.25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spans="1:26" ht="15.75" customHeight="1" x14ac:dyDescent="0.2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5.75" customHeight="1" x14ac:dyDescent="0.25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spans="1:26" ht="15.75" customHeight="1" x14ac:dyDescent="0.25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5.75" customHeight="1" x14ac:dyDescent="0.25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spans="1:26" ht="15.75" customHeight="1" x14ac:dyDescent="0.25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5.75" customHeight="1" x14ac:dyDescent="0.25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5.75" customHeight="1" x14ac:dyDescent="0.25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5.75" customHeight="1" x14ac:dyDescent="0.25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5.75" customHeight="1" x14ac:dyDescent="0.25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5.75" customHeight="1" x14ac:dyDescent="0.25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5.75" customHeight="1" x14ac:dyDescent="0.2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5.75" customHeight="1" x14ac:dyDescent="0.25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5.75" customHeight="1" x14ac:dyDescent="0.25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5.75" customHeight="1" x14ac:dyDescent="0.25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5.75" customHeight="1" x14ac:dyDescent="0.25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5.75" customHeight="1" x14ac:dyDescent="0.25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5.75" customHeight="1" x14ac:dyDescent="0.25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5.75" customHeight="1" x14ac:dyDescent="0.25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spans="1:26" ht="15.75" customHeight="1" x14ac:dyDescent="0.25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5.75" customHeight="1" x14ac:dyDescent="0.25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5.75" customHeight="1" x14ac:dyDescent="0.2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5.75" customHeight="1" x14ac:dyDescent="0.25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spans="1:26" ht="15.75" customHeight="1" x14ac:dyDescent="0.25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5.75" customHeight="1" x14ac:dyDescent="0.25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spans="1:26" ht="15.75" customHeight="1" x14ac:dyDescent="0.25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5.75" customHeight="1" x14ac:dyDescent="0.25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spans="1:26" ht="15.75" customHeight="1" x14ac:dyDescent="0.25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5.75" customHeight="1" x14ac:dyDescent="0.25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6" ht="15.75" customHeight="1" x14ac:dyDescent="0.25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5.75" customHeight="1" x14ac:dyDescent="0.25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5.75" customHeight="1" x14ac:dyDescent="0.2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5.75" customHeight="1" x14ac:dyDescent="0.25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spans="1:26" ht="15.75" customHeight="1" x14ac:dyDescent="0.25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5.75" customHeight="1" x14ac:dyDescent="0.25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spans="1:26" ht="15.75" customHeight="1" x14ac:dyDescent="0.25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5.75" customHeight="1" x14ac:dyDescent="0.25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5.75" customHeight="1" x14ac:dyDescent="0.25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5.75" customHeight="1" x14ac:dyDescent="0.25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spans="1:26" ht="15.75" customHeight="1" x14ac:dyDescent="0.25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5.75" customHeight="1" x14ac:dyDescent="0.25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5.75" customHeight="1" x14ac:dyDescent="0.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5.75" customHeight="1" x14ac:dyDescent="0.25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spans="1:26" ht="15.75" customHeight="1" x14ac:dyDescent="0.25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5.75" customHeight="1" x14ac:dyDescent="0.25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spans="1:26" ht="15.75" customHeight="1" x14ac:dyDescent="0.25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5.75" customHeight="1" x14ac:dyDescent="0.25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spans="1:26" ht="15.75" customHeight="1" x14ac:dyDescent="0.25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5.75" customHeight="1" x14ac:dyDescent="0.25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5.75" customHeight="1" x14ac:dyDescent="0.25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5.75" customHeight="1" x14ac:dyDescent="0.2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spans="1:26" ht="15.75" customHeight="1" x14ac:dyDescent="0.2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5.75" customHeight="1" x14ac:dyDescent="0.25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spans="1:26" ht="15.75" customHeight="1" x14ac:dyDescent="0.25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5.75" customHeight="1" x14ac:dyDescent="0.25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spans="1:26" ht="15.75" customHeight="1" x14ac:dyDescent="0.25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5.75" customHeight="1" x14ac:dyDescent="0.25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spans="1:26" ht="15.75" customHeight="1" x14ac:dyDescent="0.25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5.75" customHeight="1" x14ac:dyDescent="0.25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spans="1:26" ht="15.75" customHeight="1" x14ac:dyDescent="0.25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5.75" customHeight="1" x14ac:dyDescent="0.25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spans="1:26" ht="15.75" customHeight="1" x14ac:dyDescent="0.2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5.75" customHeight="1" x14ac:dyDescent="0.25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spans="1:26" ht="15.75" customHeight="1" x14ac:dyDescent="0.25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5.75" customHeight="1" x14ac:dyDescent="0.25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spans="1:26" ht="15.75" customHeight="1" x14ac:dyDescent="0.25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5.75" customHeight="1" x14ac:dyDescent="0.25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spans="1:26" ht="15.75" customHeight="1" x14ac:dyDescent="0.25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5.75" customHeight="1" x14ac:dyDescent="0.25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spans="1:26" ht="15.75" customHeight="1" x14ac:dyDescent="0.25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5.75" customHeight="1" x14ac:dyDescent="0.25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spans="1:26" ht="15.75" customHeight="1" x14ac:dyDescent="0.2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5.75" customHeight="1" x14ac:dyDescent="0.25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spans="1:26" ht="15.75" customHeight="1" x14ac:dyDescent="0.25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5.75" customHeight="1" x14ac:dyDescent="0.25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spans="1:26" ht="15.75" customHeight="1" x14ac:dyDescent="0.25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5.75" customHeight="1" x14ac:dyDescent="0.25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6" ht="15.75" customHeight="1" x14ac:dyDescent="0.25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5.75" customHeight="1" x14ac:dyDescent="0.25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spans="1:26" ht="15.75" customHeight="1" x14ac:dyDescent="0.25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5.75" customHeight="1" x14ac:dyDescent="0.25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spans="1:26" ht="15.75" customHeight="1" x14ac:dyDescent="0.2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5.75" customHeight="1" x14ac:dyDescent="0.25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spans="1:26" ht="15.75" customHeight="1" x14ac:dyDescent="0.25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5.75" customHeight="1" x14ac:dyDescent="0.25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spans="1:26" ht="15.75" customHeight="1" x14ac:dyDescent="0.25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5.75" customHeight="1" x14ac:dyDescent="0.25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spans="1:26" ht="15.75" customHeight="1" x14ac:dyDescent="0.25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5.75" customHeight="1" x14ac:dyDescent="0.25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ht="15.75" customHeight="1" x14ac:dyDescent="0.25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5.75" customHeight="1" x14ac:dyDescent="0.25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spans="1:26" ht="15.75" customHeight="1" x14ac:dyDescent="0.2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5.75" customHeight="1" x14ac:dyDescent="0.25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6" ht="15.75" customHeight="1" x14ac:dyDescent="0.25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5.75" customHeight="1" x14ac:dyDescent="0.25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spans="1:26" ht="15.75" customHeight="1" x14ac:dyDescent="0.25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5.75" customHeight="1" x14ac:dyDescent="0.25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spans="1:26" ht="15.75" customHeight="1" x14ac:dyDescent="0.25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5.75" customHeight="1" x14ac:dyDescent="0.25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spans="1:26" ht="15.75" customHeight="1" x14ac:dyDescent="0.25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5.75" customHeight="1" x14ac:dyDescent="0.25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spans="1:26" ht="15.75" customHeight="1" x14ac:dyDescent="0.2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5.75" customHeight="1" x14ac:dyDescent="0.25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spans="1:26" ht="15.75" customHeight="1" x14ac:dyDescent="0.25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5.75" customHeight="1" x14ac:dyDescent="0.25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spans="1:26" ht="15.75" customHeight="1" x14ac:dyDescent="0.25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5.75" customHeight="1" x14ac:dyDescent="0.25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spans="1:26" ht="15.75" customHeight="1" x14ac:dyDescent="0.25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5.75" customHeight="1" x14ac:dyDescent="0.25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6" ht="15.75" customHeight="1" x14ac:dyDescent="0.25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5.75" customHeight="1" x14ac:dyDescent="0.25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spans="1:26" ht="15.75" customHeight="1" x14ac:dyDescent="0.2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5.75" customHeight="1" x14ac:dyDescent="0.25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spans="1:26" ht="15.75" customHeight="1" x14ac:dyDescent="0.25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5.75" customHeight="1" x14ac:dyDescent="0.25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spans="1:26" ht="15.75" customHeight="1" x14ac:dyDescent="0.25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5.75" customHeight="1" x14ac:dyDescent="0.25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5.75" customHeight="1" x14ac:dyDescent="0.25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5.75" customHeight="1" x14ac:dyDescent="0.25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spans="1:26" ht="15.75" customHeight="1" x14ac:dyDescent="0.25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5.75" customHeight="1" x14ac:dyDescent="0.25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spans="1:26" ht="15.75" customHeight="1" x14ac:dyDescent="0.2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5.75" customHeight="1" x14ac:dyDescent="0.25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spans="1:26" ht="15.75" customHeight="1" x14ac:dyDescent="0.25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5.75" customHeight="1" x14ac:dyDescent="0.25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spans="1:26" ht="15.75" customHeight="1" x14ac:dyDescent="0.25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5.75" customHeight="1" x14ac:dyDescent="0.25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spans="1:26" ht="15.75" customHeight="1" x14ac:dyDescent="0.25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5.75" customHeight="1" x14ac:dyDescent="0.25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spans="1:26" ht="15.75" customHeight="1" x14ac:dyDescent="0.25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5.75" customHeight="1" x14ac:dyDescent="0.25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spans="1:26" ht="15.75" customHeight="1" x14ac:dyDescent="0.2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5.75" customHeight="1" x14ac:dyDescent="0.25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ht="15.75" customHeight="1" x14ac:dyDescent="0.25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5.75" customHeight="1" x14ac:dyDescent="0.25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ht="15.75" customHeight="1" x14ac:dyDescent="0.25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5.75" customHeight="1" x14ac:dyDescent="0.25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spans="1:26" ht="15.75" customHeight="1" x14ac:dyDescent="0.25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5.75" customHeight="1" x14ac:dyDescent="0.25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ht="15.75" customHeight="1" x14ac:dyDescent="0.25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5.75" customHeight="1" x14ac:dyDescent="0.25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ht="15.75" customHeight="1" x14ac:dyDescent="0.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5.75" customHeight="1" x14ac:dyDescent="0.25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spans="1:26" ht="15.75" customHeight="1" x14ac:dyDescent="0.25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5.75" customHeight="1" x14ac:dyDescent="0.25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spans="1:26" ht="15.75" customHeight="1" x14ac:dyDescent="0.25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5.75" customHeight="1" x14ac:dyDescent="0.25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ht="15.75" customHeight="1" x14ac:dyDescent="0.25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5.75" customHeight="1" x14ac:dyDescent="0.25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spans="1:26" ht="15.75" customHeight="1" x14ac:dyDescent="0.25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5.75" customHeight="1" x14ac:dyDescent="0.25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spans="1:26" ht="15.75" customHeight="1" x14ac:dyDescent="0.2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5.75" customHeight="1" x14ac:dyDescent="0.25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ht="15.75" customHeight="1" x14ac:dyDescent="0.25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5.75" customHeight="1" x14ac:dyDescent="0.25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ht="15.75" customHeight="1" x14ac:dyDescent="0.25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5.75" customHeight="1" x14ac:dyDescent="0.25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ht="15.75" customHeight="1" x14ac:dyDescent="0.25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5.75" customHeight="1" x14ac:dyDescent="0.25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spans="1:26" ht="15.75" customHeight="1" x14ac:dyDescent="0.25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5.75" customHeight="1" x14ac:dyDescent="0.25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ht="15.75" customHeight="1" x14ac:dyDescent="0.2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5.75" customHeight="1" x14ac:dyDescent="0.25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spans="1:26" ht="15.75" customHeight="1" x14ac:dyDescent="0.25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5.75" customHeight="1" x14ac:dyDescent="0.25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spans="1:26" ht="15.75" customHeight="1" x14ac:dyDescent="0.25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5.75" customHeight="1" x14ac:dyDescent="0.25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spans="1:26" ht="15.75" customHeight="1" x14ac:dyDescent="0.25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5.75" customHeight="1" x14ac:dyDescent="0.25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spans="1:26" ht="15.75" customHeight="1" x14ac:dyDescent="0.25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5.75" customHeight="1" x14ac:dyDescent="0.25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ht="15.75" customHeight="1" x14ac:dyDescent="0.2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5.75" customHeight="1" x14ac:dyDescent="0.25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spans="1:26" ht="15.75" customHeight="1" x14ac:dyDescent="0.25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5.75" customHeight="1" x14ac:dyDescent="0.25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spans="1:26" ht="15.75" customHeight="1" x14ac:dyDescent="0.25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5.75" customHeight="1" x14ac:dyDescent="0.25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spans="1:26" ht="15.75" customHeight="1" x14ac:dyDescent="0.25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5.75" customHeight="1" x14ac:dyDescent="0.25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spans="1:26" ht="15.75" customHeight="1" x14ac:dyDescent="0.25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5.75" customHeight="1" x14ac:dyDescent="0.25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spans="1:26" ht="15.75" customHeight="1" x14ac:dyDescent="0.2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5.75" customHeight="1" x14ac:dyDescent="0.25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spans="1:26" ht="15.75" customHeight="1" x14ac:dyDescent="0.25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5.75" customHeight="1" x14ac:dyDescent="0.25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spans="1:26" ht="15.75" customHeight="1" x14ac:dyDescent="0.25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5.75" customHeight="1" x14ac:dyDescent="0.25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6" ht="15.75" customHeight="1" x14ac:dyDescent="0.25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5.75" customHeight="1" x14ac:dyDescent="0.25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spans="1:26" ht="15.75" customHeight="1" x14ac:dyDescent="0.25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5.75" customHeight="1" x14ac:dyDescent="0.25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spans="1:26" ht="15.75" customHeight="1" x14ac:dyDescent="0.2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5.75" customHeight="1" x14ac:dyDescent="0.25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spans="1:26" ht="15.75" customHeight="1" x14ac:dyDescent="0.25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5.75" customHeight="1" x14ac:dyDescent="0.25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spans="1:26" ht="15.75" customHeight="1" x14ac:dyDescent="0.25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5.75" customHeight="1" x14ac:dyDescent="0.25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spans="1:26" ht="15.75" customHeight="1" x14ac:dyDescent="0.25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5.75" customHeight="1" x14ac:dyDescent="0.25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spans="1:26" ht="15.75" customHeight="1" x14ac:dyDescent="0.25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5.75" customHeight="1" x14ac:dyDescent="0.25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spans="1:26" ht="15.75" customHeight="1" x14ac:dyDescent="0.2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5.75" customHeight="1" x14ac:dyDescent="0.25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spans="1:26" ht="15.75" customHeight="1" x14ac:dyDescent="0.25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5.75" customHeight="1" x14ac:dyDescent="0.25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spans="1:26" ht="15.75" customHeight="1" x14ac:dyDescent="0.25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5.75" customHeight="1" x14ac:dyDescent="0.25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spans="1:26" ht="15.75" customHeight="1" x14ac:dyDescent="0.25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5.75" customHeight="1" x14ac:dyDescent="0.25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spans="1:26" ht="15.75" customHeight="1" x14ac:dyDescent="0.25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5.75" customHeight="1" x14ac:dyDescent="0.25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spans="1:26" ht="15.75" customHeight="1" x14ac:dyDescent="0.2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5.75" customHeight="1" x14ac:dyDescent="0.25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spans="1:26" ht="15.75" customHeight="1" x14ac:dyDescent="0.25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5.75" customHeight="1" x14ac:dyDescent="0.25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spans="1:26" ht="15.75" customHeight="1" x14ac:dyDescent="0.25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5.75" customHeight="1" x14ac:dyDescent="0.25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spans="1:26" ht="15.75" customHeight="1" x14ac:dyDescent="0.25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5.75" customHeight="1" x14ac:dyDescent="0.25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6" ht="15.75" customHeight="1" x14ac:dyDescent="0.25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5.75" customHeight="1" x14ac:dyDescent="0.25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spans="1:26" ht="15.75" customHeight="1" x14ac:dyDescent="0.2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5.75" customHeight="1" x14ac:dyDescent="0.25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spans="1:26" ht="15.75" customHeight="1" x14ac:dyDescent="0.25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5.75" customHeight="1" x14ac:dyDescent="0.25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spans="1:26" ht="15.75" customHeight="1" x14ac:dyDescent="0.25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5.75" customHeight="1" x14ac:dyDescent="0.25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spans="1:26" ht="15.75" customHeight="1" x14ac:dyDescent="0.25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5.75" customHeight="1" x14ac:dyDescent="0.25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spans="1:26" ht="15.75" customHeight="1" x14ac:dyDescent="0.25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5.75" customHeight="1" x14ac:dyDescent="0.25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spans="1:26" ht="15.75" customHeight="1" x14ac:dyDescent="0.2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5.75" customHeight="1" x14ac:dyDescent="0.25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spans="1:26" ht="15.75" customHeight="1" x14ac:dyDescent="0.25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5.75" customHeight="1" x14ac:dyDescent="0.25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spans="1:26" ht="15.75" customHeight="1" x14ac:dyDescent="0.25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5.75" customHeight="1" x14ac:dyDescent="0.25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spans="1:26" ht="15.75" customHeight="1" x14ac:dyDescent="0.2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5.75" customHeight="1" x14ac:dyDescent="0.25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spans="1:26" ht="15.75" customHeight="1" x14ac:dyDescent="0.25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5.75" customHeight="1" x14ac:dyDescent="0.25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spans="1:26" ht="15.75" customHeight="1" x14ac:dyDescent="0.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5.75" customHeight="1" x14ac:dyDescent="0.25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spans="1:26" ht="15.75" customHeight="1" x14ac:dyDescent="0.25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5.75" customHeight="1" x14ac:dyDescent="0.25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spans="1:26" ht="15.75" customHeight="1" x14ac:dyDescent="0.25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5.75" customHeight="1" x14ac:dyDescent="0.25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spans="1:26" ht="15.75" customHeight="1" x14ac:dyDescent="0.25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5.75" customHeight="1" x14ac:dyDescent="0.25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spans="1:26" ht="15.75" customHeight="1" x14ac:dyDescent="0.25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5.75" customHeight="1" x14ac:dyDescent="0.25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spans="1:26" ht="15.75" customHeight="1" x14ac:dyDescent="0.2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5.75" customHeight="1" x14ac:dyDescent="0.25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spans="1:26" ht="15.75" customHeight="1" x14ac:dyDescent="0.25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5.75" customHeight="1" x14ac:dyDescent="0.25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spans="1:26" ht="15.75" customHeight="1" x14ac:dyDescent="0.25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5.75" customHeight="1" x14ac:dyDescent="0.25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spans="1:26" ht="15.75" customHeight="1" x14ac:dyDescent="0.2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5.75" customHeight="1" x14ac:dyDescent="0.25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spans="1:26" ht="15.75" customHeight="1" x14ac:dyDescent="0.25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5.75" customHeight="1" x14ac:dyDescent="0.25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spans="1:26" ht="15.75" customHeight="1" x14ac:dyDescent="0.2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5.75" customHeight="1" x14ac:dyDescent="0.25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spans="1:26" ht="15.75" customHeight="1" x14ac:dyDescent="0.25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5.75" customHeight="1" x14ac:dyDescent="0.25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spans="1:26" ht="15.75" customHeight="1" x14ac:dyDescent="0.25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5.75" customHeight="1" x14ac:dyDescent="0.2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spans="1:26" ht="15.75" customHeight="1" x14ac:dyDescent="0.25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5.75" customHeight="1" x14ac:dyDescent="0.25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spans="1:26" ht="15.75" customHeight="1" x14ac:dyDescent="0.25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5.75" customHeight="1" x14ac:dyDescent="0.25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spans="1:26" ht="15.75" customHeight="1" x14ac:dyDescent="0.2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5.75" customHeight="1" x14ac:dyDescent="0.25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.75" customHeight="1" x14ac:dyDescent="0.25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5.75" customHeight="1" x14ac:dyDescent="0.25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spans="1:26" ht="15.75" customHeight="1" x14ac:dyDescent="0.25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5.75" customHeight="1" x14ac:dyDescent="0.25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spans="1:26" ht="15.75" customHeight="1" x14ac:dyDescent="0.2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5.75" customHeight="1" x14ac:dyDescent="0.25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spans="1:26" ht="15.75" customHeight="1" x14ac:dyDescent="0.25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5.75" customHeight="1" x14ac:dyDescent="0.25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spans="1:26" ht="15.75" customHeight="1" x14ac:dyDescent="0.2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5.75" customHeight="1" x14ac:dyDescent="0.25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spans="1:26" ht="15.75" customHeight="1" x14ac:dyDescent="0.25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5.75" customHeight="1" x14ac:dyDescent="0.25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spans="1:26" ht="15.75" customHeight="1" x14ac:dyDescent="0.25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5.75" customHeight="1" x14ac:dyDescent="0.25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spans="1:26" ht="15.75" customHeight="1" x14ac:dyDescent="0.25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5.75" customHeight="1" x14ac:dyDescent="0.25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spans="1:26" ht="15.75" customHeight="1" x14ac:dyDescent="0.25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5.75" customHeight="1" x14ac:dyDescent="0.25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spans="1:26" ht="15.75" customHeight="1" x14ac:dyDescent="0.2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5.75" customHeight="1" x14ac:dyDescent="0.25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spans="1:26" ht="15.75" customHeight="1" x14ac:dyDescent="0.25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5.75" customHeight="1" x14ac:dyDescent="0.2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spans="1:26" ht="15.75" customHeight="1" x14ac:dyDescent="0.25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5.75" customHeight="1" x14ac:dyDescent="0.25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spans="1:26" ht="15.75" customHeight="1" x14ac:dyDescent="0.2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5.75" customHeight="1" x14ac:dyDescent="0.25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spans="1:26" ht="15.75" customHeight="1" x14ac:dyDescent="0.25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5.75" customHeight="1" x14ac:dyDescent="0.25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spans="1:26" ht="15.75" customHeight="1" x14ac:dyDescent="0.2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5.75" customHeight="1" x14ac:dyDescent="0.25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spans="1:26" ht="15.75" customHeight="1" x14ac:dyDescent="0.25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5.75" customHeight="1" x14ac:dyDescent="0.25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spans="1:26" ht="15.75" customHeight="1" x14ac:dyDescent="0.25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5.75" customHeight="1" x14ac:dyDescent="0.25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spans="1:26" ht="15.75" customHeight="1" x14ac:dyDescent="0.25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5.75" customHeight="1" x14ac:dyDescent="0.25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spans="1:26" ht="15.75" customHeight="1" x14ac:dyDescent="0.25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5.75" customHeight="1" x14ac:dyDescent="0.25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spans="1:26" ht="15.75" customHeight="1" x14ac:dyDescent="0.2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5.75" customHeight="1" x14ac:dyDescent="0.25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spans="1:26" ht="15.75" customHeight="1" x14ac:dyDescent="0.25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5.75" customHeight="1" x14ac:dyDescent="0.25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spans="1:26" ht="15.75" customHeight="1" x14ac:dyDescent="0.25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5.75" customHeight="1" x14ac:dyDescent="0.25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spans="1:26" ht="15.75" customHeight="1" x14ac:dyDescent="0.2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5.75" customHeight="1" x14ac:dyDescent="0.25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spans="1:26" ht="15.75" customHeight="1" x14ac:dyDescent="0.25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5.75" customHeight="1" x14ac:dyDescent="0.25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spans="1:26" ht="15.75" customHeight="1" x14ac:dyDescent="0.2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5.75" customHeight="1" x14ac:dyDescent="0.25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spans="1:26" ht="15.75" customHeight="1" x14ac:dyDescent="0.25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5.75" customHeight="1" x14ac:dyDescent="0.25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spans="1:26" ht="15.75" customHeight="1" x14ac:dyDescent="0.25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5.75" customHeight="1" x14ac:dyDescent="0.25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spans="1:26" ht="15.75" customHeight="1" x14ac:dyDescent="0.25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5.75" customHeight="1" x14ac:dyDescent="0.25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spans="1:26" ht="15.75" customHeight="1" x14ac:dyDescent="0.25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5.75" customHeight="1" x14ac:dyDescent="0.25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ht="15.75" customHeight="1" x14ac:dyDescent="0.2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5.75" customHeight="1" x14ac:dyDescent="0.25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spans="1:26" ht="15.75" customHeight="1" x14ac:dyDescent="0.25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5.75" customHeight="1" x14ac:dyDescent="0.25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spans="1:26" ht="15.75" customHeight="1" x14ac:dyDescent="0.25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5.75" customHeight="1" x14ac:dyDescent="0.25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spans="1:26" ht="15.75" customHeight="1" x14ac:dyDescent="0.2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5.75" customHeight="1" x14ac:dyDescent="0.25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spans="1:26" ht="15.75" customHeight="1" x14ac:dyDescent="0.25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5.75" customHeight="1" x14ac:dyDescent="0.25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spans="1:26" ht="15.75" customHeight="1" x14ac:dyDescent="0.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5.75" customHeight="1" x14ac:dyDescent="0.25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spans="1:26" ht="15.75" customHeight="1" x14ac:dyDescent="0.25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5.75" customHeight="1" x14ac:dyDescent="0.25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spans="1:26" ht="15.75" customHeight="1" x14ac:dyDescent="0.2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5.75" customHeight="1" x14ac:dyDescent="0.25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spans="1:26" ht="15.75" customHeight="1" x14ac:dyDescent="0.25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5.75" customHeight="1" x14ac:dyDescent="0.25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spans="1:26" ht="15.75" customHeight="1" x14ac:dyDescent="0.25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5.75" customHeight="1" x14ac:dyDescent="0.25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spans="1:26" ht="15.75" customHeight="1" x14ac:dyDescent="0.2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5.75" customHeight="1" x14ac:dyDescent="0.25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spans="1:26" ht="15.75" customHeight="1" x14ac:dyDescent="0.25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5.75" customHeight="1" x14ac:dyDescent="0.25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spans="1:26" ht="15.75" customHeight="1" x14ac:dyDescent="0.25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5.75" customHeight="1" x14ac:dyDescent="0.25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spans="1:26" ht="15.75" customHeight="1" x14ac:dyDescent="0.2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5.75" customHeight="1" x14ac:dyDescent="0.25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spans="1:26" ht="15.75" customHeight="1" x14ac:dyDescent="0.25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5.75" customHeight="1" x14ac:dyDescent="0.25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spans="1:26" ht="15.75" customHeight="1" x14ac:dyDescent="0.2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5.75" customHeight="1" x14ac:dyDescent="0.25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spans="1:26" ht="15.75" customHeight="1" x14ac:dyDescent="0.25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5.75" customHeight="1" x14ac:dyDescent="0.25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spans="1:26" ht="15.75" customHeight="1" x14ac:dyDescent="0.25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5.75" customHeight="1" x14ac:dyDescent="0.25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spans="1:26" ht="15.75" customHeight="1" x14ac:dyDescent="0.25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5.75" customHeight="1" x14ac:dyDescent="0.25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spans="1:26" ht="15.75" customHeight="1" x14ac:dyDescent="0.25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5.75" customHeight="1" x14ac:dyDescent="0.25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spans="1:26" ht="15.75" customHeight="1" x14ac:dyDescent="0.2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5.75" customHeight="1" x14ac:dyDescent="0.25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spans="1:26" ht="15.75" customHeight="1" x14ac:dyDescent="0.2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5.75" customHeight="1" x14ac:dyDescent="0.25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spans="1:26" ht="15.75" customHeight="1" x14ac:dyDescent="0.25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5.75" customHeight="1" x14ac:dyDescent="0.25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spans="1:26" ht="15.75" customHeight="1" x14ac:dyDescent="0.2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5.75" customHeight="1" x14ac:dyDescent="0.25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spans="1:26" ht="15.75" customHeight="1" x14ac:dyDescent="0.25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5.75" customHeight="1" x14ac:dyDescent="0.25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spans="1:26" ht="15.75" customHeight="1" x14ac:dyDescent="0.2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5.75" customHeight="1" x14ac:dyDescent="0.25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spans="1:26" ht="15.75" customHeight="1" x14ac:dyDescent="0.25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5.75" customHeight="1" x14ac:dyDescent="0.25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spans="1:26" ht="15.75" customHeight="1" x14ac:dyDescent="0.25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5.75" customHeight="1" x14ac:dyDescent="0.25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spans="1:26" ht="15.75" customHeight="1" x14ac:dyDescent="0.25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5.75" customHeight="1" x14ac:dyDescent="0.25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spans="1:26" ht="15.75" customHeight="1" x14ac:dyDescent="0.25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5.75" customHeight="1" x14ac:dyDescent="0.25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spans="1:26" ht="15.75" customHeight="1" x14ac:dyDescent="0.2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5.75" customHeight="1" x14ac:dyDescent="0.25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spans="1:26" ht="15.75" customHeight="1" x14ac:dyDescent="0.25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5.75" customHeight="1" x14ac:dyDescent="0.25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spans="1:26" ht="15.75" customHeight="1" x14ac:dyDescent="0.25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5.75" customHeight="1" x14ac:dyDescent="0.25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6" ht="15.75" customHeight="1" x14ac:dyDescent="0.2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5.75" customHeight="1" x14ac:dyDescent="0.25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6" ht="15.75" customHeight="1" x14ac:dyDescent="0.25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5.75" customHeight="1" x14ac:dyDescent="0.25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spans="1:26" ht="15.75" customHeight="1" x14ac:dyDescent="0.2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5.75" customHeight="1" x14ac:dyDescent="0.25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spans="1:26" ht="15.75" customHeight="1" x14ac:dyDescent="0.25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5.75" customHeight="1" x14ac:dyDescent="0.25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spans="1:26" ht="15.75" customHeight="1" x14ac:dyDescent="0.25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5.75" customHeight="1" x14ac:dyDescent="0.2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spans="1:26" ht="15.75" customHeight="1" x14ac:dyDescent="0.25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5.75" customHeight="1" x14ac:dyDescent="0.25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spans="1:26" ht="15.75" customHeight="1" x14ac:dyDescent="0.25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5.75" customHeight="1" x14ac:dyDescent="0.25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6" ht="15.75" customHeight="1" x14ac:dyDescent="0.2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5.75" customHeight="1" x14ac:dyDescent="0.25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spans="1:26" ht="15.75" customHeight="1" x14ac:dyDescent="0.25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5.75" customHeight="1" x14ac:dyDescent="0.25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spans="1:26" ht="15.75" customHeight="1" x14ac:dyDescent="0.25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5.75" customHeight="1" x14ac:dyDescent="0.25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spans="1:26" ht="15.75" customHeight="1" x14ac:dyDescent="0.2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5.75" customHeight="1" x14ac:dyDescent="0.25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spans="1:26" ht="15.75" customHeight="1" x14ac:dyDescent="0.25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5.75" customHeight="1" x14ac:dyDescent="0.25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spans="1:26" ht="15.75" customHeight="1" x14ac:dyDescent="0.2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5.75" customHeight="1" x14ac:dyDescent="0.25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spans="1:26" ht="15.75" customHeight="1" x14ac:dyDescent="0.25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5.75" customHeight="1" x14ac:dyDescent="0.2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spans="1:26" ht="15.75" customHeight="1" x14ac:dyDescent="0.25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5.75" customHeight="1" x14ac:dyDescent="0.25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6" ht="15.75" customHeight="1" x14ac:dyDescent="0.25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5.75" customHeight="1" x14ac:dyDescent="0.25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spans="1:26" ht="15.75" customHeight="1" x14ac:dyDescent="0.25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5.75" customHeight="1" x14ac:dyDescent="0.25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spans="1:26" ht="15.75" customHeight="1" x14ac:dyDescent="0.2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5.75" customHeight="1" x14ac:dyDescent="0.25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spans="1:26" ht="15.75" customHeight="1" x14ac:dyDescent="0.25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5.75" customHeight="1" x14ac:dyDescent="0.25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spans="1:26" ht="15.75" customHeight="1" x14ac:dyDescent="0.25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5.75" customHeight="1" x14ac:dyDescent="0.25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spans="1:26" ht="15.75" customHeight="1" x14ac:dyDescent="0.2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5.75" customHeight="1" x14ac:dyDescent="0.25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spans="1:26" ht="15.75" customHeight="1" x14ac:dyDescent="0.25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5.75" customHeight="1" x14ac:dyDescent="0.25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spans="1:26" ht="15.75" customHeight="1" x14ac:dyDescent="0.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5.75" customHeight="1" x14ac:dyDescent="0.25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6" ht="15.75" customHeight="1" x14ac:dyDescent="0.25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5.75" customHeight="1" x14ac:dyDescent="0.25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spans="1:26" ht="15.75" customHeight="1" x14ac:dyDescent="0.25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5.75" customHeight="1" x14ac:dyDescent="0.25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spans="1:26" ht="15.75" customHeight="1" x14ac:dyDescent="0.25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5.75" customHeight="1" x14ac:dyDescent="0.25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spans="1:26" ht="15.75" customHeight="1" x14ac:dyDescent="0.25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5.75" customHeight="1" x14ac:dyDescent="0.25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spans="1:26" ht="15.75" customHeight="1" x14ac:dyDescent="0.2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5.75" customHeight="1" x14ac:dyDescent="0.2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spans="1:26" ht="15.75" customHeight="1" x14ac:dyDescent="0.25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5.75" customHeight="1" x14ac:dyDescent="0.25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spans="1:26" ht="15.75" customHeight="1" x14ac:dyDescent="0.25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5.75" customHeight="1" x14ac:dyDescent="0.25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spans="1:26" ht="15.75" customHeight="1" x14ac:dyDescent="0.2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5.75" customHeight="1" x14ac:dyDescent="0.25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6" ht="15.75" customHeight="1" x14ac:dyDescent="0.25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5.75" customHeight="1" x14ac:dyDescent="0.25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spans="1:26" ht="15.75" customHeight="1" x14ac:dyDescent="0.2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5.75" customHeight="1" x14ac:dyDescent="0.25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spans="1:26" ht="15.75" customHeight="1" x14ac:dyDescent="0.25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5.75" customHeight="1" x14ac:dyDescent="0.25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spans="1:26" ht="15.75" customHeight="1" x14ac:dyDescent="0.25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5.75" customHeight="1" x14ac:dyDescent="0.25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spans="1:26" ht="15.75" customHeight="1" x14ac:dyDescent="0.25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5.75" customHeight="1" x14ac:dyDescent="0.25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spans="1:26" ht="15.75" customHeight="1" x14ac:dyDescent="0.25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5.75" customHeight="1" x14ac:dyDescent="0.25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spans="1:26" ht="15.75" customHeight="1" x14ac:dyDescent="0.2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5.75" customHeight="1" x14ac:dyDescent="0.25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spans="1:26" ht="15.75" customHeight="1" x14ac:dyDescent="0.25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5.75" customHeight="1" x14ac:dyDescent="0.25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6" ht="15.75" customHeight="1" x14ac:dyDescent="0.25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5.75" customHeight="1" x14ac:dyDescent="0.25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spans="1:26" ht="15.75" customHeight="1" x14ac:dyDescent="0.2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5.75" customHeight="1" x14ac:dyDescent="0.25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spans="1:26" ht="15.75" customHeight="1" x14ac:dyDescent="0.25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5.75" customHeight="1" x14ac:dyDescent="0.25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spans="1:26" ht="15.75" customHeight="1" x14ac:dyDescent="0.2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5.75" customHeight="1" x14ac:dyDescent="0.25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spans="1:26" ht="15.75" customHeight="1" x14ac:dyDescent="0.25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5.75" customHeight="1" x14ac:dyDescent="0.25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spans="1:26" ht="15.75" customHeight="1" x14ac:dyDescent="0.25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5.75" customHeight="1" x14ac:dyDescent="0.25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spans="1:26" ht="15.75" customHeight="1" x14ac:dyDescent="0.25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5.75" customHeight="1" x14ac:dyDescent="0.25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spans="1:26" ht="15.75" customHeight="1" x14ac:dyDescent="0.25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5.75" customHeight="1" x14ac:dyDescent="0.25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6" ht="15.75" customHeight="1" x14ac:dyDescent="0.2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5.75" customHeight="1" x14ac:dyDescent="0.25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spans="1:26" ht="15.75" customHeight="1" x14ac:dyDescent="0.25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5.75" customHeight="1" x14ac:dyDescent="0.25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spans="1:26" ht="15.75" customHeight="1" x14ac:dyDescent="0.25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5.75" customHeight="1" x14ac:dyDescent="0.25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spans="1:26" ht="15.75" customHeight="1" x14ac:dyDescent="0.2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5.75" customHeight="1" x14ac:dyDescent="0.25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spans="1:26" ht="15.75" customHeight="1" x14ac:dyDescent="0.25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5.75" customHeight="1" x14ac:dyDescent="0.25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spans="1:26" ht="15.75" customHeight="1" x14ac:dyDescent="0.2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5.75" customHeight="1" x14ac:dyDescent="0.25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spans="1:26" ht="15.75" customHeight="1" x14ac:dyDescent="0.2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5.75" customHeight="1" x14ac:dyDescent="0.25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spans="1:26" ht="15.75" customHeight="1" x14ac:dyDescent="0.25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5.75" customHeight="1" x14ac:dyDescent="0.25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spans="1:26" ht="15.75" customHeight="1" x14ac:dyDescent="0.25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5.75" customHeight="1" x14ac:dyDescent="0.25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spans="1:26" ht="15.75" customHeight="1" x14ac:dyDescent="0.25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5.75" customHeight="1" x14ac:dyDescent="0.25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spans="1:26" ht="15.75" customHeight="1" x14ac:dyDescent="0.2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5.75" customHeight="1" x14ac:dyDescent="0.25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spans="1:26" ht="15.75" customHeight="1" x14ac:dyDescent="0.25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5.75" customHeight="1" x14ac:dyDescent="0.25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spans="1:26" ht="15.75" customHeight="1" x14ac:dyDescent="0.25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5.75" customHeight="1" x14ac:dyDescent="0.25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spans="1:26" ht="15.75" customHeight="1" x14ac:dyDescent="0.2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5.75" customHeight="1" x14ac:dyDescent="0.25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spans="1:26" ht="15.75" customHeight="1" x14ac:dyDescent="0.25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5.75" customHeight="1" x14ac:dyDescent="0.25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spans="1:26" ht="15.75" customHeight="1" x14ac:dyDescent="0.2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5.75" customHeight="1" x14ac:dyDescent="0.25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spans="1:26" ht="15.75" customHeight="1" x14ac:dyDescent="0.25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5.75" customHeight="1" x14ac:dyDescent="0.25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spans="1:26" ht="15.75" customHeight="1" x14ac:dyDescent="0.25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5.75" customHeight="1" x14ac:dyDescent="0.25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spans="1:26" ht="15.75" customHeight="1" x14ac:dyDescent="0.25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5.75" customHeight="1" x14ac:dyDescent="0.25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spans="1:26" ht="15.75" customHeight="1" x14ac:dyDescent="0.25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5.75" customHeight="1" x14ac:dyDescent="0.25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spans="1:26" ht="15.75" customHeight="1" x14ac:dyDescent="0.2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5.75" customHeight="1" x14ac:dyDescent="0.25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spans="1:26" ht="15.75" customHeight="1" x14ac:dyDescent="0.25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5.75" customHeight="1" x14ac:dyDescent="0.25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spans="1:26" ht="15.75" customHeight="1" x14ac:dyDescent="0.25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5.75" customHeight="1" x14ac:dyDescent="0.25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spans="1:26" ht="15.75" customHeight="1" x14ac:dyDescent="0.2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5.75" customHeight="1" x14ac:dyDescent="0.25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6" ht="15.75" customHeight="1" x14ac:dyDescent="0.25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5.75" customHeight="1" x14ac:dyDescent="0.25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spans="1:26" ht="15.75" customHeight="1" x14ac:dyDescent="0.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5.75" customHeight="1" x14ac:dyDescent="0.25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6" ht="15.75" customHeight="1" x14ac:dyDescent="0.25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5.75" customHeight="1" x14ac:dyDescent="0.25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spans="1:26" ht="15.75" customHeight="1" x14ac:dyDescent="0.25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5.75" customHeight="1" x14ac:dyDescent="0.25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spans="1:26" ht="15.75" customHeight="1" x14ac:dyDescent="0.25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5.75" customHeight="1" x14ac:dyDescent="0.25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spans="1:26" ht="15.75" customHeight="1" x14ac:dyDescent="0.25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5.75" customHeight="1" x14ac:dyDescent="0.25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spans="1:26" ht="15.75" customHeight="1" x14ac:dyDescent="0.2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5.75" customHeight="1" x14ac:dyDescent="0.25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spans="1:26" ht="15.75" customHeight="1" x14ac:dyDescent="0.25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5.75" customHeight="1" x14ac:dyDescent="0.25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spans="1:26" ht="15.75" customHeight="1" x14ac:dyDescent="0.25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5.75" customHeight="1" x14ac:dyDescent="0.25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spans="1:26" ht="15.75" customHeight="1" x14ac:dyDescent="0.2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5.75" customHeight="1" x14ac:dyDescent="0.25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6" ht="15.75" customHeight="1" x14ac:dyDescent="0.25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5.75" customHeight="1" x14ac:dyDescent="0.25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spans="1:26" ht="15.75" customHeight="1" x14ac:dyDescent="0.2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5.75" customHeight="1" x14ac:dyDescent="0.2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spans="1:26" ht="15.75" customHeight="1" x14ac:dyDescent="0.2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5.75" customHeight="1" x14ac:dyDescent="0.2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spans="1:26" ht="15.75" customHeight="1" x14ac:dyDescent="0.25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5.75" customHeight="1" x14ac:dyDescent="0.25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spans="1:26" ht="15.75" customHeight="1" x14ac:dyDescent="0.25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5.75" customHeight="1" x14ac:dyDescent="0.25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spans="1:26" ht="15.75" customHeight="1" x14ac:dyDescent="0.25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5.75" customHeight="1" x14ac:dyDescent="0.25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spans="1:26" ht="15.75" customHeight="1" x14ac:dyDescent="0.2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5.75" customHeight="1" x14ac:dyDescent="0.25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spans="1:26" ht="15.75" customHeight="1" x14ac:dyDescent="0.25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5.75" customHeight="1" x14ac:dyDescent="0.25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spans="1:26" ht="15.75" customHeight="1" x14ac:dyDescent="0.25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5.75" customHeight="1" x14ac:dyDescent="0.25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spans="1:26" ht="15.75" customHeight="1" x14ac:dyDescent="0.2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5.75" customHeight="1" x14ac:dyDescent="0.25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spans="1:26" ht="15.75" customHeight="1" x14ac:dyDescent="0.25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5.75" customHeight="1" x14ac:dyDescent="0.25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spans="1:26" ht="15.75" customHeight="1" x14ac:dyDescent="0.2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5.75" customHeight="1" x14ac:dyDescent="0.2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spans="1:26" ht="15.75" customHeight="1" x14ac:dyDescent="0.25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5.75" customHeight="1" x14ac:dyDescent="0.25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spans="1:26" ht="15.75" customHeight="1" x14ac:dyDescent="0.25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5.75" customHeight="1" x14ac:dyDescent="0.25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spans="1:26" ht="15.75" customHeight="1" x14ac:dyDescent="0.25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5.75" customHeight="1" x14ac:dyDescent="0.25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spans="1:26" ht="15.75" customHeight="1" x14ac:dyDescent="0.25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5.75" customHeight="1" x14ac:dyDescent="0.25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ht="15.75" customHeight="1" x14ac:dyDescent="0.2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5.75" customHeight="1" x14ac:dyDescent="0.25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spans="1:26" ht="15.75" customHeight="1" x14ac:dyDescent="0.25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5.75" customHeight="1" x14ac:dyDescent="0.25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spans="1:26" ht="15.75" customHeight="1" x14ac:dyDescent="0.25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5.75" customHeight="1" x14ac:dyDescent="0.25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spans="1:26" ht="15.75" customHeight="1" x14ac:dyDescent="0.2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5.75" customHeight="1" x14ac:dyDescent="0.25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spans="1:26" ht="15.75" customHeight="1" x14ac:dyDescent="0.25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5.75" customHeight="1" x14ac:dyDescent="0.25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spans="1:26" ht="15.75" customHeight="1" x14ac:dyDescent="0.2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5.75" customHeight="1" x14ac:dyDescent="0.25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spans="1:26" ht="15.75" customHeight="1" x14ac:dyDescent="0.25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5.75" customHeight="1" x14ac:dyDescent="0.25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spans="1:26" ht="15.75" customHeight="1" x14ac:dyDescent="0.25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5.75" customHeight="1" x14ac:dyDescent="0.25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6" ht="15.75" customHeight="1" x14ac:dyDescent="0.25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5.75" customHeight="1" x14ac:dyDescent="0.25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spans="1:26" ht="15.75" customHeight="1" x14ac:dyDescent="0.25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5.75" customHeight="1" x14ac:dyDescent="0.2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spans="1:26" ht="15.75" customHeight="1" x14ac:dyDescent="0.2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5.75" customHeight="1" x14ac:dyDescent="0.25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spans="1:26" ht="15.75" customHeight="1" x14ac:dyDescent="0.25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5.75" customHeight="1" x14ac:dyDescent="0.25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spans="1:26" ht="15.75" customHeight="1" x14ac:dyDescent="0.25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5.75" customHeight="1" x14ac:dyDescent="0.25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spans="1:26" ht="15.75" customHeight="1" x14ac:dyDescent="0.2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5.75" customHeight="1" x14ac:dyDescent="0.25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spans="1:26" ht="15.75" customHeight="1" x14ac:dyDescent="0.25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5.75" customHeight="1" x14ac:dyDescent="0.25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spans="1:26" ht="15.75" customHeight="1" x14ac:dyDescent="0.2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5.75" customHeight="1" x14ac:dyDescent="0.25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6" ht="15.75" customHeight="1" x14ac:dyDescent="0.25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5.75" customHeight="1" x14ac:dyDescent="0.25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spans="1:26" ht="15.75" customHeight="1" x14ac:dyDescent="0.25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5.75" customHeight="1" x14ac:dyDescent="0.25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spans="1:26" ht="15.75" customHeight="1" x14ac:dyDescent="0.25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5.75" customHeight="1" x14ac:dyDescent="0.25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spans="1:26" ht="15.75" customHeight="1" x14ac:dyDescent="0.25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5.75" customHeight="1" x14ac:dyDescent="0.25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spans="1:26" ht="15.75" customHeight="1" x14ac:dyDescent="0.2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5.75" customHeight="1" x14ac:dyDescent="0.25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spans="1:26" ht="15.75" customHeight="1" x14ac:dyDescent="0.25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5.75" customHeight="1" x14ac:dyDescent="0.25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spans="1:26" ht="15.75" customHeight="1" x14ac:dyDescent="0.25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5.75" customHeight="1" x14ac:dyDescent="0.25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spans="1:26" ht="15.75" customHeight="1" x14ac:dyDescent="0.2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5.75" customHeight="1" x14ac:dyDescent="0.25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6" ht="15.75" customHeight="1" x14ac:dyDescent="0.25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5.75" customHeight="1" x14ac:dyDescent="0.25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spans="1:26" ht="15.75" customHeight="1" x14ac:dyDescent="0.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5.75" customHeight="1" x14ac:dyDescent="0.25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spans="1:26" ht="15.75" customHeight="1" x14ac:dyDescent="0.25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5.75" customHeight="1" x14ac:dyDescent="0.25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spans="1:26" ht="15.75" customHeight="1" x14ac:dyDescent="0.25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5.75" customHeight="1" x14ac:dyDescent="0.25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spans="1:26" ht="15.75" customHeight="1" x14ac:dyDescent="0.25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5.75" customHeight="1" x14ac:dyDescent="0.25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spans="1:26" ht="15.75" customHeight="1" x14ac:dyDescent="0.25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5.75" customHeight="1" x14ac:dyDescent="0.25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spans="1:26" ht="15.75" customHeight="1" x14ac:dyDescent="0.2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5.75" customHeight="1" x14ac:dyDescent="0.25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spans="1:26" ht="15.75" customHeight="1" x14ac:dyDescent="0.25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5.75" customHeight="1" x14ac:dyDescent="0.25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ht="15.75" customHeight="1" x14ac:dyDescent="0.25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5.75" customHeight="1" x14ac:dyDescent="0.25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spans="1:26" ht="15.75" customHeight="1" x14ac:dyDescent="0.2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spans="1:26" ht="15.75" customHeight="1" x14ac:dyDescent="0.25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spans="1:26" ht="15.75" customHeight="1" x14ac:dyDescent="0.25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spans="1:26" ht="15.75" customHeight="1" x14ac:dyDescent="0.25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spans="1:26" ht="15.75" customHeight="1" x14ac:dyDescent="0.2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spans="1:26" ht="15.75" customHeight="1" x14ac:dyDescent="0.25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spans="1:26" ht="15.75" customHeight="1" x14ac:dyDescent="0.25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spans="1:26" ht="15.75" customHeight="1" x14ac:dyDescent="0.25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spans="1:26" ht="15.75" customHeight="1" x14ac:dyDescent="0.25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spans="1:26" ht="15.75" customHeight="1" x14ac:dyDescent="0.25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spans="1:26" ht="15.75" customHeight="1" x14ac:dyDescent="0.25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spans="1:26" ht="15.75" customHeight="1" x14ac:dyDescent="0.25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spans="1:26" ht="15.75" customHeight="1" x14ac:dyDescent="0.25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6" ht="15.75" customHeight="1" x14ac:dyDescent="0.25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6" ht="15.75" customHeight="1" x14ac:dyDescent="0.2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spans="1:26" ht="15.75" customHeight="1" x14ac:dyDescent="0.25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spans="1:26" ht="15.75" customHeight="1" x14ac:dyDescent="0.25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spans="1:26" ht="15.75" customHeight="1" x14ac:dyDescent="0.25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spans="1:26" ht="15.75" customHeight="1" x14ac:dyDescent="0.25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spans="1:26" ht="15.75" customHeight="1" x14ac:dyDescent="0.25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spans="1:26" ht="15.75" customHeight="1" x14ac:dyDescent="0.2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spans="1:26" ht="15.75" customHeight="1" x14ac:dyDescent="0.25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spans="1:26" ht="15.75" customHeight="1" x14ac:dyDescent="0.25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spans="1:26" ht="15.75" customHeight="1" x14ac:dyDescent="0.25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spans="1:26" ht="15.75" customHeight="1" x14ac:dyDescent="0.2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spans="1:26" ht="15.75" customHeight="1" x14ac:dyDescent="0.25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spans="1:26" ht="15.75" customHeight="1" x14ac:dyDescent="0.25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spans="1:26" ht="15.75" customHeight="1" x14ac:dyDescent="0.25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spans="1:26" ht="15.75" customHeight="1" x14ac:dyDescent="0.25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ht="15.75" customHeight="1" x14ac:dyDescent="0.25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spans="1:26" ht="15.75" customHeight="1" x14ac:dyDescent="0.25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spans="1:26" ht="15.75" customHeight="1" x14ac:dyDescent="0.25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spans="1:26" ht="15.75" customHeight="1" x14ac:dyDescent="0.2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spans="1:26" ht="15.75" customHeight="1" x14ac:dyDescent="0.25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spans="1:26" ht="15.75" customHeight="1" x14ac:dyDescent="0.2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spans="1:26" ht="15.75" customHeight="1" x14ac:dyDescent="0.25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spans="1:26" ht="15.75" customHeight="1" x14ac:dyDescent="0.25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spans="1:26" ht="15.75" customHeight="1" x14ac:dyDescent="0.25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spans="1:26" ht="15.75" customHeight="1" x14ac:dyDescent="0.25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spans="1:26" ht="15.75" customHeight="1" x14ac:dyDescent="0.25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spans="1:26" ht="15.75" customHeight="1" x14ac:dyDescent="0.25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spans="1:26" ht="15.75" customHeight="1" x14ac:dyDescent="0.25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spans="1:26" ht="15.75" customHeight="1" x14ac:dyDescent="0.25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spans="1:26" ht="15.75" customHeight="1" x14ac:dyDescent="0.25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spans="1:26" ht="15.75" customHeight="1" x14ac:dyDescent="0.2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6" ht="15.75" customHeight="1" x14ac:dyDescent="0.25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spans="1:26" ht="15.75" customHeight="1" x14ac:dyDescent="0.25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spans="1:26" ht="15.75" customHeight="1" x14ac:dyDescent="0.25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spans="1:26" ht="15.75" customHeight="1" x14ac:dyDescent="0.25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spans="1:26" ht="15.75" customHeight="1" x14ac:dyDescent="0.25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spans="1:26" ht="15.75" customHeight="1" x14ac:dyDescent="0.25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spans="1:26" ht="15.75" customHeight="1" x14ac:dyDescent="0.25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spans="1:26" ht="15.75" customHeight="1" x14ac:dyDescent="0.25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spans="1:26" ht="15.75" customHeight="1" x14ac:dyDescent="0.25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spans="1:26" ht="15.75" customHeight="1" x14ac:dyDescent="0.2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spans="1:26" ht="15.75" customHeight="1" x14ac:dyDescent="0.25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spans="1:26" ht="15.75" customHeight="1" x14ac:dyDescent="0.25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spans="1:26" ht="15.75" customHeight="1" x14ac:dyDescent="0.25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spans="1:26" ht="15.75" customHeight="1" x14ac:dyDescent="0.25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spans="1:26" ht="15.75" customHeight="1" x14ac:dyDescent="0.25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14">
    <mergeCell ref="C8:E8"/>
    <mergeCell ref="C4:E4"/>
    <mergeCell ref="C6:E6"/>
    <mergeCell ref="B2:H2"/>
    <mergeCell ref="C3:E3"/>
    <mergeCell ref="F6:G6"/>
    <mergeCell ref="C7:E7"/>
    <mergeCell ref="F7:G7"/>
    <mergeCell ref="F8:G8"/>
    <mergeCell ref="F3:G3"/>
    <mergeCell ref="F4:G4"/>
    <mergeCell ref="C5:E5"/>
    <mergeCell ref="B1:H1"/>
    <mergeCell ref="F5:G5"/>
  </mergeCells>
  <pageMargins left="0.7" right="0.7" top="0.75" bottom="0.75" header="0" footer="0"/>
  <pageSetup scale="7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16.85546875" customWidth="1"/>
    <col min="3" max="3" width="5" customWidth="1"/>
    <col min="4" max="4" width="5.140625" customWidth="1"/>
    <col min="5" max="5" width="6" customWidth="1"/>
    <col min="6" max="6" width="20.42578125" customWidth="1"/>
    <col min="7" max="7" width="17.28515625" customWidth="1"/>
    <col min="8" max="8" width="37" customWidth="1"/>
    <col min="9" max="9" width="2.85546875" customWidth="1"/>
  </cols>
  <sheetData>
    <row r="1" spans="1:26" ht="42.75" customHeight="1" x14ac:dyDescent="0.25">
      <c r="A1" s="65"/>
      <c r="B1" s="147" t="s">
        <v>104</v>
      </c>
      <c r="C1" s="134"/>
      <c r="D1" s="134"/>
      <c r="E1" s="134"/>
      <c r="F1" s="134"/>
      <c r="G1" s="134"/>
      <c r="H1" s="134"/>
      <c r="I1" s="65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5.75" customHeight="1" x14ac:dyDescent="0.3">
      <c r="A2" s="65"/>
      <c r="B2" s="151" t="s">
        <v>105</v>
      </c>
      <c r="C2" s="107"/>
      <c r="D2" s="107"/>
      <c r="E2" s="107"/>
      <c r="F2" s="107"/>
      <c r="G2" s="107"/>
      <c r="H2" s="101"/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35.25" customHeight="1" x14ac:dyDescent="0.3">
      <c r="A3" s="65"/>
      <c r="B3" s="67" t="s">
        <v>106</v>
      </c>
      <c r="C3" s="152" t="s">
        <v>107</v>
      </c>
      <c r="D3" s="107"/>
      <c r="E3" s="101"/>
      <c r="F3" s="144" t="s">
        <v>108</v>
      </c>
      <c r="G3" s="101"/>
      <c r="H3" s="67" t="s">
        <v>109</v>
      </c>
      <c r="I3" s="65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24" customHeight="1" x14ac:dyDescent="0.25">
      <c r="A4" s="65"/>
      <c r="B4" s="68">
        <v>43137</v>
      </c>
      <c r="C4" s="149">
        <v>1</v>
      </c>
      <c r="D4" s="107"/>
      <c r="E4" s="101"/>
      <c r="F4" s="145" t="s">
        <v>110</v>
      </c>
      <c r="G4" s="107"/>
      <c r="H4" s="69" t="s">
        <v>111</v>
      </c>
      <c r="I4" s="65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 ht="74.25" customHeight="1" x14ac:dyDescent="0.25">
      <c r="A5" s="65"/>
      <c r="B5" s="68">
        <v>43728</v>
      </c>
      <c r="C5" s="146">
        <v>2</v>
      </c>
      <c r="D5" s="107"/>
      <c r="E5" s="101"/>
      <c r="F5" s="146" t="s">
        <v>112</v>
      </c>
      <c r="G5" s="101"/>
      <c r="H5" s="70" t="s">
        <v>113</v>
      </c>
      <c r="I5" s="65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ht="71.25" customHeight="1" x14ac:dyDescent="0.25">
      <c r="A6" s="65"/>
      <c r="B6" s="68">
        <v>43920</v>
      </c>
      <c r="C6" s="146">
        <v>3</v>
      </c>
      <c r="D6" s="107"/>
      <c r="E6" s="101"/>
      <c r="F6" s="146" t="s">
        <v>114</v>
      </c>
      <c r="G6" s="101"/>
      <c r="H6" s="70" t="s">
        <v>113</v>
      </c>
      <c r="I6" s="65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x14ac:dyDescent="0.25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x14ac:dyDescent="0.25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5.75" customHeight="1" x14ac:dyDescent="0.2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5.75" customHeight="1" x14ac:dyDescent="0.2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5.75" customHeight="1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5.75" customHeight="1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5.75" customHeight="1" x14ac:dyDescent="0.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5.75" customHeight="1" x14ac:dyDescent="0.2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5.75" customHeight="1" x14ac:dyDescent="0.2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5.75" customHeight="1" x14ac:dyDescent="0.2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5.75" customHeight="1" x14ac:dyDescent="0.2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5.75" customHeight="1" x14ac:dyDescent="0.2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5.75" customHeight="1" x14ac:dyDescent="0.25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5.75" customHeight="1" x14ac:dyDescent="0.2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 ht="15.75" customHeight="1" x14ac:dyDescent="0.2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ht="15.75" customHeight="1" x14ac:dyDescent="0.25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5.75" customHeight="1" x14ac:dyDescent="0.2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ht="15.75" customHeight="1" x14ac:dyDescent="0.25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ht="15.75" customHeight="1" x14ac:dyDescent="0.25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ht="15.75" customHeight="1" x14ac:dyDescent="0.2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ht="15.75" customHeight="1" x14ac:dyDescent="0.2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ht="15.75" customHeight="1" x14ac:dyDescent="0.2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ht="15.75" customHeight="1" x14ac:dyDescent="0.2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5.75" customHeight="1" x14ac:dyDescent="0.25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ht="15.75" customHeight="1" x14ac:dyDescent="0.25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ht="15.75" customHeight="1" x14ac:dyDescent="0.25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ht="15.75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5.75" customHeight="1" x14ac:dyDescent="0.25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5.75" customHeight="1" x14ac:dyDescent="0.2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5.75" customHeight="1" x14ac:dyDescent="0.25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ht="15.75" customHeight="1" x14ac:dyDescent="0.25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5.75" customHeight="1" x14ac:dyDescent="0.2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ht="15.75" customHeight="1" x14ac:dyDescent="0.25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5.75" customHeight="1" x14ac:dyDescent="0.2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ht="15.75" customHeight="1" x14ac:dyDescent="0.25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5.75" customHeight="1" x14ac:dyDescent="0.2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ht="15.7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5.7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5.75" customHeight="1" x14ac:dyDescent="0.25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5.75" customHeight="1" x14ac:dyDescent="0.25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5.75" customHeight="1" x14ac:dyDescent="0.25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5.75" customHeight="1" x14ac:dyDescent="0.2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5.75" customHeight="1" x14ac:dyDescent="0.2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5.75" customHeight="1" x14ac:dyDescent="0.25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ht="15.75" customHeight="1" x14ac:dyDescent="0.25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5.75" customHeight="1" x14ac:dyDescent="0.25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5.75" customHeight="1" x14ac:dyDescent="0.2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5.75" customHeight="1" x14ac:dyDescent="0.25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5.75" customHeight="1" x14ac:dyDescent="0.25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5.75" customHeight="1" x14ac:dyDescent="0.2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5.75" customHeight="1" x14ac:dyDescent="0.25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5.75" customHeight="1" x14ac:dyDescent="0.25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ht="15.75" customHeight="1" x14ac:dyDescent="0.25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 x14ac:dyDescent="0.25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ht="15.75" customHeight="1" x14ac:dyDescent="0.25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5.75" customHeight="1" x14ac:dyDescent="0.25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ht="15.75" customHeight="1" x14ac:dyDescent="0.2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5.75" customHeight="1" x14ac:dyDescent="0.25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5.75" customHeight="1" x14ac:dyDescent="0.25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5.75" customHeight="1" x14ac:dyDescent="0.2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ht="15.75" customHeight="1" x14ac:dyDescent="0.2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5.75" customHeight="1" x14ac:dyDescent="0.25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5.75" customHeight="1" x14ac:dyDescent="0.2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5.75" customHeight="1" x14ac:dyDescent="0.2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5.75" customHeight="1" x14ac:dyDescent="0.2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5.75" customHeight="1" x14ac:dyDescent="0.2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5.75" customHeight="1" x14ac:dyDescent="0.2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5.75" customHeight="1" x14ac:dyDescent="0.25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5.75" customHeight="1" x14ac:dyDescent="0.25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5.75" customHeight="1" x14ac:dyDescent="0.25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5.75" customHeight="1" x14ac:dyDescent="0.25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5.75" customHeight="1" x14ac:dyDescent="0.25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5.75" customHeight="1" x14ac:dyDescent="0.25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5.75" customHeight="1" x14ac:dyDescent="0.25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 x14ac:dyDescent="0.25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5.75" customHeight="1" x14ac:dyDescent="0.25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5.75" customHeight="1" x14ac:dyDescent="0.2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5.75" customHeight="1" x14ac:dyDescent="0.25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5.75" customHeight="1" x14ac:dyDescent="0.25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5.75" customHeight="1" x14ac:dyDescent="0.25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5.75" customHeight="1" x14ac:dyDescent="0.25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5.75" customHeight="1" x14ac:dyDescent="0.2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5.75" customHeight="1" x14ac:dyDescent="0.25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5.75" customHeight="1" x14ac:dyDescent="0.25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5.75" customHeight="1" x14ac:dyDescent="0.25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5.75" customHeight="1" x14ac:dyDescent="0.25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ht="15.75" customHeight="1" x14ac:dyDescent="0.2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.75" customHeight="1" x14ac:dyDescent="0.25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ht="15.75" customHeight="1" x14ac:dyDescent="0.25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5.75" customHeight="1" x14ac:dyDescent="0.25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ht="15.75" customHeight="1" x14ac:dyDescent="0.25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5.75" customHeight="1" x14ac:dyDescent="0.25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ht="15.75" customHeight="1" x14ac:dyDescent="0.25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5.75" customHeight="1" x14ac:dyDescent="0.2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ht="15.75" customHeight="1" x14ac:dyDescent="0.25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5.75" customHeight="1" x14ac:dyDescent="0.25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ht="15.75" customHeight="1" x14ac:dyDescent="0.2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5.75" customHeight="1" x14ac:dyDescent="0.2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5.75" customHeight="1" x14ac:dyDescent="0.2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5.75" customHeight="1" x14ac:dyDescent="0.2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5.75" customHeight="1" x14ac:dyDescent="0.2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5.75" customHeight="1" x14ac:dyDescent="0.2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ht="15.75" customHeight="1" x14ac:dyDescent="0.2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5.75" customHeight="1" x14ac:dyDescent="0.2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ht="15.75" customHeight="1" x14ac:dyDescent="0.25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5.75" customHeight="1" x14ac:dyDescent="0.25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ht="15.75" customHeight="1" x14ac:dyDescent="0.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5.75" customHeight="1" x14ac:dyDescent="0.25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ht="15.75" customHeight="1" x14ac:dyDescent="0.2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5.75" customHeight="1" x14ac:dyDescent="0.2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ht="15.75" customHeight="1" x14ac:dyDescent="0.2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5.75" customHeight="1" x14ac:dyDescent="0.2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5.75" customHeight="1" x14ac:dyDescent="0.2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5.75" customHeight="1" x14ac:dyDescent="0.2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spans="1:26" ht="15.75" customHeight="1" x14ac:dyDescent="0.2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5.75" customHeight="1" x14ac:dyDescent="0.2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5.75" customHeight="1" x14ac:dyDescent="0.2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5.75" customHeight="1" x14ac:dyDescent="0.2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26" ht="15.75" customHeight="1" x14ac:dyDescent="0.2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5.75" customHeight="1" x14ac:dyDescent="0.2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ht="15.75" customHeight="1" x14ac:dyDescent="0.2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5.75" customHeight="1" x14ac:dyDescent="0.2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5.75" customHeight="1" x14ac:dyDescent="0.2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5.75" customHeight="1" x14ac:dyDescent="0.2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5.75" customHeight="1" x14ac:dyDescent="0.2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5.75" customHeight="1" x14ac:dyDescent="0.2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5.75" customHeight="1" x14ac:dyDescent="0.2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5.75" customHeight="1" x14ac:dyDescent="0.2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5.75" customHeight="1" x14ac:dyDescent="0.25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5.75" customHeight="1" x14ac:dyDescent="0.25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 ht="15.75" customHeight="1" x14ac:dyDescent="0.25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5.75" customHeight="1" x14ac:dyDescent="0.2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spans="1:26" ht="15.75" customHeight="1" x14ac:dyDescent="0.25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5.75" customHeight="1" x14ac:dyDescent="0.2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1:26" ht="15.75" customHeight="1" x14ac:dyDescent="0.25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5.75" customHeight="1" x14ac:dyDescent="0.2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spans="1:26" ht="15.75" customHeight="1" x14ac:dyDescent="0.2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5.75" customHeight="1" x14ac:dyDescent="0.2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26" ht="15.75" customHeight="1" x14ac:dyDescent="0.25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5.75" customHeight="1" x14ac:dyDescent="0.2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5.75" customHeight="1" x14ac:dyDescent="0.25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5.75" customHeight="1" x14ac:dyDescent="0.2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spans="1:26" ht="15.75" customHeight="1" x14ac:dyDescent="0.2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5.75" customHeight="1" x14ac:dyDescent="0.2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26" ht="15.75" customHeight="1" x14ac:dyDescent="0.2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5.75" customHeight="1" x14ac:dyDescent="0.2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spans="1:26" ht="15.75" customHeight="1" x14ac:dyDescent="0.2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5.75" customHeight="1" x14ac:dyDescent="0.25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spans="1:26" ht="15.75" customHeight="1" x14ac:dyDescent="0.2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5.75" customHeight="1" x14ac:dyDescent="0.25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spans="1:26" ht="15.75" customHeight="1" x14ac:dyDescent="0.2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5.75" customHeight="1" x14ac:dyDescent="0.2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5.75" customHeight="1" x14ac:dyDescent="0.2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5.75" customHeight="1" x14ac:dyDescent="0.25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spans="1:26" ht="15.75" customHeight="1" x14ac:dyDescent="0.2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5.75" customHeight="1" x14ac:dyDescent="0.25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spans="1:26" ht="15.75" customHeight="1" x14ac:dyDescent="0.2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5.75" customHeight="1" x14ac:dyDescent="0.25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spans="1:26" ht="15.75" customHeight="1" x14ac:dyDescent="0.2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5.75" customHeight="1" x14ac:dyDescent="0.25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spans="1:26" ht="15.75" customHeight="1" x14ac:dyDescent="0.2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5.75" customHeight="1" x14ac:dyDescent="0.2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spans="1:26" ht="15.75" customHeight="1" x14ac:dyDescent="0.2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5.75" customHeight="1" x14ac:dyDescent="0.25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ht="15.75" customHeight="1" x14ac:dyDescent="0.25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5.75" customHeight="1" x14ac:dyDescent="0.2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spans="1:26" ht="15.75" customHeight="1" x14ac:dyDescent="0.2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5.75" customHeight="1" x14ac:dyDescent="0.25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spans="1:26" ht="15.75" customHeight="1" x14ac:dyDescent="0.25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5.75" customHeight="1" x14ac:dyDescent="0.2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spans="1:26" ht="15.75" customHeight="1" x14ac:dyDescent="0.2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5.75" customHeight="1" x14ac:dyDescent="0.2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spans="1:26" ht="15.75" customHeight="1" x14ac:dyDescent="0.2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5.75" customHeight="1" x14ac:dyDescent="0.2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spans="1:26" ht="15.75" customHeight="1" x14ac:dyDescent="0.2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5.75" customHeight="1" x14ac:dyDescent="0.2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15.75" customHeight="1" x14ac:dyDescent="0.2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5.75" customHeight="1" x14ac:dyDescent="0.2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5.75" customHeight="1" x14ac:dyDescent="0.2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5.75" customHeight="1" x14ac:dyDescent="0.25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spans="1:26" ht="15.75" customHeight="1" x14ac:dyDescent="0.25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5.75" customHeight="1" x14ac:dyDescent="0.25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5.75" customHeight="1" x14ac:dyDescent="0.25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5.75" customHeight="1" x14ac:dyDescent="0.25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5.75" customHeight="1" x14ac:dyDescent="0.25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5.75" customHeight="1" x14ac:dyDescent="0.25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spans="1:26" ht="15.75" customHeight="1" x14ac:dyDescent="0.2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5.75" customHeight="1" x14ac:dyDescent="0.25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spans="1:26" ht="15.75" customHeight="1" x14ac:dyDescent="0.25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5.75" customHeight="1" x14ac:dyDescent="0.25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5.75" customHeight="1" x14ac:dyDescent="0.25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5.75" customHeight="1" x14ac:dyDescent="0.25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5.75" customHeight="1" x14ac:dyDescent="0.25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5.75" customHeight="1" x14ac:dyDescent="0.25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5.75" customHeight="1" x14ac:dyDescent="0.25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5.75" customHeight="1" x14ac:dyDescent="0.25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5.75" customHeight="1" x14ac:dyDescent="0.2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5.75" customHeight="1" x14ac:dyDescent="0.25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5.75" customHeight="1" x14ac:dyDescent="0.25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5.75" customHeight="1" x14ac:dyDescent="0.25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5.75" customHeight="1" x14ac:dyDescent="0.25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5.75" customHeight="1" x14ac:dyDescent="0.2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5.75" customHeight="1" x14ac:dyDescent="0.25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5.75" customHeight="1" x14ac:dyDescent="0.25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5.75" customHeight="1" x14ac:dyDescent="0.25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5.75" customHeight="1" x14ac:dyDescent="0.25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5.75" customHeight="1" x14ac:dyDescent="0.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5.75" customHeight="1" x14ac:dyDescent="0.25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spans="1:26" ht="15.75" customHeight="1" x14ac:dyDescent="0.2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5.75" customHeight="1" x14ac:dyDescent="0.25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5.75" customHeight="1" x14ac:dyDescent="0.25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5.75" customHeight="1" x14ac:dyDescent="0.25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spans="1:26" ht="15.75" customHeight="1" x14ac:dyDescent="0.25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5.75" customHeight="1" x14ac:dyDescent="0.25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5.75" customHeight="1" x14ac:dyDescent="0.25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5.75" customHeight="1" x14ac:dyDescent="0.25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5.75" customHeight="1" x14ac:dyDescent="0.2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5.75" customHeight="1" x14ac:dyDescent="0.2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5.75" customHeight="1" x14ac:dyDescent="0.25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5.75" customHeight="1" x14ac:dyDescent="0.25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spans="1:26" ht="15.75" customHeight="1" x14ac:dyDescent="0.25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5.75" customHeight="1" x14ac:dyDescent="0.25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spans="1:26" ht="15.75" customHeight="1" x14ac:dyDescent="0.25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5.75" customHeight="1" x14ac:dyDescent="0.25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spans="1:26" ht="15.75" customHeight="1" x14ac:dyDescent="0.25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5.75" customHeight="1" x14ac:dyDescent="0.25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spans="1:26" ht="15.75" customHeight="1" x14ac:dyDescent="0.2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5.75" customHeight="1" x14ac:dyDescent="0.25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spans="1:26" ht="15.75" customHeight="1" x14ac:dyDescent="0.25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5.75" customHeight="1" x14ac:dyDescent="0.25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6" ht="15.75" customHeight="1" x14ac:dyDescent="0.25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5.75" customHeight="1" x14ac:dyDescent="0.25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5.75" customHeight="1" x14ac:dyDescent="0.25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5.75" customHeight="1" x14ac:dyDescent="0.25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5.75" customHeight="1" x14ac:dyDescent="0.25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5.75" customHeight="1" x14ac:dyDescent="0.25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spans="1:26" ht="15.75" customHeight="1" x14ac:dyDescent="0.2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5.75" customHeight="1" x14ac:dyDescent="0.25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spans="1:26" ht="15.75" customHeight="1" x14ac:dyDescent="0.25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5.75" customHeight="1" x14ac:dyDescent="0.25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spans="1:26" ht="15.75" customHeight="1" x14ac:dyDescent="0.25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5.75" customHeight="1" x14ac:dyDescent="0.25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spans="1:26" ht="15.75" customHeight="1" x14ac:dyDescent="0.25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5.75" customHeight="1" x14ac:dyDescent="0.25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spans="1:26" ht="15.75" customHeight="1" x14ac:dyDescent="0.25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5.75" customHeight="1" x14ac:dyDescent="0.25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5.75" customHeight="1" x14ac:dyDescent="0.2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5.75" customHeight="1" x14ac:dyDescent="0.25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spans="1:26" ht="15.75" customHeight="1" x14ac:dyDescent="0.25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5.75" customHeight="1" x14ac:dyDescent="0.25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spans="1:26" ht="15.75" customHeight="1" x14ac:dyDescent="0.25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5.75" customHeight="1" x14ac:dyDescent="0.25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spans="1:26" ht="15.75" customHeight="1" x14ac:dyDescent="0.25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5.75" customHeight="1" x14ac:dyDescent="0.25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spans="1:26" ht="15.75" customHeight="1" x14ac:dyDescent="0.25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5.75" customHeight="1" x14ac:dyDescent="0.25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spans="1:26" ht="15.75" customHeight="1" x14ac:dyDescent="0.2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5.75" customHeight="1" x14ac:dyDescent="0.25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spans="1:26" ht="15.75" customHeight="1" x14ac:dyDescent="0.25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5.75" customHeight="1" x14ac:dyDescent="0.25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spans="1:26" ht="15.75" customHeight="1" x14ac:dyDescent="0.25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5.75" customHeight="1" x14ac:dyDescent="0.25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spans="1:26" ht="15.75" customHeight="1" x14ac:dyDescent="0.25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5.75" customHeight="1" x14ac:dyDescent="0.25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5.75" customHeight="1" x14ac:dyDescent="0.25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5.75" customHeight="1" x14ac:dyDescent="0.25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spans="1:26" ht="15.75" customHeight="1" x14ac:dyDescent="0.2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5.75" customHeight="1" x14ac:dyDescent="0.25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spans="1:26" ht="15.75" customHeight="1" x14ac:dyDescent="0.25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5.75" customHeight="1" x14ac:dyDescent="0.25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spans="1:26" ht="15.75" customHeight="1" x14ac:dyDescent="0.25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5.75" customHeight="1" x14ac:dyDescent="0.25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5.75" customHeight="1" x14ac:dyDescent="0.25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5.75" customHeight="1" x14ac:dyDescent="0.25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5.75" customHeight="1" x14ac:dyDescent="0.25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5.75" customHeight="1" x14ac:dyDescent="0.25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5.75" customHeight="1" x14ac:dyDescent="0.2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5.75" customHeight="1" x14ac:dyDescent="0.25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5.75" customHeight="1" x14ac:dyDescent="0.25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5.75" customHeight="1" x14ac:dyDescent="0.25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5.75" customHeight="1" x14ac:dyDescent="0.25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5.75" customHeight="1" x14ac:dyDescent="0.25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5.75" customHeight="1" x14ac:dyDescent="0.25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5.75" customHeight="1" x14ac:dyDescent="0.25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spans="1:26" ht="15.75" customHeight="1" x14ac:dyDescent="0.25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5.75" customHeight="1" x14ac:dyDescent="0.25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5.75" customHeight="1" x14ac:dyDescent="0.2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5.75" customHeight="1" x14ac:dyDescent="0.25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spans="1:26" ht="15.75" customHeight="1" x14ac:dyDescent="0.25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5.75" customHeight="1" x14ac:dyDescent="0.25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spans="1:26" ht="15.75" customHeight="1" x14ac:dyDescent="0.25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5.75" customHeight="1" x14ac:dyDescent="0.25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spans="1:26" ht="15.75" customHeight="1" x14ac:dyDescent="0.25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5.75" customHeight="1" x14ac:dyDescent="0.25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6" ht="15.75" customHeight="1" x14ac:dyDescent="0.25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5.75" customHeight="1" x14ac:dyDescent="0.25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5.75" customHeight="1" x14ac:dyDescent="0.2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5.75" customHeight="1" x14ac:dyDescent="0.25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spans="1:26" ht="15.75" customHeight="1" x14ac:dyDescent="0.25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5.75" customHeight="1" x14ac:dyDescent="0.25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spans="1:26" ht="15.75" customHeight="1" x14ac:dyDescent="0.25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5.75" customHeight="1" x14ac:dyDescent="0.25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5.75" customHeight="1" x14ac:dyDescent="0.25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5.75" customHeight="1" x14ac:dyDescent="0.25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spans="1:26" ht="15.75" customHeight="1" x14ac:dyDescent="0.25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5.75" customHeight="1" x14ac:dyDescent="0.25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5.75" customHeight="1" x14ac:dyDescent="0.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5.75" customHeight="1" x14ac:dyDescent="0.25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spans="1:26" ht="15.75" customHeight="1" x14ac:dyDescent="0.25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5.75" customHeight="1" x14ac:dyDescent="0.25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spans="1:26" ht="15.75" customHeight="1" x14ac:dyDescent="0.25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5.75" customHeight="1" x14ac:dyDescent="0.25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spans="1:26" ht="15.75" customHeight="1" x14ac:dyDescent="0.25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5.75" customHeight="1" x14ac:dyDescent="0.25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5.75" customHeight="1" x14ac:dyDescent="0.25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5.75" customHeight="1" x14ac:dyDescent="0.2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spans="1:26" ht="15.75" customHeight="1" x14ac:dyDescent="0.2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5.75" customHeight="1" x14ac:dyDescent="0.25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spans="1:26" ht="15.75" customHeight="1" x14ac:dyDescent="0.25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5.75" customHeight="1" x14ac:dyDescent="0.25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spans="1:26" ht="15.75" customHeight="1" x14ac:dyDescent="0.25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5.75" customHeight="1" x14ac:dyDescent="0.25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spans="1:26" ht="15.75" customHeight="1" x14ac:dyDescent="0.25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5.75" customHeight="1" x14ac:dyDescent="0.25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spans="1:26" ht="15.75" customHeight="1" x14ac:dyDescent="0.25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5.75" customHeight="1" x14ac:dyDescent="0.25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spans="1:26" ht="15.75" customHeight="1" x14ac:dyDescent="0.2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5.75" customHeight="1" x14ac:dyDescent="0.25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spans="1:26" ht="15.75" customHeight="1" x14ac:dyDescent="0.25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5.75" customHeight="1" x14ac:dyDescent="0.25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spans="1:26" ht="15.75" customHeight="1" x14ac:dyDescent="0.25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5.75" customHeight="1" x14ac:dyDescent="0.25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spans="1:26" ht="15.75" customHeight="1" x14ac:dyDescent="0.25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5.75" customHeight="1" x14ac:dyDescent="0.25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spans="1:26" ht="15.75" customHeight="1" x14ac:dyDescent="0.25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5.75" customHeight="1" x14ac:dyDescent="0.25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spans="1:26" ht="15.75" customHeight="1" x14ac:dyDescent="0.2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5.75" customHeight="1" x14ac:dyDescent="0.25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spans="1:26" ht="15.75" customHeight="1" x14ac:dyDescent="0.25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5.75" customHeight="1" x14ac:dyDescent="0.25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spans="1:26" ht="15.75" customHeight="1" x14ac:dyDescent="0.25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5.75" customHeight="1" x14ac:dyDescent="0.25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6" ht="15.75" customHeight="1" x14ac:dyDescent="0.25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5.75" customHeight="1" x14ac:dyDescent="0.25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spans="1:26" ht="15.75" customHeight="1" x14ac:dyDescent="0.25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5.75" customHeight="1" x14ac:dyDescent="0.25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spans="1:26" ht="15.75" customHeight="1" x14ac:dyDescent="0.2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5.75" customHeight="1" x14ac:dyDescent="0.25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spans="1:26" ht="15.75" customHeight="1" x14ac:dyDescent="0.25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5.75" customHeight="1" x14ac:dyDescent="0.25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spans="1:26" ht="15.75" customHeight="1" x14ac:dyDescent="0.25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5.75" customHeight="1" x14ac:dyDescent="0.25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spans="1:26" ht="15.75" customHeight="1" x14ac:dyDescent="0.25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5.75" customHeight="1" x14ac:dyDescent="0.25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ht="15.75" customHeight="1" x14ac:dyDescent="0.25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5.75" customHeight="1" x14ac:dyDescent="0.25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spans="1:26" ht="15.75" customHeight="1" x14ac:dyDescent="0.2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5.75" customHeight="1" x14ac:dyDescent="0.25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6" ht="15.75" customHeight="1" x14ac:dyDescent="0.25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5.75" customHeight="1" x14ac:dyDescent="0.25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spans="1:26" ht="15.75" customHeight="1" x14ac:dyDescent="0.25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5.75" customHeight="1" x14ac:dyDescent="0.25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spans="1:26" ht="15.75" customHeight="1" x14ac:dyDescent="0.25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5.75" customHeight="1" x14ac:dyDescent="0.25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spans="1:26" ht="15.75" customHeight="1" x14ac:dyDescent="0.25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5.75" customHeight="1" x14ac:dyDescent="0.25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spans="1:26" ht="15.75" customHeight="1" x14ac:dyDescent="0.2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5.75" customHeight="1" x14ac:dyDescent="0.25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spans="1:26" ht="15.75" customHeight="1" x14ac:dyDescent="0.25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5.75" customHeight="1" x14ac:dyDescent="0.25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spans="1:26" ht="15.75" customHeight="1" x14ac:dyDescent="0.25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5.75" customHeight="1" x14ac:dyDescent="0.25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spans="1:26" ht="15.75" customHeight="1" x14ac:dyDescent="0.25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5.75" customHeight="1" x14ac:dyDescent="0.25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6" ht="15.75" customHeight="1" x14ac:dyDescent="0.25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5.75" customHeight="1" x14ac:dyDescent="0.25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spans="1:26" ht="15.75" customHeight="1" x14ac:dyDescent="0.2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5.75" customHeight="1" x14ac:dyDescent="0.25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spans="1:26" ht="15.75" customHeight="1" x14ac:dyDescent="0.25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5.75" customHeight="1" x14ac:dyDescent="0.25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spans="1:26" ht="15.75" customHeight="1" x14ac:dyDescent="0.25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5.75" customHeight="1" x14ac:dyDescent="0.25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5.75" customHeight="1" x14ac:dyDescent="0.25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5.75" customHeight="1" x14ac:dyDescent="0.25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spans="1:26" ht="15.75" customHeight="1" x14ac:dyDescent="0.25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5.75" customHeight="1" x14ac:dyDescent="0.25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spans="1:26" ht="15.75" customHeight="1" x14ac:dyDescent="0.2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5.75" customHeight="1" x14ac:dyDescent="0.25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spans="1:26" ht="15.75" customHeight="1" x14ac:dyDescent="0.25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5.75" customHeight="1" x14ac:dyDescent="0.25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spans="1:26" ht="15.75" customHeight="1" x14ac:dyDescent="0.25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5.75" customHeight="1" x14ac:dyDescent="0.25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spans="1:26" ht="15.75" customHeight="1" x14ac:dyDescent="0.25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5.75" customHeight="1" x14ac:dyDescent="0.25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spans="1:26" ht="15.75" customHeight="1" x14ac:dyDescent="0.25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5.75" customHeight="1" x14ac:dyDescent="0.25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spans="1:26" ht="15.75" customHeight="1" x14ac:dyDescent="0.2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5.75" customHeight="1" x14ac:dyDescent="0.25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ht="15.75" customHeight="1" x14ac:dyDescent="0.25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5.75" customHeight="1" x14ac:dyDescent="0.25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ht="15.75" customHeight="1" x14ac:dyDescent="0.25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5.75" customHeight="1" x14ac:dyDescent="0.25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spans="1:26" ht="15.75" customHeight="1" x14ac:dyDescent="0.25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5.75" customHeight="1" x14ac:dyDescent="0.25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ht="15.75" customHeight="1" x14ac:dyDescent="0.25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5.75" customHeight="1" x14ac:dyDescent="0.25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ht="15.75" customHeight="1" x14ac:dyDescent="0.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5.75" customHeight="1" x14ac:dyDescent="0.25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spans="1:26" ht="15.75" customHeight="1" x14ac:dyDescent="0.25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5.75" customHeight="1" x14ac:dyDescent="0.25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spans="1:26" ht="15.75" customHeight="1" x14ac:dyDescent="0.25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5.75" customHeight="1" x14ac:dyDescent="0.25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ht="15.75" customHeight="1" x14ac:dyDescent="0.25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5.75" customHeight="1" x14ac:dyDescent="0.25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spans="1:26" ht="15.75" customHeight="1" x14ac:dyDescent="0.25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5.75" customHeight="1" x14ac:dyDescent="0.25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spans="1:26" ht="15.75" customHeight="1" x14ac:dyDescent="0.2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5.75" customHeight="1" x14ac:dyDescent="0.25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ht="15.75" customHeight="1" x14ac:dyDescent="0.25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5.75" customHeight="1" x14ac:dyDescent="0.25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ht="15.75" customHeight="1" x14ac:dyDescent="0.25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5.75" customHeight="1" x14ac:dyDescent="0.25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ht="15.75" customHeight="1" x14ac:dyDescent="0.25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5.75" customHeight="1" x14ac:dyDescent="0.25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spans="1:26" ht="15.75" customHeight="1" x14ac:dyDescent="0.25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5.75" customHeight="1" x14ac:dyDescent="0.25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ht="15.75" customHeight="1" x14ac:dyDescent="0.2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5.75" customHeight="1" x14ac:dyDescent="0.25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spans="1:26" ht="15.75" customHeight="1" x14ac:dyDescent="0.25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5.75" customHeight="1" x14ac:dyDescent="0.25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spans="1:26" ht="15.75" customHeight="1" x14ac:dyDescent="0.25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5.75" customHeight="1" x14ac:dyDescent="0.25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spans="1:26" ht="15.75" customHeight="1" x14ac:dyDescent="0.25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5.75" customHeight="1" x14ac:dyDescent="0.25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spans="1:26" ht="15.75" customHeight="1" x14ac:dyDescent="0.25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5.75" customHeight="1" x14ac:dyDescent="0.25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ht="15.75" customHeight="1" x14ac:dyDescent="0.2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5.75" customHeight="1" x14ac:dyDescent="0.25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spans="1:26" ht="15.75" customHeight="1" x14ac:dyDescent="0.25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5.75" customHeight="1" x14ac:dyDescent="0.25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spans="1:26" ht="15.75" customHeight="1" x14ac:dyDescent="0.25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5.75" customHeight="1" x14ac:dyDescent="0.25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spans="1:26" ht="15.75" customHeight="1" x14ac:dyDescent="0.25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5.75" customHeight="1" x14ac:dyDescent="0.25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spans="1:26" ht="15.75" customHeight="1" x14ac:dyDescent="0.25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5.75" customHeight="1" x14ac:dyDescent="0.25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spans="1:26" ht="15.75" customHeight="1" x14ac:dyDescent="0.2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5.75" customHeight="1" x14ac:dyDescent="0.25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spans="1:26" ht="15.75" customHeight="1" x14ac:dyDescent="0.25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5.75" customHeight="1" x14ac:dyDescent="0.25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spans="1:26" ht="15.75" customHeight="1" x14ac:dyDescent="0.25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5.75" customHeight="1" x14ac:dyDescent="0.25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6" ht="15.75" customHeight="1" x14ac:dyDescent="0.25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5.75" customHeight="1" x14ac:dyDescent="0.25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spans="1:26" ht="15.75" customHeight="1" x14ac:dyDescent="0.25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5.75" customHeight="1" x14ac:dyDescent="0.25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spans="1:26" ht="15.75" customHeight="1" x14ac:dyDescent="0.2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5.75" customHeight="1" x14ac:dyDescent="0.25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spans="1:26" ht="15.75" customHeight="1" x14ac:dyDescent="0.25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5.75" customHeight="1" x14ac:dyDescent="0.25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spans="1:26" ht="15.75" customHeight="1" x14ac:dyDescent="0.25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5.75" customHeight="1" x14ac:dyDescent="0.25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spans="1:26" ht="15.75" customHeight="1" x14ac:dyDescent="0.25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5.75" customHeight="1" x14ac:dyDescent="0.25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spans="1:26" ht="15.75" customHeight="1" x14ac:dyDescent="0.25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5.75" customHeight="1" x14ac:dyDescent="0.25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spans="1:26" ht="15.75" customHeight="1" x14ac:dyDescent="0.2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5.75" customHeight="1" x14ac:dyDescent="0.25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spans="1:26" ht="15.75" customHeight="1" x14ac:dyDescent="0.25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5.75" customHeight="1" x14ac:dyDescent="0.25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spans="1:26" ht="15.75" customHeight="1" x14ac:dyDescent="0.25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5.75" customHeight="1" x14ac:dyDescent="0.25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spans="1:26" ht="15.75" customHeight="1" x14ac:dyDescent="0.25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5.75" customHeight="1" x14ac:dyDescent="0.25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spans="1:26" ht="15.75" customHeight="1" x14ac:dyDescent="0.25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5.75" customHeight="1" x14ac:dyDescent="0.25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spans="1:26" ht="15.75" customHeight="1" x14ac:dyDescent="0.2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5.75" customHeight="1" x14ac:dyDescent="0.25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spans="1:26" ht="15.75" customHeight="1" x14ac:dyDescent="0.25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5.75" customHeight="1" x14ac:dyDescent="0.25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spans="1:26" ht="15.75" customHeight="1" x14ac:dyDescent="0.25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5.75" customHeight="1" x14ac:dyDescent="0.25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spans="1:26" ht="15.75" customHeight="1" x14ac:dyDescent="0.25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5.75" customHeight="1" x14ac:dyDescent="0.25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6" ht="15.75" customHeight="1" x14ac:dyDescent="0.25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5.75" customHeight="1" x14ac:dyDescent="0.25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spans="1:26" ht="15.75" customHeight="1" x14ac:dyDescent="0.2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5.75" customHeight="1" x14ac:dyDescent="0.25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spans="1:26" ht="15.75" customHeight="1" x14ac:dyDescent="0.25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5.75" customHeight="1" x14ac:dyDescent="0.25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spans="1:26" ht="15.75" customHeight="1" x14ac:dyDescent="0.25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5.75" customHeight="1" x14ac:dyDescent="0.25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spans="1:26" ht="15.75" customHeight="1" x14ac:dyDescent="0.25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5.75" customHeight="1" x14ac:dyDescent="0.25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spans="1:26" ht="15.75" customHeight="1" x14ac:dyDescent="0.25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5.75" customHeight="1" x14ac:dyDescent="0.25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spans="1:26" ht="15.75" customHeight="1" x14ac:dyDescent="0.2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5.75" customHeight="1" x14ac:dyDescent="0.25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spans="1:26" ht="15.75" customHeight="1" x14ac:dyDescent="0.25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5.75" customHeight="1" x14ac:dyDescent="0.25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spans="1:26" ht="15.75" customHeight="1" x14ac:dyDescent="0.25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5.75" customHeight="1" x14ac:dyDescent="0.25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spans="1:26" ht="15.75" customHeight="1" x14ac:dyDescent="0.2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5.75" customHeight="1" x14ac:dyDescent="0.25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spans="1:26" ht="15.75" customHeight="1" x14ac:dyDescent="0.25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5.75" customHeight="1" x14ac:dyDescent="0.25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spans="1:26" ht="15.75" customHeight="1" x14ac:dyDescent="0.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5.75" customHeight="1" x14ac:dyDescent="0.25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spans="1:26" ht="15.75" customHeight="1" x14ac:dyDescent="0.25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5.75" customHeight="1" x14ac:dyDescent="0.25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spans="1:26" ht="15.75" customHeight="1" x14ac:dyDescent="0.25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5.75" customHeight="1" x14ac:dyDescent="0.25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spans="1:26" ht="15.75" customHeight="1" x14ac:dyDescent="0.25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5.75" customHeight="1" x14ac:dyDescent="0.25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spans="1:26" ht="15.75" customHeight="1" x14ac:dyDescent="0.25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5.75" customHeight="1" x14ac:dyDescent="0.25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spans="1:26" ht="15.75" customHeight="1" x14ac:dyDescent="0.2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5.75" customHeight="1" x14ac:dyDescent="0.25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spans="1:26" ht="15.75" customHeight="1" x14ac:dyDescent="0.25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5.75" customHeight="1" x14ac:dyDescent="0.25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spans="1:26" ht="15.75" customHeight="1" x14ac:dyDescent="0.25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5.75" customHeight="1" x14ac:dyDescent="0.25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spans="1:26" ht="15.75" customHeight="1" x14ac:dyDescent="0.2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5.75" customHeight="1" x14ac:dyDescent="0.25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spans="1:26" ht="15.75" customHeight="1" x14ac:dyDescent="0.25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5.75" customHeight="1" x14ac:dyDescent="0.25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spans="1:26" ht="15.75" customHeight="1" x14ac:dyDescent="0.2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5.75" customHeight="1" x14ac:dyDescent="0.25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spans="1:26" ht="15.75" customHeight="1" x14ac:dyDescent="0.25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5.75" customHeight="1" x14ac:dyDescent="0.25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spans="1:26" ht="15.75" customHeight="1" x14ac:dyDescent="0.25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5.75" customHeight="1" x14ac:dyDescent="0.2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spans="1:26" ht="15.75" customHeight="1" x14ac:dyDescent="0.25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5.75" customHeight="1" x14ac:dyDescent="0.25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spans="1:26" ht="15.75" customHeight="1" x14ac:dyDescent="0.25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5.75" customHeight="1" x14ac:dyDescent="0.25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spans="1:26" ht="15.75" customHeight="1" x14ac:dyDescent="0.2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5.75" customHeight="1" x14ac:dyDescent="0.25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.75" customHeight="1" x14ac:dyDescent="0.25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5.75" customHeight="1" x14ac:dyDescent="0.25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spans="1:26" ht="15.75" customHeight="1" x14ac:dyDescent="0.25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5.75" customHeight="1" x14ac:dyDescent="0.25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spans="1:26" ht="15.75" customHeight="1" x14ac:dyDescent="0.2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5.75" customHeight="1" x14ac:dyDescent="0.25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spans="1:26" ht="15.75" customHeight="1" x14ac:dyDescent="0.25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5.75" customHeight="1" x14ac:dyDescent="0.25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spans="1:26" ht="15.75" customHeight="1" x14ac:dyDescent="0.2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5.75" customHeight="1" x14ac:dyDescent="0.25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spans="1:26" ht="15.75" customHeight="1" x14ac:dyDescent="0.25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5.75" customHeight="1" x14ac:dyDescent="0.25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spans="1:26" ht="15.75" customHeight="1" x14ac:dyDescent="0.25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5.75" customHeight="1" x14ac:dyDescent="0.25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spans="1:26" ht="15.75" customHeight="1" x14ac:dyDescent="0.25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5.75" customHeight="1" x14ac:dyDescent="0.25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spans="1:26" ht="15.75" customHeight="1" x14ac:dyDescent="0.25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5.75" customHeight="1" x14ac:dyDescent="0.25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spans="1:26" ht="15.75" customHeight="1" x14ac:dyDescent="0.2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5.75" customHeight="1" x14ac:dyDescent="0.25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spans="1:26" ht="15.75" customHeight="1" x14ac:dyDescent="0.25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5.75" customHeight="1" x14ac:dyDescent="0.2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spans="1:26" ht="15.75" customHeight="1" x14ac:dyDescent="0.25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5.75" customHeight="1" x14ac:dyDescent="0.25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spans="1:26" ht="15.75" customHeight="1" x14ac:dyDescent="0.2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5.75" customHeight="1" x14ac:dyDescent="0.25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spans="1:26" ht="15.75" customHeight="1" x14ac:dyDescent="0.25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5.75" customHeight="1" x14ac:dyDescent="0.25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spans="1:26" ht="15.75" customHeight="1" x14ac:dyDescent="0.2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5.75" customHeight="1" x14ac:dyDescent="0.25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spans="1:26" ht="15.75" customHeight="1" x14ac:dyDescent="0.25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5.75" customHeight="1" x14ac:dyDescent="0.25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spans="1:26" ht="15.75" customHeight="1" x14ac:dyDescent="0.25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5.75" customHeight="1" x14ac:dyDescent="0.25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spans="1:26" ht="15.75" customHeight="1" x14ac:dyDescent="0.25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5.75" customHeight="1" x14ac:dyDescent="0.25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spans="1:26" ht="15.75" customHeight="1" x14ac:dyDescent="0.25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5.75" customHeight="1" x14ac:dyDescent="0.25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spans="1:26" ht="15.75" customHeight="1" x14ac:dyDescent="0.2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5.75" customHeight="1" x14ac:dyDescent="0.25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spans="1:26" ht="15.75" customHeight="1" x14ac:dyDescent="0.25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5.75" customHeight="1" x14ac:dyDescent="0.25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spans="1:26" ht="15.75" customHeight="1" x14ac:dyDescent="0.25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5.75" customHeight="1" x14ac:dyDescent="0.25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spans="1:26" ht="15.75" customHeight="1" x14ac:dyDescent="0.2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5.75" customHeight="1" x14ac:dyDescent="0.25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spans="1:26" ht="15.75" customHeight="1" x14ac:dyDescent="0.25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5.75" customHeight="1" x14ac:dyDescent="0.25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spans="1:26" ht="15.75" customHeight="1" x14ac:dyDescent="0.2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5.75" customHeight="1" x14ac:dyDescent="0.25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spans="1:26" ht="15.75" customHeight="1" x14ac:dyDescent="0.25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5.75" customHeight="1" x14ac:dyDescent="0.25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spans="1:26" ht="15.75" customHeight="1" x14ac:dyDescent="0.25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5.75" customHeight="1" x14ac:dyDescent="0.25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spans="1:26" ht="15.75" customHeight="1" x14ac:dyDescent="0.25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5.75" customHeight="1" x14ac:dyDescent="0.25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spans="1:26" ht="15.75" customHeight="1" x14ac:dyDescent="0.25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5.75" customHeight="1" x14ac:dyDescent="0.25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ht="15.75" customHeight="1" x14ac:dyDescent="0.2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5.75" customHeight="1" x14ac:dyDescent="0.25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spans="1:26" ht="15.75" customHeight="1" x14ac:dyDescent="0.25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5.75" customHeight="1" x14ac:dyDescent="0.25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spans="1:26" ht="15.75" customHeight="1" x14ac:dyDescent="0.25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5.75" customHeight="1" x14ac:dyDescent="0.25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spans="1:26" ht="15.75" customHeight="1" x14ac:dyDescent="0.2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5.75" customHeight="1" x14ac:dyDescent="0.25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spans="1:26" ht="15.75" customHeight="1" x14ac:dyDescent="0.25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5.75" customHeight="1" x14ac:dyDescent="0.25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spans="1:26" ht="15.75" customHeight="1" x14ac:dyDescent="0.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5.75" customHeight="1" x14ac:dyDescent="0.25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spans="1:26" ht="15.75" customHeight="1" x14ac:dyDescent="0.25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5.75" customHeight="1" x14ac:dyDescent="0.25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spans="1:26" ht="15.75" customHeight="1" x14ac:dyDescent="0.2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5.75" customHeight="1" x14ac:dyDescent="0.25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spans="1:26" ht="15.75" customHeight="1" x14ac:dyDescent="0.25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5.75" customHeight="1" x14ac:dyDescent="0.25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spans="1:26" ht="15.75" customHeight="1" x14ac:dyDescent="0.25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5.75" customHeight="1" x14ac:dyDescent="0.25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spans="1:26" ht="15.75" customHeight="1" x14ac:dyDescent="0.2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5.75" customHeight="1" x14ac:dyDescent="0.25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spans="1:26" ht="15.75" customHeight="1" x14ac:dyDescent="0.25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5.75" customHeight="1" x14ac:dyDescent="0.25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spans="1:26" ht="15.75" customHeight="1" x14ac:dyDescent="0.25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5.75" customHeight="1" x14ac:dyDescent="0.25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spans="1:26" ht="15.75" customHeight="1" x14ac:dyDescent="0.2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5.75" customHeight="1" x14ac:dyDescent="0.25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spans="1:26" ht="15.75" customHeight="1" x14ac:dyDescent="0.25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5.75" customHeight="1" x14ac:dyDescent="0.25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spans="1:26" ht="15.75" customHeight="1" x14ac:dyDescent="0.2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5.75" customHeight="1" x14ac:dyDescent="0.25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spans="1:26" ht="15.75" customHeight="1" x14ac:dyDescent="0.25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5.75" customHeight="1" x14ac:dyDescent="0.25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spans="1:26" ht="15.75" customHeight="1" x14ac:dyDescent="0.25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5.75" customHeight="1" x14ac:dyDescent="0.25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spans="1:26" ht="15.75" customHeight="1" x14ac:dyDescent="0.25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5.75" customHeight="1" x14ac:dyDescent="0.25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spans="1:26" ht="15.75" customHeight="1" x14ac:dyDescent="0.25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5.75" customHeight="1" x14ac:dyDescent="0.25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spans="1:26" ht="15.75" customHeight="1" x14ac:dyDescent="0.2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5.75" customHeight="1" x14ac:dyDescent="0.25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spans="1:26" ht="15.75" customHeight="1" x14ac:dyDescent="0.2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5.75" customHeight="1" x14ac:dyDescent="0.25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spans="1:26" ht="15.75" customHeight="1" x14ac:dyDescent="0.25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5.75" customHeight="1" x14ac:dyDescent="0.25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spans="1:26" ht="15.75" customHeight="1" x14ac:dyDescent="0.2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5.75" customHeight="1" x14ac:dyDescent="0.25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spans="1:26" ht="15.75" customHeight="1" x14ac:dyDescent="0.25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5.75" customHeight="1" x14ac:dyDescent="0.25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spans="1:26" ht="15.75" customHeight="1" x14ac:dyDescent="0.2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5.75" customHeight="1" x14ac:dyDescent="0.25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spans="1:26" ht="15.75" customHeight="1" x14ac:dyDescent="0.25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5.75" customHeight="1" x14ac:dyDescent="0.25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spans="1:26" ht="15.75" customHeight="1" x14ac:dyDescent="0.25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5.75" customHeight="1" x14ac:dyDescent="0.25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spans="1:26" ht="15.75" customHeight="1" x14ac:dyDescent="0.25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5.75" customHeight="1" x14ac:dyDescent="0.25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spans="1:26" ht="15.75" customHeight="1" x14ac:dyDescent="0.25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5.75" customHeight="1" x14ac:dyDescent="0.25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spans="1:26" ht="15.75" customHeight="1" x14ac:dyDescent="0.2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5.75" customHeight="1" x14ac:dyDescent="0.25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spans="1:26" ht="15.75" customHeight="1" x14ac:dyDescent="0.25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5.75" customHeight="1" x14ac:dyDescent="0.25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spans="1:26" ht="15.75" customHeight="1" x14ac:dyDescent="0.25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5.75" customHeight="1" x14ac:dyDescent="0.25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6" ht="15.75" customHeight="1" x14ac:dyDescent="0.2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5.75" customHeight="1" x14ac:dyDescent="0.25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6" ht="15.75" customHeight="1" x14ac:dyDescent="0.25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5.75" customHeight="1" x14ac:dyDescent="0.25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spans="1:26" ht="15.75" customHeight="1" x14ac:dyDescent="0.2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5.75" customHeight="1" x14ac:dyDescent="0.25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spans="1:26" ht="15.75" customHeight="1" x14ac:dyDescent="0.25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5.75" customHeight="1" x14ac:dyDescent="0.25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spans="1:26" ht="15.75" customHeight="1" x14ac:dyDescent="0.25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5.75" customHeight="1" x14ac:dyDescent="0.2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spans="1:26" ht="15.75" customHeight="1" x14ac:dyDescent="0.25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5.75" customHeight="1" x14ac:dyDescent="0.25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spans="1:26" ht="15.75" customHeight="1" x14ac:dyDescent="0.25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5.75" customHeight="1" x14ac:dyDescent="0.25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6" ht="15.75" customHeight="1" x14ac:dyDescent="0.2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5.75" customHeight="1" x14ac:dyDescent="0.25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spans="1:26" ht="15.75" customHeight="1" x14ac:dyDescent="0.25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5.75" customHeight="1" x14ac:dyDescent="0.25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spans="1:26" ht="15.75" customHeight="1" x14ac:dyDescent="0.25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5.75" customHeight="1" x14ac:dyDescent="0.25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spans="1:26" ht="15.75" customHeight="1" x14ac:dyDescent="0.2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5.75" customHeight="1" x14ac:dyDescent="0.25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spans="1:26" ht="15.75" customHeight="1" x14ac:dyDescent="0.25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5.75" customHeight="1" x14ac:dyDescent="0.25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spans="1:26" ht="15.75" customHeight="1" x14ac:dyDescent="0.2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5.75" customHeight="1" x14ac:dyDescent="0.25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spans="1:26" ht="15.75" customHeight="1" x14ac:dyDescent="0.25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5.75" customHeight="1" x14ac:dyDescent="0.2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spans="1:26" ht="15.75" customHeight="1" x14ac:dyDescent="0.25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5.75" customHeight="1" x14ac:dyDescent="0.25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6" ht="15.75" customHeight="1" x14ac:dyDescent="0.25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5.75" customHeight="1" x14ac:dyDescent="0.25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spans="1:26" ht="15.75" customHeight="1" x14ac:dyDescent="0.25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5.75" customHeight="1" x14ac:dyDescent="0.25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spans="1:26" ht="15.75" customHeight="1" x14ac:dyDescent="0.2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5.75" customHeight="1" x14ac:dyDescent="0.25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spans="1:26" ht="15.75" customHeight="1" x14ac:dyDescent="0.25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5.75" customHeight="1" x14ac:dyDescent="0.25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spans="1:26" ht="15.75" customHeight="1" x14ac:dyDescent="0.25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5.75" customHeight="1" x14ac:dyDescent="0.25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spans="1:26" ht="15.75" customHeight="1" x14ac:dyDescent="0.2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5.75" customHeight="1" x14ac:dyDescent="0.25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spans="1:26" ht="15.75" customHeight="1" x14ac:dyDescent="0.25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5.75" customHeight="1" x14ac:dyDescent="0.25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spans="1:26" ht="15.75" customHeight="1" x14ac:dyDescent="0.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5.75" customHeight="1" x14ac:dyDescent="0.25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6" ht="15.75" customHeight="1" x14ac:dyDescent="0.25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5.75" customHeight="1" x14ac:dyDescent="0.25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spans="1:26" ht="15.75" customHeight="1" x14ac:dyDescent="0.25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5.75" customHeight="1" x14ac:dyDescent="0.25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spans="1:26" ht="15.75" customHeight="1" x14ac:dyDescent="0.25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5.75" customHeight="1" x14ac:dyDescent="0.25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spans="1:26" ht="15.75" customHeight="1" x14ac:dyDescent="0.25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5.75" customHeight="1" x14ac:dyDescent="0.25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spans="1:26" ht="15.75" customHeight="1" x14ac:dyDescent="0.2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5.75" customHeight="1" x14ac:dyDescent="0.2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spans="1:26" ht="15.75" customHeight="1" x14ac:dyDescent="0.25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5.75" customHeight="1" x14ac:dyDescent="0.25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spans="1:26" ht="15.75" customHeight="1" x14ac:dyDescent="0.25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5.75" customHeight="1" x14ac:dyDescent="0.25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spans="1:26" ht="15.75" customHeight="1" x14ac:dyDescent="0.2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5.75" customHeight="1" x14ac:dyDescent="0.25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6" ht="15.75" customHeight="1" x14ac:dyDescent="0.25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5.75" customHeight="1" x14ac:dyDescent="0.25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spans="1:26" ht="15.75" customHeight="1" x14ac:dyDescent="0.2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5.75" customHeight="1" x14ac:dyDescent="0.25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spans="1:26" ht="15.75" customHeight="1" x14ac:dyDescent="0.25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5.75" customHeight="1" x14ac:dyDescent="0.25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spans="1:26" ht="15.75" customHeight="1" x14ac:dyDescent="0.25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5.75" customHeight="1" x14ac:dyDescent="0.25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spans="1:26" ht="15.75" customHeight="1" x14ac:dyDescent="0.25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5.75" customHeight="1" x14ac:dyDescent="0.25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spans="1:26" ht="15.75" customHeight="1" x14ac:dyDescent="0.25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5.75" customHeight="1" x14ac:dyDescent="0.25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spans="1:26" ht="15.75" customHeight="1" x14ac:dyDescent="0.2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5.75" customHeight="1" x14ac:dyDescent="0.25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spans="1:26" ht="15.75" customHeight="1" x14ac:dyDescent="0.25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5.75" customHeight="1" x14ac:dyDescent="0.25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6" ht="15.75" customHeight="1" x14ac:dyDescent="0.25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5.75" customHeight="1" x14ac:dyDescent="0.25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spans="1:26" ht="15.75" customHeight="1" x14ac:dyDescent="0.2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5.75" customHeight="1" x14ac:dyDescent="0.25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spans="1:26" ht="15.75" customHeight="1" x14ac:dyDescent="0.25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5.75" customHeight="1" x14ac:dyDescent="0.25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spans="1:26" ht="15.75" customHeight="1" x14ac:dyDescent="0.2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5.75" customHeight="1" x14ac:dyDescent="0.25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spans="1:26" ht="15.75" customHeight="1" x14ac:dyDescent="0.25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5.75" customHeight="1" x14ac:dyDescent="0.25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spans="1:26" ht="15.75" customHeight="1" x14ac:dyDescent="0.25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5.75" customHeight="1" x14ac:dyDescent="0.25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spans="1:26" ht="15.75" customHeight="1" x14ac:dyDescent="0.25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5.75" customHeight="1" x14ac:dyDescent="0.25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spans="1:26" ht="15.75" customHeight="1" x14ac:dyDescent="0.25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5.75" customHeight="1" x14ac:dyDescent="0.25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6" ht="15.75" customHeight="1" x14ac:dyDescent="0.2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5.75" customHeight="1" x14ac:dyDescent="0.25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spans="1:26" ht="15.75" customHeight="1" x14ac:dyDescent="0.25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5.75" customHeight="1" x14ac:dyDescent="0.25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spans="1:26" ht="15.75" customHeight="1" x14ac:dyDescent="0.25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5.75" customHeight="1" x14ac:dyDescent="0.25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spans="1:26" ht="15.75" customHeight="1" x14ac:dyDescent="0.2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5.75" customHeight="1" x14ac:dyDescent="0.25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spans="1:26" ht="15.75" customHeight="1" x14ac:dyDescent="0.25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5.75" customHeight="1" x14ac:dyDescent="0.25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spans="1:26" ht="15.75" customHeight="1" x14ac:dyDescent="0.2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5.75" customHeight="1" x14ac:dyDescent="0.25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spans="1:26" ht="15.75" customHeight="1" x14ac:dyDescent="0.2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5.75" customHeight="1" x14ac:dyDescent="0.25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spans="1:26" ht="15.75" customHeight="1" x14ac:dyDescent="0.25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5.75" customHeight="1" x14ac:dyDescent="0.25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spans="1:26" ht="15.75" customHeight="1" x14ac:dyDescent="0.25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5.75" customHeight="1" x14ac:dyDescent="0.25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spans="1:26" ht="15.75" customHeight="1" x14ac:dyDescent="0.25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5.75" customHeight="1" x14ac:dyDescent="0.25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spans="1:26" ht="15.75" customHeight="1" x14ac:dyDescent="0.2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5.75" customHeight="1" x14ac:dyDescent="0.25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spans="1:26" ht="15.75" customHeight="1" x14ac:dyDescent="0.25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5.75" customHeight="1" x14ac:dyDescent="0.25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spans="1:26" ht="15.75" customHeight="1" x14ac:dyDescent="0.25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5.75" customHeight="1" x14ac:dyDescent="0.25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spans="1:26" ht="15.75" customHeight="1" x14ac:dyDescent="0.2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5.75" customHeight="1" x14ac:dyDescent="0.25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spans="1:26" ht="15.75" customHeight="1" x14ac:dyDescent="0.25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5.75" customHeight="1" x14ac:dyDescent="0.25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spans="1:26" ht="15.75" customHeight="1" x14ac:dyDescent="0.2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5.75" customHeight="1" x14ac:dyDescent="0.25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spans="1:26" ht="15.75" customHeight="1" x14ac:dyDescent="0.25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5.75" customHeight="1" x14ac:dyDescent="0.25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spans="1:26" ht="15.75" customHeight="1" x14ac:dyDescent="0.25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5.75" customHeight="1" x14ac:dyDescent="0.25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spans="1:26" ht="15.75" customHeight="1" x14ac:dyDescent="0.25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5.75" customHeight="1" x14ac:dyDescent="0.25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spans="1:26" ht="15.75" customHeight="1" x14ac:dyDescent="0.25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5.75" customHeight="1" x14ac:dyDescent="0.25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spans="1:26" ht="15.75" customHeight="1" x14ac:dyDescent="0.2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5.75" customHeight="1" x14ac:dyDescent="0.25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spans="1:26" ht="15.75" customHeight="1" x14ac:dyDescent="0.25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5.75" customHeight="1" x14ac:dyDescent="0.25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spans="1:26" ht="15.75" customHeight="1" x14ac:dyDescent="0.25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5.75" customHeight="1" x14ac:dyDescent="0.25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spans="1:26" ht="15.75" customHeight="1" x14ac:dyDescent="0.2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5.75" customHeight="1" x14ac:dyDescent="0.25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6" ht="15.75" customHeight="1" x14ac:dyDescent="0.25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5.75" customHeight="1" x14ac:dyDescent="0.25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spans="1:26" ht="15.75" customHeight="1" x14ac:dyDescent="0.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5.75" customHeight="1" x14ac:dyDescent="0.25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6" ht="15.75" customHeight="1" x14ac:dyDescent="0.25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5.75" customHeight="1" x14ac:dyDescent="0.25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spans="1:26" ht="15.75" customHeight="1" x14ac:dyDescent="0.25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5.75" customHeight="1" x14ac:dyDescent="0.25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spans="1:26" ht="15.75" customHeight="1" x14ac:dyDescent="0.25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5.75" customHeight="1" x14ac:dyDescent="0.25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spans="1:26" ht="15.75" customHeight="1" x14ac:dyDescent="0.25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5.75" customHeight="1" x14ac:dyDescent="0.25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spans="1:26" ht="15.75" customHeight="1" x14ac:dyDescent="0.2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5.75" customHeight="1" x14ac:dyDescent="0.25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spans="1:26" ht="15.75" customHeight="1" x14ac:dyDescent="0.25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5.75" customHeight="1" x14ac:dyDescent="0.25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spans="1:26" ht="15.75" customHeight="1" x14ac:dyDescent="0.25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5.75" customHeight="1" x14ac:dyDescent="0.25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spans="1:26" ht="15.75" customHeight="1" x14ac:dyDescent="0.2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5.75" customHeight="1" x14ac:dyDescent="0.25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6" ht="15.75" customHeight="1" x14ac:dyDescent="0.25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5.75" customHeight="1" x14ac:dyDescent="0.25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spans="1:26" ht="15.75" customHeight="1" x14ac:dyDescent="0.2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5.75" customHeight="1" x14ac:dyDescent="0.2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spans="1:26" ht="15.75" customHeight="1" x14ac:dyDescent="0.2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5.75" customHeight="1" x14ac:dyDescent="0.2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spans="1:26" ht="15.75" customHeight="1" x14ac:dyDescent="0.25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5.75" customHeight="1" x14ac:dyDescent="0.25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spans="1:26" ht="15.75" customHeight="1" x14ac:dyDescent="0.25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5.75" customHeight="1" x14ac:dyDescent="0.25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spans="1:26" ht="15.75" customHeight="1" x14ac:dyDescent="0.25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5.75" customHeight="1" x14ac:dyDescent="0.25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spans="1:26" ht="15.75" customHeight="1" x14ac:dyDescent="0.2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5.75" customHeight="1" x14ac:dyDescent="0.25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spans="1:26" ht="15.75" customHeight="1" x14ac:dyDescent="0.25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5.75" customHeight="1" x14ac:dyDescent="0.25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spans="1:26" ht="15.75" customHeight="1" x14ac:dyDescent="0.25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5.75" customHeight="1" x14ac:dyDescent="0.25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spans="1:26" ht="15.75" customHeight="1" x14ac:dyDescent="0.2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5.75" customHeight="1" x14ac:dyDescent="0.25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spans="1:26" ht="15.75" customHeight="1" x14ac:dyDescent="0.25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5.75" customHeight="1" x14ac:dyDescent="0.25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spans="1:26" ht="15.75" customHeight="1" x14ac:dyDescent="0.2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5.75" customHeight="1" x14ac:dyDescent="0.2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spans="1:26" ht="15.75" customHeight="1" x14ac:dyDescent="0.25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5.75" customHeight="1" x14ac:dyDescent="0.25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spans="1:26" ht="15.75" customHeight="1" x14ac:dyDescent="0.25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5.75" customHeight="1" x14ac:dyDescent="0.25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spans="1:26" ht="15.75" customHeight="1" x14ac:dyDescent="0.25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5.75" customHeight="1" x14ac:dyDescent="0.25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spans="1:26" ht="15.75" customHeight="1" x14ac:dyDescent="0.25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5.75" customHeight="1" x14ac:dyDescent="0.25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ht="15.75" customHeight="1" x14ac:dyDescent="0.2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5.75" customHeight="1" x14ac:dyDescent="0.25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spans="1:26" ht="15.75" customHeight="1" x14ac:dyDescent="0.25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5.75" customHeight="1" x14ac:dyDescent="0.25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spans="1:26" ht="15.75" customHeight="1" x14ac:dyDescent="0.25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5.75" customHeight="1" x14ac:dyDescent="0.25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spans="1:26" ht="15.75" customHeight="1" x14ac:dyDescent="0.2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5.75" customHeight="1" x14ac:dyDescent="0.25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spans="1:26" ht="15.75" customHeight="1" x14ac:dyDescent="0.25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5.75" customHeight="1" x14ac:dyDescent="0.25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spans="1:26" ht="15.75" customHeight="1" x14ac:dyDescent="0.2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5.75" customHeight="1" x14ac:dyDescent="0.25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spans="1:26" ht="15.75" customHeight="1" x14ac:dyDescent="0.25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5.75" customHeight="1" x14ac:dyDescent="0.25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spans="1:26" ht="15.75" customHeight="1" x14ac:dyDescent="0.25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5.75" customHeight="1" x14ac:dyDescent="0.25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6" ht="15.75" customHeight="1" x14ac:dyDescent="0.25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5.75" customHeight="1" x14ac:dyDescent="0.25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spans="1:26" ht="15.75" customHeight="1" x14ac:dyDescent="0.25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5.75" customHeight="1" x14ac:dyDescent="0.2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spans="1:26" ht="15.75" customHeight="1" x14ac:dyDescent="0.2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5.75" customHeight="1" x14ac:dyDescent="0.25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spans="1:26" ht="15.75" customHeight="1" x14ac:dyDescent="0.25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5.75" customHeight="1" x14ac:dyDescent="0.25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spans="1:26" ht="15.75" customHeight="1" x14ac:dyDescent="0.25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5.75" customHeight="1" x14ac:dyDescent="0.25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spans="1:26" ht="15.75" customHeight="1" x14ac:dyDescent="0.2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5.75" customHeight="1" x14ac:dyDescent="0.25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spans="1:26" ht="15.75" customHeight="1" x14ac:dyDescent="0.25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5.75" customHeight="1" x14ac:dyDescent="0.25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spans="1:26" ht="15.75" customHeight="1" x14ac:dyDescent="0.2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5.75" customHeight="1" x14ac:dyDescent="0.25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6" ht="15.75" customHeight="1" x14ac:dyDescent="0.25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5.75" customHeight="1" x14ac:dyDescent="0.25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spans="1:26" ht="15.75" customHeight="1" x14ac:dyDescent="0.25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5.75" customHeight="1" x14ac:dyDescent="0.25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spans="1:26" ht="15.75" customHeight="1" x14ac:dyDescent="0.25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5.75" customHeight="1" x14ac:dyDescent="0.25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spans="1:26" ht="15.75" customHeight="1" x14ac:dyDescent="0.25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5.75" customHeight="1" x14ac:dyDescent="0.25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spans="1:26" ht="15.75" customHeight="1" x14ac:dyDescent="0.2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5.75" customHeight="1" x14ac:dyDescent="0.25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spans="1:26" ht="15.75" customHeight="1" x14ac:dyDescent="0.25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5.75" customHeight="1" x14ac:dyDescent="0.25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spans="1:26" ht="15.75" customHeight="1" x14ac:dyDescent="0.25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5.75" customHeight="1" x14ac:dyDescent="0.25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spans="1:26" ht="15.75" customHeight="1" x14ac:dyDescent="0.2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5.75" customHeight="1" x14ac:dyDescent="0.25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6" ht="15.75" customHeight="1" x14ac:dyDescent="0.25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5.75" customHeight="1" x14ac:dyDescent="0.25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spans="1:26" ht="15.75" customHeight="1" x14ac:dyDescent="0.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5.75" customHeight="1" x14ac:dyDescent="0.25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spans="1:26" ht="15.75" customHeight="1" x14ac:dyDescent="0.25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5.75" customHeight="1" x14ac:dyDescent="0.25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spans="1:26" ht="15.75" customHeight="1" x14ac:dyDescent="0.25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5.75" customHeight="1" x14ac:dyDescent="0.25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spans="1:26" ht="15.75" customHeight="1" x14ac:dyDescent="0.25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5.75" customHeight="1" x14ac:dyDescent="0.25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spans="1:26" ht="15.75" customHeight="1" x14ac:dyDescent="0.25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5.75" customHeight="1" x14ac:dyDescent="0.25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spans="1:26" ht="15.75" customHeight="1" x14ac:dyDescent="0.2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5.75" customHeight="1" x14ac:dyDescent="0.25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spans="1:26" ht="15.75" customHeight="1" x14ac:dyDescent="0.25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5.75" customHeight="1" x14ac:dyDescent="0.25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ht="15.75" customHeight="1" x14ac:dyDescent="0.25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5.75" customHeight="1" x14ac:dyDescent="0.25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spans="1:26" ht="15.75" customHeight="1" x14ac:dyDescent="0.2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spans="1:26" ht="15.75" customHeight="1" x14ac:dyDescent="0.25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spans="1:26" ht="15.75" customHeight="1" x14ac:dyDescent="0.25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spans="1:26" ht="15.75" customHeight="1" x14ac:dyDescent="0.25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spans="1:26" ht="15.75" customHeight="1" x14ac:dyDescent="0.2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spans="1:26" ht="15.75" customHeight="1" x14ac:dyDescent="0.25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spans="1:26" ht="15.75" customHeight="1" x14ac:dyDescent="0.25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spans="1:26" ht="15.75" customHeight="1" x14ac:dyDescent="0.25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spans="1:26" ht="15.75" customHeight="1" x14ac:dyDescent="0.25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spans="1:26" ht="15.75" customHeight="1" x14ac:dyDescent="0.25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spans="1:26" ht="15.75" customHeight="1" x14ac:dyDescent="0.25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spans="1:26" ht="15.75" customHeight="1" x14ac:dyDescent="0.25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spans="1:26" ht="15.75" customHeight="1" x14ac:dyDescent="0.25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6" ht="15.75" customHeight="1" x14ac:dyDescent="0.25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6" ht="15.75" customHeight="1" x14ac:dyDescent="0.2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spans="1:26" ht="15.75" customHeight="1" x14ac:dyDescent="0.25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spans="1:26" ht="15.75" customHeight="1" x14ac:dyDescent="0.25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spans="1:26" ht="15.75" customHeight="1" x14ac:dyDescent="0.25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spans="1:26" ht="15.75" customHeight="1" x14ac:dyDescent="0.25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spans="1:26" ht="15.75" customHeight="1" x14ac:dyDescent="0.25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spans="1:26" ht="15.75" customHeight="1" x14ac:dyDescent="0.2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spans="1:26" ht="15.75" customHeight="1" x14ac:dyDescent="0.25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spans="1:26" ht="15.75" customHeight="1" x14ac:dyDescent="0.25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spans="1:26" ht="15.75" customHeight="1" x14ac:dyDescent="0.25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spans="1:26" ht="15.75" customHeight="1" x14ac:dyDescent="0.2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spans="1:26" ht="15.75" customHeight="1" x14ac:dyDescent="0.25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spans="1:26" ht="15.75" customHeight="1" x14ac:dyDescent="0.25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spans="1:26" ht="15.75" customHeight="1" x14ac:dyDescent="0.25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spans="1:26" ht="15.75" customHeight="1" x14ac:dyDescent="0.25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ht="15.75" customHeight="1" x14ac:dyDescent="0.25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spans="1:26" ht="15.75" customHeight="1" x14ac:dyDescent="0.25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spans="1:26" ht="15.75" customHeight="1" x14ac:dyDescent="0.25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spans="1:26" ht="15.75" customHeight="1" x14ac:dyDescent="0.2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spans="1:26" ht="15.75" customHeight="1" x14ac:dyDescent="0.25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spans="1:26" ht="15.75" customHeight="1" x14ac:dyDescent="0.2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spans="1:26" ht="15.75" customHeight="1" x14ac:dyDescent="0.25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spans="1:26" ht="15.75" customHeight="1" x14ac:dyDescent="0.25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spans="1:26" ht="15.75" customHeight="1" x14ac:dyDescent="0.25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spans="1:26" ht="15.75" customHeight="1" x14ac:dyDescent="0.25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spans="1:26" ht="15.75" customHeight="1" x14ac:dyDescent="0.25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spans="1:26" ht="15.75" customHeight="1" x14ac:dyDescent="0.25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spans="1:26" ht="15.75" customHeight="1" x14ac:dyDescent="0.25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spans="1:26" ht="15.75" customHeight="1" x14ac:dyDescent="0.25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spans="1:26" ht="15.75" customHeight="1" x14ac:dyDescent="0.25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spans="1:26" ht="15.75" customHeight="1" x14ac:dyDescent="0.2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6" ht="15.75" customHeight="1" x14ac:dyDescent="0.25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spans="1:26" ht="15.75" customHeight="1" x14ac:dyDescent="0.25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spans="1:26" ht="15.75" customHeight="1" x14ac:dyDescent="0.25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spans="1:26" ht="15.75" customHeight="1" x14ac:dyDescent="0.25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spans="1:26" ht="15.75" customHeight="1" x14ac:dyDescent="0.25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spans="1:26" ht="15.75" customHeight="1" x14ac:dyDescent="0.25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spans="1:26" ht="15.75" customHeight="1" x14ac:dyDescent="0.25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spans="1:26" ht="15.75" customHeight="1" x14ac:dyDescent="0.25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spans="1:26" ht="15.75" customHeight="1" x14ac:dyDescent="0.25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spans="1:26" ht="15.75" customHeight="1" x14ac:dyDescent="0.2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spans="1:26" ht="15.75" customHeight="1" x14ac:dyDescent="0.25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spans="1:26" ht="15.75" customHeight="1" x14ac:dyDescent="0.25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spans="1:26" ht="15.75" customHeight="1" x14ac:dyDescent="0.25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spans="1:26" ht="15.75" customHeight="1" x14ac:dyDescent="0.25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spans="1:26" ht="15.75" customHeight="1" x14ac:dyDescent="0.25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10">
    <mergeCell ref="F6:G6"/>
    <mergeCell ref="C3:E3"/>
    <mergeCell ref="C6:E6"/>
    <mergeCell ref="F3:G3"/>
    <mergeCell ref="F4:G4"/>
    <mergeCell ref="C5:E5"/>
    <mergeCell ref="B1:H1"/>
    <mergeCell ref="F5:G5"/>
    <mergeCell ref="C4:E4"/>
    <mergeCell ref="B2:H2"/>
  </mergeCells>
  <pageMargins left="0.7" right="0.7" top="0.75" bottom="0.75" header="0" footer="0"/>
  <pageSetup scale="7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OPF10V5_Ppta Final</vt:lpstr>
      <vt:lpstr>OPF10V3_Ppta Operaciones (2)</vt:lpstr>
      <vt:lpstr>OPF10V3_Ppta Operaciones</vt:lpstr>
      <vt:lpstr>OPF10V5</vt:lpstr>
      <vt:lpstr>Catálogo</vt:lpstr>
      <vt:lpstr>MODIFICACIONES </vt:lpstr>
      <vt:lpstr>MODIFICACIONES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2024-04-15T21:53:04Z</dcterms:modified>
</cp:coreProperties>
</file>