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0-24 UNIVERSIDAD CATÓLICA DE PEREIRA FSC-CG-181\"/>
    </mc:Choice>
  </mc:AlternateContent>
  <xr:revisionPtr revIDLastSave="0" documentId="13_ncr:1_{8A43AD57-1F72-480B-ADB2-50DF597974C1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42" i="4" s="1"/>
  <c r="G43" i="4" s="1"/>
  <c r="G44" i="4" s="1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6" i="2"/>
  <c r="G45" i="2"/>
  <c r="G44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5" i="1"/>
  <c r="G24" i="1"/>
  <c r="G23" i="1"/>
  <c r="G22" i="1"/>
  <c r="G21" i="1"/>
  <c r="G27" i="1" l="1"/>
  <c r="G28" i="1" s="1"/>
  <c r="G29" i="1" s="1"/>
</calcChain>
</file>

<file path=xl/sharedStrings.xml><?xml version="1.0" encoding="utf-8"?>
<sst xmlns="http://schemas.openxmlformats.org/spreadsheetml/2006/main" count="242" uniqueCount="112">
  <si>
    <t>PROPUESTA ECONÓMICA</t>
  </si>
  <si>
    <t>NOMBRE DE CLIENTE: UNIVERSIDAD CATÓLICA DE PEREIRA</t>
  </si>
  <si>
    <t>OFERTA N°: PHY 2840-24</t>
  </si>
  <si>
    <t>CIUDAD: PEREIRA</t>
  </si>
  <si>
    <t>FECHA: 19/04/2024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</si>
  <si>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</si>
  <si>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</si>
  <si>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</si>
  <si>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</si>
  <si>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</si>
  <si>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</si>
  <si>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</si>
  <si>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</si>
  <si>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</si>
  <si>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</si>
  <si>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</si>
  <si>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</si>
  <si>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</si>
  <si>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</si>
  <si>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</si>
  <si>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</si>
  <si>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</si>
  <si>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</si>
  <si>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</si>
  <si>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</si>
  <si>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TESS advanced Física, set básico Calor 1, WE-1</t>
  </si>
  <si>
    <t>25274-88D</t>
  </si>
  <si>
    <t>SÍ</t>
  </si>
  <si>
    <t>Phywe</t>
  </si>
  <si>
    <t>David Herrera</t>
  </si>
  <si>
    <t xml:space="preserve">Mechero Bunsen con cartucho de gas, 220 g </t>
  </si>
  <si>
    <t>32180-00</t>
  </si>
  <si>
    <t>Fuente de alimentación de laboratorio AC/DC 1 - 15 V/5 A</t>
  </si>
  <si>
    <t>EAK-P-6125</t>
  </si>
  <si>
    <t>TESS advanced Calor 1, consumibles para 10 grupos</t>
  </si>
  <si>
    <t>13456-88</t>
  </si>
  <si>
    <t>TESS advanced Ciencias Aplicadas, Set básico Energías Renovables Fundamentos y Energía Térmica, EN-BS</t>
  </si>
  <si>
    <t>25287-88D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</si>
  <si>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</si>
  <si>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</si>
  <si>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</si>
  <si>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</si>
  <si>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</si>
  <si>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</si>
  <si>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</si>
  <si>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</si>
  <si>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</si>
  <si>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</si>
  <si>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</si>
  <si>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</si>
  <si>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</si>
  <si>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</si>
  <si>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</si>
  <si>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</si>
  <si>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</si>
  <si>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</si>
  <si>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</si>
  <si>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</si>
  <si>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</si>
  <si>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</si>
  <si>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</si>
  <si>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</si>
  <si>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</si>
  <si>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</si>
  <si>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</si>
  <si>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</si>
  <si>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</si>
  <si>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</si>
  <si>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</si>
  <si>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</si>
  <si>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</si>
  <si>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</si>
  <si>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</si>
  <si>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</si>
  <si>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</si>
  <si>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</si>
  <si>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</si>
  <si>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</si>
  <si>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</si>
  <si>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</si>
  <si>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</si>
  <si>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</si>
  <si>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</si>
  <si>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</si>
  <si>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</si>
  <si>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</si>
  <si>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</si>
  <si>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</si>
  <si>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</si>
  <si>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</si>
  <si>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</si>
  <si>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</si>
  <si>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</si>
  <si>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</si>
  <si>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</si>
  <si>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</si>
  <si>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</si>
  <si>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</si>
  <si>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</si>
  <si>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</si>
  <si>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</si>
  <si>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</si>
  <si>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</si>
  <si>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</si>
  <si>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</si>
  <si>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</si>
  <si>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</si>
  <si>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</si>
  <si>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</si>
  <si>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</si>
  <si>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</si>
  <si>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Celular, Tablet o PC con bluetooth para software de recolección de datos. 
Superficie de experimentación.
Almacenamiento para reactivos y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</si>
</sst>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69" formatCode="_-* #,##0.00\ [$€-C0A]_-;\-* #,##0.00\ [$€-C0A]_-;_-* &quot;-&quot;??\ [$€-C0A]_-;_-@_-"/>
  </numFmts>
  <fonts count="2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43"/>
    <xf numFmtId="0" fontId="1" fillId="0" borderId="43"/>
  </cellStyleXfs>
  <cellXfs count="160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19" fillId="0" borderId="60" xfId="0" applyFont="1" applyBorder="1" applyAlignment="1">
      <alignment horizontal="left" vertical="center"/>
    </xf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165" fontId="7" fillId="0" borderId="11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0" fillId="0" borderId="41" xfId="0" applyBorder="1"/>
    <xf numFmtId="0" fontId="4" fillId="0" borderId="11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165" fontId="7" fillId="0" borderId="62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169" fontId="17" fillId="0" borderId="21" xfId="0" applyNumberFormat="1" applyFont="1" applyBorder="1" applyAlignment="1">
      <alignment vertical="center"/>
    </xf>
    <xf numFmtId="169" fontId="18" fillId="0" borderId="21" xfId="0" applyNumberFormat="1" applyFont="1" applyBorder="1" applyAlignment="1">
      <alignment vertical="center"/>
    </xf>
    <xf numFmtId="169" fontId="4" fillId="0" borderId="21" xfId="0" applyNumberFormat="1" applyFont="1" applyBorder="1" applyAlignment="1">
      <alignment horizontal="right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82"/>
  <sheetViews>
    <sheetView showGridLines="0" tabSelected="1" topLeftCell="A9" workbookViewId="0">
      <selection activeCell="H27" sqref="H27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97" t="s">
        <v>0</v>
      </c>
      <c r="C15" s="98"/>
      <c r="D15" s="98"/>
      <c r="E15" s="98"/>
      <c r="F15" s="98"/>
      <c r="G15" s="98"/>
      <c r="H15" s="98"/>
      <c r="I15" s="98"/>
      <c r="J15" s="98"/>
      <c r="K15" s="98"/>
      <c r="L15" s="9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04" t="s">
        <v>1</v>
      </c>
      <c r="C17" s="105"/>
      <c r="D17" s="106"/>
      <c r="E17" s="110" t="s">
        <v>2</v>
      </c>
      <c r="F17" s="101"/>
      <c r="G17" s="110" t="s">
        <v>3</v>
      </c>
      <c r="H17" s="101"/>
      <c r="I17" s="100" t="s">
        <v>4</v>
      </c>
      <c r="J17" s="101"/>
      <c r="K17" s="102" t="s">
        <v>5</v>
      </c>
      <c r="L17" s="10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07" t="s">
        <v>6</v>
      </c>
      <c r="C18" s="108"/>
      <c r="D18" s="101"/>
      <c r="E18" s="9" t="s">
        <v>7</v>
      </c>
      <c r="F18" s="75" t="s">
        <v>8</v>
      </c>
      <c r="G18" s="10" t="s">
        <v>9</v>
      </c>
      <c r="H18" s="75" t="s">
        <v>10</v>
      </c>
      <c r="I18" s="10" t="s">
        <v>11</v>
      </c>
      <c r="J18" s="75" t="s">
        <v>12</v>
      </c>
      <c r="K18" s="102" t="s">
        <v>13</v>
      </c>
      <c r="L18" s="10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14</v>
      </c>
      <c r="C20" s="78" t="s">
        <v>15</v>
      </c>
      <c r="D20" s="16" t="s">
        <v>16</v>
      </c>
      <c r="E20" s="17" t="s">
        <v>17</v>
      </c>
      <c r="F20" s="18" t="s">
        <v>18</v>
      </c>
      <c r="G20" s="18" t="s">
        <v>19</v>
      </c>
      <c r="H20" s="19" t="s">
        <v>20</v>
      </c>
      <c r="I20" s="19" t="s">
        <v>21</v>
      </c>
      <c r="J20" s="19" t="s">
        <v>22</v>
      </c>
      <c r="K20" s="19" t="s">
        <v>23</v>
      </c>
      <c r="L20" s="20" t="s">
        <v>24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"/>
      <c r="B21" s="77">
        <v>1</v>
      </c>
      <c r="C21" s="83" t="s">
        <v>25</v>
      </c>
      <c r="D21" s="80" t="s">
        <v>26</v>
      </c>
      <c r="E21" s="81">
        <v>1</v>
      </c>
      <c r="F21" s="157">
        <v>1254.422751728707</v>
      </c>
      <c r="G21" s="158">
        <f t="shared" ref="G21:G25" si="0">E21*F21</f>
        <v>1254.422751728707</v>
      </c>
      <c r="H21" s="154" t="s">
        <v>111</v>
      </c>
      <c r="I21" s="81">
        <v>180</v>
      </c>
      <c r="J21" s="81" t="s">
        <v>27</v>
      </c>
      <c r="K21" s="81" t="s">
        <v>28</v>
      </c>
      <c r="L21" s="82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77">
        <v>2</v>
      </c>
      <c r="C22" s="83" t="s">
        <v>30</v>
      </c>
      <c r="D22" s="80" t="s">
        <v>31</v>
      </c>
      <c r="E22" s="81">
        <v>1</v>
      </c>
      <c r="F22" s="157">
        <v>148.7679701087971</v>
      </c>
      <c r="G22" s="158">
        <f t="shared" si="0"/>
        <v>148.7679701087971</v>
      </c>
      <c r="H22" s="155"/>
      <c r="I22" s="81">
        <v>180</v>
      </c>
      <c r="J22" s="81" t="s">
        <v>27</v>
      </c>
      <c r="K22" s="81" t="s">
        <v>28</v>
      </c>
      <c r="L22" s="82" t="s">
        <v>29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77">
        <v>3</v>
      </c>
      <c r="C23" s="83" t="s">
        <v>32</v>
      </c>
      <c r="D23" s="80" t="s">
        <v>33</v>
      </c>
      <c r="E23" s="81">
        <v>1</v>
      </c>
      <c r="F23" s="157">
        <v>614.72048026087873</v>
      </c>
      <c r="G23" s="158">
        <f t="shared" si="0"/>
        <v>614.72048026087873</v>
      </c>
      <c r="H23" s="155"/>
      <c r="I23" s="81">
        <v>180</v>
      </c>
      <c r="J23" s="81" t="s">
        <v>27</v>
      </c>
      <c r="K23" s="81" t="s">
        <v>28</v>
      </c>
      <c r="L23" s="82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77">
        <v>4</v>
      </c>
      <c r="C24" s="83" t="s">
        <v>34</v>
      </c>
      <c r="D24" s="80" t="s">
        <v>35</v>
      </c>
      <c r="E24" s="81">
        <v>1</v>
      </c>
      <c r="F24" s="157">
        <v>271.71206616097288</v>
      </c>
      <c r="G24" s="158">
        <f t="shared" si="0"/>
        <v>271.71206616097288</v>
      </c>
      <c r="H24" s="155"/>
      <c r="I24" s="81">
        <v>180</v>
      </c>
      <c r="J24" s="81" t="s">
        <v>27</v>
      </c>
      <c r="K24" s="81" t="s">
        <v>28</v>
      </c>
      <c r="L24" s="82" t="s">
        <v>29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25" thickBot="1" x14ac:dyDescent="0.3">
      <c r="A25" s="1"/>
      <c r="B25" s="77">
        <v>5</v>
      </c>
      <c r="C25" s="83" t="s">
        <v>36</v>
      </c>
      <c r="D25" s="80" t="s">
        <v>37</v>
      </c>
      <c r="E25" s="81">
        <v>1</v>
      </c>
      <c r="F25" s="157">
        <v>2711.2260816620219</v>
      </c>
      <c r="G25" s="158">
        <f t="shared" si="0"/>
        <v>2711.2260816620219</v>
      </c>
      <c r="H25" s="156"/>
      <c r="I25" s="81">
        <v>180</v>
      </c>
      <c r="J25" s="81" t="s">
        <v>27</v>
      </c>
      <c r="K25" s="81" t="s">
        <v>28</v>
      </c>
      <c r="L25" s="82" t="s">
        <v>29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" customHeight="1" x14ac:dyDescent="0.25">
      <c r="A26" s="31"/>
      <c r="B26" s="32"/>
      <c r="C26" s="79"/>
      <c r="D26" s="4"/>
      <c r="E26" s="4"/>
      <c r="F26" s="4"/>
      <c r="G26" s="4"/>
      <c r="H26" s="4"/>
      <c r="I26" s="4"/>
      <c r="J26" s="4"/>
      <c r="K26" s="4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"/>
      <c r="B27" s="6"/>
      <c r="C27" s="76"/>
      <c r="D27" s="7"/>
      <c r="E27" s="7"/>
      <c r="F27" s="34" t="s">
        <v>38</v>
      </c>
      <c r="G27" s="159">
        <f>SUM(G21:G25)</f>
        <v>5000.8493499213773</v>
      </c>
      <c r="H27" s="36"/>
      <c r="I27" s="1"/>
      <c r="J27" s="1"/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"/>
      <c r="B28" s="6"/>
      <c r="C28" s="7"/>
      <c r="D28" s="7"/>
      <c r="E28" s="7"/>
      <c r="F28" s="34" t="s">
        <v>39</v>
      </c>
      <c r="G28" s="159">
        <f>G27*19%</f>
        <v>950.16137648506174</v>
      </c>
      <c r="H28" s="36"/>
      <c r="I28" s="1"/>
      <c r="J28" s="1"/>
      <c r="K28" s="1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1"/>
      <c r="B29" s="6"/>
      <c r="C29" s="7"/>
      <c r="D29" s="7"/>
      <c r="E29" s="7"/>
      <c r="F29" s="34" t="s">
        <v>40</v>
      </c>
      <c r="G29" s="159">
        <f>G28+G27</f>
        <v>5951.0107264064391</v>
      </c>
      <c r="H29" s="36"/>
      <c r="I29" s="1"/>
      <c r="J29" s="1"/>
      <c r="K29" s="1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" customHeight="1" x14ac:dyDescent="0.25">
      <c r="A30" s="3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 x14ac:dyDescent="0.25">
      <c r="A31" s="31"/>
      <c r="B31" s="95" t="s">
        <v>41</v>
      </c>
      <c r="C31" s="88"/>
      <c r="D31" s="88"/>
      <c r="E31" s="88"/>
      <c r="F31" s="88"/>
      <c r="G31" s="88"/>
      <c r="H31" s="88"/>
      <c r="I31" s="88"/>
      <c r="J31" s="88"/>
      <c r="K31" s="88"/>
      <c r="L31" s="9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1"/>
      <c r="B32" s="93" t="s">
        <v>42</v>
      </c>
      <c r="C32" s="88"/>
      <c r="D32" s="88"/>
      <c r="E32" s="88"/>
      <c r="F32" s="88"/>
      <c r="G32" s="88"/>
      <c r="H32" s="88"/>
      <c r="I32" s="88"/>
      <c r="J32" s="88"/>
      <c r="K32" s="88"/>
      <c r="L32" s="9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" customHeight="1" x14ac:dyDescent="0.25">
      <c r="A33" s="31"/>
      <c r="B33" s="95"/>
      <c r="C33" s="88"/>
      <c r="D33" s="88"/>
      <c r="E33" s="88"/>
      <c r="F33" s="88"/>
      <c r="G33" s="88"/>
      <c r="H33" s="88"/>
      <c r="I33" s="88"/>
      <c r="J33" s="88"/>
      <c r="K33" s="88"/>
      <c r="L33" s="9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"/>
      <c r="B34" s="37" t="s">
        <v>43</v>
      </c>
      <c r="C34" s="38" t="s">
        <v>43</v>
      </c>
      <c r="D34" s="111" t="s">
        <v>44</v>
      </c>
      <c r="E34" s="108"/>
      <c r="F34" s="108"/>
      <c r="G34" s="108"/>
      <c r="H34" s="108"/>
      <c r="I34" s="108"/>
      <c r="J34" s="108"/>
      <c r="K34" s="101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1"/>
      <c r="B35" s="37" t="s">
        <v>45</v>
      </c>
      <c r="C35" s="38" t="s">
        <v>45</v>
      </c>
      <c r="D35" s="109" t="s">
        <v>46</v>
      </c>
      <c r="E35" s="108"/>
      <c r="F35" s="108"/>
      <c r="G35" s="108"/>
      <c r="H35" s="108"/>
      <c r="I35" s="108"/>
      <c r="J35" s="108"/>
      <c r="K35" s="101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" customHeight="1" x14ac:dyDescent="0.25">
      <c r="A36" s="31"/>
      <c r="B36" s="95"/>
      <c r="C36" s="88"/>
      <c r="D36" s="88"/>
      <c r="E36" s="88"/>
      <c r="F36" s="88"/>
      <c r="G36" s="88"/>
      <c r="H36" s="88"/>
      <c r="I36" s="88"/>
      <c r="J36" s="88"/>
      <c r="K36" s="88"/>
      <c r="L36" s="9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"/>
      <c r="B37" s="96" t="s">
        <v>47</v>
      </c>
      <c r="C37" s="88"/>
      <c r="D37" s="88"/>
      <c r="E37" s="88"/>
      <c r="F37" s="88"/>
      <c r="G37" s="88"/>
      <c r="H37" s="88"/>
      <c r="I37" s="88"/>
      <c r="J37" s="88"/>
      <c r="K37" s="88"/>
      <c r="L37" s="9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31"/>
      <c r="B38" s="84" t="s">
        <v>48</v>
      </c>
      <c r="C38" s="85"/>
      <c r="D38" s="85"/>
      <c r="E38" s="85"/>
      <c r="F38" s="85"/>
      <c r="G38" s="85"/>
      <c r="H38" s="85"/>
      <c r="I38" s="85"/>
      <c r="J38" s="85"/>
      <c r="K38" s="85"/>
      <c r="L38" s="8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31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31"/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31"/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31"/>
      <c r="B42" s="90"/>
      <c r="C42" s="91"/>
      <c r="D42" s="91"/>
      <c r="E42" s="91"/>
      <c r="F42" s="91"/>
      <c r="G42" s="91"/>
      <c r="H42" s="91"/>
      <c r="I42" s="91"/>
      <c r="J42" s="91"/>
      <c r="K42" s="91"/>
      <c r="L42" s="9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7">
    <mergeCell ref="H21:H25"/>
    <mergeCell ref="B38:L42"/>
    <mergeCell ref="B32:L32"/>
    <mergeCell ref="B33:L33"/>
    <mergeCell ref="B37:L37"/>
    <mergeCell ref="B15:L15"/>
    <mergeCell ref="B36:L36"/>
    <mergeCell ref="B31:L31"/>
    <mergeCell ref="I17:J17"/>
    <mergeCell ref="K17:L17"/>
    <mergeCell ref="B17:D17"/>
    <mergeCell ref="B18:D18"/>
    <mergeCell ref="D35:K35"/>
    <mergeCell ref="E17:F17"/>
    <mergeCell ref="K18:L18"/>
    <mergeCell ref="G17:H17"/>
    <mergeCell ref="D34:K34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:J25" xr:uid="{00000000-0002-0000-0000-000003000000}">
      <formula1>"SÍ,NO"</formula1>
    </dataValidation>
  </dataValidations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97" t="s">
        <v>0</v>
      </c>
      <c r="C14" s="98"/>
      <c r="D14" s="98"/>
      <c r="E14" s="98"/>
      <c r="F14" s="98"/>
      <c r="G14" s="98"/>
      <c r="H14" s="98"/>
      <c r="I14" s="98"/>
      <c r="J14" s="98"/>
      <c r="K14" s="9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3" t="s">
        <v>49</v>
      </c>
      <c r="C16" s="101"/>
      <c r="D16" s="112" t="s">
        <v>50</v>
      </c>
      <c r="E16" s="108"/>
      <c r="F16" s="115" t="s">
        <v>51</v>
      </c>
      <c r="G16" s="108"/>
      <c r="H16" s="114" t="s">
        <v>52</v>
      </c>
      <c r="I16" s="101"/>
      <c r="J16" s="39" t="s">
        <v>53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13" t="s">
        <v>54</v>
      </c>
      <c r="C17" s="101"/>
      <c r="D17" s="41" t="s">
        <v>7</v>
      </c>
      <c r="E17" s="42"/>
      <c r="F17" s="41" t="s">
        <v>9</v>
      </c>
      <c r="G17" s="43"/>
      <c r="H17" s="42" t="s">
        <v>11</v>
      </c>
      <c r="I17" s="44"/>
      <c r="J17" s="45" t="s">
        <v>55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14</v>
      </c>
      <c r="C19" s="16" t="s">
        <v>15</v>
      </c>
      <c r="D19" s="16" t="s">
        <v>16</v>
      </c>
      <c r="E19" s="17" t="s">
        <v>17</v>
      </c>
      <c r="F19" s="18" t="s">
        <v>18</v>
      </c>
      <c r="G19" s="18" t="s">
        <v>19</v>
      </c>
      <c r="H19" s="19" t="s">
        <v>56</v>
      </c>
      <c r="I19" s="17" t="s">
        <v>23</v>
      </c>
      <c r="J19" s="19" t="s">
        <v>21</v>
      </c>
      <c r="K19" s="19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20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57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23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24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38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39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40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95" t="s">
        <v>41</v>
      </c>
      <c r="C48" s="88"/>
      <c r="D48" s="88"/>
      <c r="E48" s="88"/>
      <c r="F48" s="88"/>
      <c r="G48" s="88"/>
      <c r="H48" s="88"/>
      <c r="I48" s="88"/>
      <c r="J48" s="88"/>
      <c r="K48" s="9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93" t="s">
        <v>42</v>
      </c>
      <c r="C49" s="88"/>
      <c r="D49" s="88"/>
      <c r="E49" s="88"/>
      <c r="F49" s="88"/>
      <c r="G49" s="88"/>
      <c r="H49" s="88"/>
      <c r="I49" s="88"/>
      <c r="J49" s="88"/>
      <c r="K49" s="9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95"/>
      <c r="C50" s="88"/>
      <c r="D50" s="88"/>
      <c r="E50" s="88"/>
      <c r="F50" s="88"/>
      <c r="G50" s="88"/>
      <c r="H50" s="88"/>
      <c r="I50" s="88"/>
      <c r="J50" s="88"/>
      <c r="K50" s="9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43</v>
      </c>
      <c r="C51" s="38" t="s">
        <v>43</v>
      </c>
      <c r="D51" s="109" t="s">
        <v>58</v>
      </c>
      <c r="E51" s="108"/>
      <c r="F51" s="108"/>
      <c r="G51" s="108"/>
      <c r="H51" s="108"/>
      <c r="I51" s="108"/>
      <c r="J51" s="101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45</v>
      </c>
      <c r="C52" s="38" t="s">
        <v>45</v>
      </c>
      <c r="D52" s="109" t="s">
        <v>59</v>
      </c>
      <c r="E52" s="108"/>
      <c r="F52" s="108"/>
      <c r="G52" s="108"/>
      <c r="H52" s="108"/>
      <c r="I52" s="108"/>
      <c r="J52" s="101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95"/>
      <c r="C53" s="88"/>
      <c r="D53" s="88"/>
      <c r="E53" s="88"/>
      <c r="F53" s="88"/>
      <c r="G53" s="88"/>
      <c r="H53" s="88"/>
      <c r="I53" s="88"/>
      <c r="J53" s="88"/>
      <c r="K53" s="9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96" t="s">
        <v>47</v>
      </c>
      <c r="C54" s="88"/>
      <c r="D54" s="88"/>
      <c r="E54" s="88"/>
      <c r="F54" s="88"/>
      <c r="G54" s="88"/>
      <c r="H54" s="88"/>
      <c r="I54" s="88"/>
      <c r="J54" s="88"/>
      <c r="K54" s="9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6"/>
      <c r="C55" s="98"/>
      <c r="D55" s="98"/>
      <c r="E55" s="98"/>
      <c r="F55" s="98"/>
      <c r="G55" s="98"/>
      <c r="H55" s="98"/>
      <c r="I55" s="98"/>
      <c r="J55" s="98"/>
      <c r="K55" s="9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7"/>
      <c r="C56" s="88"/>
      <c r="D56" s="88"/>
      <c r="E56" s="88"/>
      <c r="F56" s="88"/>
      <c r="G56" s="88"/>
      <c r="H56" s="88"/>
      <c r="I56" s="88"/>
      <c r="J56" s="88"/>
      <c r="K56" s="9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7"/>
      <c r="C57" s="88"/>
      <c r="D57" s="88"/>
      <c r="E57" s="88"/>
      <c r="F57" s="88"/>
      <c r="G57" s="88"/>
      <c r="H57" s="88"/>
      <c r="I57" s="88"/>
      <c r="J57" s="88"/>
      <c r="K57" s="9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7"/>
      <c r="C58" s="88"/>
      <c r="D58" s="88"/>
      <c r="E58" s="88"/>
      <c r="F58" s="88"/>
      <c r="G58" s="88"/>
      <c r="H58" s="88"/>
      <c r="I58" s="88"/>
      <c r="J58" s="88"/>
      <c r="K58" s="9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18"/>
      <c r="C59" s="119"/>
      <c r="D59" s="119"/>
      <c r="E59" s="119"/>
      <c r="F59" s="119"/>
      <c r="G59" s="119"/>
      <c r="H59" s="119"/>
      <c r="I59" s="119"/>
      <c r="J59" s="119"/>
      <c r="K59" s="1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97" t="s">
        <v>0</v>
      </c>
      <c r="C12" s="98"/>
      <c r="D12" s="98"/>
      <c r="E12" s="98"/>
      <c r="F12" s="98"/>
      <c r="G12" s="98"/>
      <c r="H12" s="98"/>
      <c r="I12" s="98"/>
      <c r="J12" s="9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13" t="s">
        <v>50</v>
      </c>
      <c r="C14" s="101"/>
      <c r="D14" s="51" t="s">
        <v>52</v>
      </c>
      <c r="E14" s="123"/>
      <c r="F14" s="101"/>
      <c r="G14" s="52" t="s">
        <v>54</v>
      </c>
      <c r="H14" s="128"/>
      <c r="I14" s="108"/>
      <c r="J14" s="10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13" t="s">
        <v>49</v>
      </c>
      <c r="C15" s="101"/>
      <c r="D15" s="41" t="s">
        <v>9</v>
      </c>
      <c r="E15" s="52"/>
      <c r="F15" s="129" t="s">
        <v>11</v>
      </c>
      <c r="G15" s="108"/>
      <c r="H15" s="101"/>
      <c r="I15" s="39" t="s">
        <v>55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3" t="s">
        <v>51</v>
      </c>
      <c r="C16" s="101"/>
      <c r="D16" s="41" t="s">
        <v>7</v>
      </c>
      <c r="E16" s="52"/>
      <c r="F16" s="123"/>
      <c r="G16" s="108"/>
      <c r="H16" s="101"/>
      <c r="I16" s="39" t="s">
        <v>53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14</v>
      </c>
      <c r="C18" s="16" t="s">
        <v>15</v>
      </c>
      <c r="D18" s="16" t="s">
        <v>16</v>
      </c>
      <c r="E18" s="17" t="s">
        <v>23</v>
      </c>
      <c r="F18" s="17" t="s">
        <v>17</v>
      </c>
      <c r="G18" s="18" t="s">
        <v>18</v>
      </c>
      <c r="H18" s="18" t="s">
        <v>19</v>
      </c>
      <c r="I18" s="126" t="s">
        <v>20</v>
      </c>
      <c r="J18" s="127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21"/>
      <c r="J19" s="10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21"/>
      <c r="J20" s="10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21"/>
      <c r="J21" s="10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21"/>
      <c r="J22" s="10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21"/>
      <c r="J23" s="10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21"/>
      <c r="J24" s="10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21"/>
      <c r="J25" s="10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21"/>
      <c r="J26" s="10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21"/>
      <c r="J27" s="10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21"/>
      <c r="J28" s="10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21"/>
      <c r="J29" s="10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21"/>
      <c r="J30" s="10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21"/>
      <c r="J31" s="10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21"/>
      <c r="J32" s="10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21"/>
      <c r="J33" s="10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21"/>
      <c r="J34" s="10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21"/>
      <c r="J35" s="10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21"/>
      <c r="J36" s="10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21"/>
      <c r="J37" s="10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21"/>
      <c r="J38" s="10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21"/>
      <c r="J39" s="10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21"/>
      <c r="J40" s="10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24"/>
      <c r="J41" s="12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38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39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40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95" t="s">
        <v>41</v>
      </c>
      <c r="C47" s="88"/>
      <c r="D47" s="88"/>
      <c r="E47" s="88"/>
      <c r="F47" s="88"/>
      <c r="G47" s="88"/>
      <c r="H47" s="88"/>
      <c r="I47" s="88"/>
      <c r="J47" s="9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3" t="s">
        <v>42</v>
      </c>
      <c r="C48" s="88"/>
      <c r="D48" s="88"/>
      <c r="E48" s="88"/>
      <c r="F48" s="88"/>
      <c r="G48" s="88"/>
      <c r="H48" s="88"/>
      <c r="I48" s="88"/>
      <c r="J48" s="9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95"/>
      <c r="C49" s="88"/>
      <c r="D49" s="88"/>
      <c r="E49" s="88"/>
      <c r="F49" s="88"/>
      <c r="G49" s="88"/>
      <c r="H49" s="88"/>
      <c r="I49" s="88"/>
      <c r="J49" s="9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43</v>
      </c>
      <c r="C50" s="38" t="s">
        <v>43</v>
      </c>
      <c r="D50" s="109" t="s">
        <v>58</v>
      </c>
      <c r="E50" s="108"/>
      <c r="F50" s="108"/>
      <c r="G50" s="108"/>
      <c r="H50" s="108"/>
      <c r="I50" s="101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45</v>
      </c>
      <c r="C51" s="38" t="s">
        <v>45</v>
      </c>
      <c r="D51" s="109" t="s">
        <v>59</v>
      </c>
      <c r="E51" s="108"/>
      <c r="F51" s="108"/>
      <c r="G51" s="108"/>
      <c r="H51" s="108"/>
      <c r="I51" s="101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95"/>
      <c r="C52" s="88"/>
      <c r="D52" s="88"/>
      <c r="E52" s="88"/>
      <c r="F52" s="88"/>
      <c r="G52" s="88"/>
      <c r="H52" s="88"/>
      <c r="I52" s="88"/>
      <c r="J52" s="9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96" t="s">
        <v>47</v>
      </c>
      <c r="C53" s="88"/>
      <c r="D53" s="88"/>
      <c r="E53" s="88"/>
      <c r="F53" s="88"/>
      <c r="G53" s="88"/>
      <c r="H53" s="88"/>
      <c r="I53" s="88"/>
      <c r="J53" s="9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6"/>
      <c r="C54" s="98"/>
      <c r="D54" s="98"/>
      <c r="E54" s="98"/>
      <c r="F54" s="98"/>
      <c r="G54" s="98"/>
      <c r="H54" s="98"/>
      <c r="I54" s="98"/>
      <c r="J54" s="9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7"/>
      <c r="C55" s="88"/>
      <c r="D55" s="88"/>
      <c r="E55" s="88"/>
      <c r="F55" s="88"/>
      <c r="G55" s="88"/>
      <c r="H55" s="88"/>
      <c r="I55" s="88"/>
      <c r="J55" s="9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7"/>
      <c r="C56" s="88"/>
      <c r="D56" s="88"/>
      <c r="E56" s="88"/>
      <c r="F56" s="88"/>
      <c r="G56" s="88"/>
      <c r="H56" s="88"/>
      <c r="I56" s="88"/>
      <c r="J56" s="9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7"/>
      <c r="C57" s="88"/>
      <c r="D57" s="88"/>
      <c r="E57" s="88"/>
      <c r="F57" s="88"/>
      <c r="G57" s="88"/>
      <c r="H57" s="88"/>
      <c r="I57" s="88"/>
      <c r="J57" s="9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8"/>
      <c r="C58" s="119"/>
      <c r="D58" s="119"/>
      <c r="E58" s="119"/>
      <c r="F58" s="119"/>
      <c r="G58" s="119"/>
      <c r="H58" s="119"/>
      <c r="I58" s="119"/>
      <c r="J58" s="12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60</v>
      </c>
      <c r="D60" s="122"/>
      <c r="E60" s="101"/>
      <c r="F60" s="7"/>
      <c r="G60" s="38" t="s">
        <v>61</v>
      </c>
      <c r="H60" s="122"/>
      <c r="I60" s="101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60</v>
      </c>
      <c r="D61" s="122"/>
      <c r="E61" s="101"/>
      <c r="F61" s="7"/>
      <c r="G61" s="38" t="s">
        <v>61</v>
      </c>
      <c r="H61" s="122"/>
      <c r="I61" s="101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60</v>
      </c>
      <c r="D62" s="122"/>
      <c r="E62" s="101"/>
      <c r="F62" s="7"/>
      <c r="G62" s="38" t="s">
        <v>61</v>
      </c>
      <c r="H62" s="122"/>
      <c r="I62" s="101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60</v>
      </c>
      <c r="D63" s="122"/>
      <c r="E63" s="101"/>
      <c r="F63" s="7"/>
      <c r="G63" s="38" t="s">
        <v>61</v>
      </c>
      <c r="H63" s="122"/>
      <c r="I63" s="101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60</v>
      </c>
      <c r="D64" s="122"/>
      <c r="E64" s="101"/>
      <c r="F64" s="7"/>
      <c r="G64" s="38" t="s">
        <v>61</v>
      </c>
      <c r="H64" s="122"/>
      <c r="I64" s="101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60</v>
      </c>
      <c r="D65" s="122"/>
      <c r="E65" s="101"/>
      <c r="F65" s="7"/>
      <c r="G65" s="38" t="s">
        <v>61</v>
      </c>
      <c r="H65" s="122"/>
      <c r="I65" s="101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60</v>
      </c>
      <c r="D66" s="122"/>
      <c r="E66" s="101"/>
      <c r="F66" s="7"/>
      <c r="G66" s="38" t="s">
        <v>61</v>
      </c>
      <c r="H66" s="122"/>
      <c r="I66" s="101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60</v>
      </c>
      <c r="D67" s="122"/>
      <c r="E67" s="101"/>
      <c r="F67" s="7"/>
      <c r="G67" s="38" t="s">
        <v>61</v>
      </c>
      <c r="H67" s="122"/>
      <c r="I67" s="101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60</v>
      </c>
      <c r="D68" s="122"/>
      <c r="E68" s="101"/>
      <c r="F68" s="7"/>
      <c r="G68" s="38" t="s">
        <v>61</v>
      </c>
      <c r="H68" s="122"/>
      <c r="I68" s="101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60</v>
      </c>
      <c r="D69" s="122"/>
      <c r="E69" s="101"/>
      <c r="F69" s="7"/>
      <c r="G69" s="38" t="s">
        <v>61</v>
      </c>
      <c r="H69" s="122"/>
      <c r="I69" s="101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7:E67"/>
    <mergeCell ref="I19:J19"/>
    <mergeCell ref="I31:J31"/>
    <mergeCell ref="B14:C14"/>
    <mergeCell ref="D66:E66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49:J49"/>
    <mergeCell ref="I22:J22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F16:H16"/>
    <mergeCell ref="I35:J35"/>
    <mergeCell ref="I29:J29"/>
    <mergeCell ref="I20:J20"/>
    <mergeCell ref="I38:J38"/>
    <mergeCell ref="D68:E68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97" t="s">
        <v>0</v>
      </c>
      <c r="C10" s="98"/>
      <c r="D10" s="98"/>
      <c r="E10" s="98"/>
      <c r="F10" s="98"/>
      <c r="G10" s="98"/>
      <c r="H10" s="98"/>
      <c r="I10" s="98"/>
      <c r="J10" s="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62</v>
      </c>
      <c r="C12" s="60"/>
      <c r="D12" s="60"/>
      <c r="E12" s="60"/>
      <c r="F12" s="61"/>
      <c r="G12" s="140" t="s">
        <v>63</v>
      </c>
      <c r="H12" s="108"/>
      <c r="I12" s="108"/>
      <c r="J12" s="10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30" t="s">
        <v>64</v>
      </c>
      <c r="C13" s="106"/>
      <c r="D13" s="133" t="s">
        <v>65</v>
      </c>
      <c r="E13" s="105"/>
      <c r="F13" s="105"/>
      <c r="G13" s="105"/>
      <c r="H13" s="105"/>
      <c r="I13" s="62" t="s">
        <v>55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1"/>
      <c r="C14" s="132"/>
      <c r="D14" s="134"/>
      <c r="E14" s="135"/>
      <c r="F14" s="135"/>
      <c r="G14" s="135"/>
      <c r="H14" s="135"/>
      <c r="I14" s="62" t="s">
        <v>53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42" t="s">
        <v>52</v>
      </c>
      <c r="C15" s="143"/>
      <c r="D15" s="138" t="s">
        <v>66</v>
      </c>
      <c r="E15" s="139"/>
      <c r="F15" s="139"/>
      <c r="G15" s="139"/>
      <c r="H15" s="139"/>
      <c r="I15" s="139"/>
      <c r="J15" s="1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14</v>
      </c>
      <c r="C17" s="16" t="s">
        <v>15</v>
      </c>
      <c r="D17" s="16" t="s">
        <v>16</v>
      </c>
      <c r="E17" s="17" t="s">
        <v>17</v>
      </c>
      <c r="F17" s="18" t="s">
        <v>18</v>
      </c>
      <c r="G17" s="18" t="s">
        <v>19</v>
      </c>
      <c r="H17" s="126" t="s">
        <v>20</v>
      </c>
      <c r="I17" s="137"/>
      <c r="J17" s="127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36"/>
      <c r="I18" s="108"/>
      <c r="J18" s="10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36"/>
      <c r="I19" s="108"/>
      <c r="J19" s="10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36"/>
      <c r="I20" s="108"/>
      <c r="J20" s="10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36"/>
      <c r="I21" s="108"/>
      <c r="J21" s="10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36"/>
      <c r="I22" s="108"/>
      <c r="J22" s="10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36"/>
      <c r="I23" s="108"/>
      <c r="J23" s="10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36"/>
      <c r="I24" s="108"/>
      <c r="J24" s="10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36"/>
      <c r="I25" s="108"/>
      <c r="J25" s="10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36"/>
      <c r="I26" s="108"/>
      <c r="J26" s="10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36"/>
      <c r="I27" s="108"/>
      <c r="J27" s="10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36"/>
      <c r="I28" s="108"/>
      <c r="J28" s="10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36"/>
      <c r="I29" s="108"/>
      <c r="J29" s="10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36"/>
      <c r="I30" s="108"/>
      <c r="J30" s="10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36"/>
      <c r="I31" s="108"/>
      <c r="J31" s="10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36"/>
      <c r="I32" s="108"/>
      <c r="J32" s="10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36"/>
      <c r="I33" s="108"/>
      <c r="J33" s="10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36"/>
      <c r="I34" s="108"/>
      <c r="J34" s="10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36"/>
      <c r="I35" s="108"/>
      <c r="J35" s="10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36"/>
      <c r="I36" s="108"/>
      <c r="J36" s="10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36"/>
      <c r="I37" s="108"/>
      <c r="J37" s="10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36"/>
      <c r="I38" s="108"/>
      <c r="J38" s="10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36"/>
      <c r="I39" s="108"/>
      <c r="J39" s="10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4"/>
      <c r="I40" s="139"/>
      <c r="J40" s="12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38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39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40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95" t="s">
        <v>41</v>
      </c>
      <c r="C46" s="88"/>
      <c r="D46" s="88"/>
      <c r="E46" s="88"/>
      <c r="F46" s="88"/>
      <c r="G46" s="88"/>
      <c r="H46" s="88"/>
      <c r="I46" s="88"/>
      <c r="J46" s="9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93" t="s">
        <v>42</v>
      </c>
      <c r="C47" s="88"/>
      <c r="D47" s="88"/>
      <c r="E47" s="88"/>
      <c r="F47" s="88"/>
      <c r="G47" s="88"/>
      <c r="H47" s="88"/>
      <c r="I47" s="88"/>
      <c r="J47" s="9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5"/>
      <c r="C48" s="88"/>
      <c r="D48" s="88"/>
      <c r="E48" s="88"/>
      <c r="F48" s="88"/>
      <c r="G48" s="88"/>
      <c r="H48" s="88"/>
      <c r="I48" s="88"/>
      <c r="J48" s="9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43</v>
      </c>
      <c r="C49" s="38" t="s">
        <v>43</v>
      </c>
      <c r="D49" s="109" t="s">
        <v>58</v>
      </c>
      <c r="E49" s="108"/>
      <c r="F49" s="108"/>
      <c r="G49" s="108"/>
      <c r="H49" s="108"/>
      <c r="I49" s="101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45</v>
      </c>
      <c r="C50" s="38" t="s">
        <v>45</v>
      </c>
      <c r="D50" s="109" t="s">
        <v>59</v>
      </c>
      <c r="E50" s="108"/>
      <c r="F50" s="108"/>
      <c r="G50" s="108"/>
      <c r="H50" s="108"/>
      <c r="I50" s="101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95"/>
      <c r="C51" s="88"/>
      <c r="D51" s="88"/>
      <c r="E51" s="88"/>
      <c r="F51" s="88"/>
      <c r="G51" s="88"/>
      <c r="H51" s="88"/>
      <c r="I51" s="88"/>
      <c r="J51" s="9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96" t="s">
        <v>47</v>
      </c>
      <c r="C52" s="88"/>
      <c r="D52" s="88"/>
      <c r="E52" s="88"/>
      <c r="F52" s="88"/>
      <c r="G52" s="88"/>
      <c r="H52" s="88"/>
      <c r="I52" s="88"/>
      <c r="J52" s="9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1"/>
      <c r="C53" s="98"/>
      <c r="D53" s="98"/>
      <c r="E53" s="98"/>
      <c r="F53" s="98"/>
      <c r="G53" s="98"/>
      <c r="H53" s="98"/>
      <c r="I53" s="98"/>
      <c r="J53" s="9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7"/>
      <c r="C54" s="88"/>
      <c r="D54" s="88"/>
      <c r="E54" s="88"/>
      <c r="F54" s="88"/>
      <c r="G54" s="88"/>
      <c r="H54" s="88"/>
      <c r="I54" s="88"/>
      <c r="J54" s="9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7"/>
      <c r="C55" s="88"/>
      <c r="D55" s="88"/>
      <c r="E55" s="88"/>
      <c r="F55" s="88"/>
      <c r="G55" s="88"/>
      <c r="H55" s="88"/>
      <c r="I55" s="88"/>
      <c r="J55" s="9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7"/>
      <c r="C56" s="88"/>
      <c r="D56" s="88"/>
      <c r="E56" s="88"/>
      <c r="F56" s="88"/>
      <c r="G56" s="88"/>
      <c r="H56" s="88"/>
      <c r="I56" s="88"/>
      <c r="J56" s="9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8"/>
      <c r="C57" s="119"/>
      <c r="D57" s="119"/>
      <c r="E57" s="119"/>
      <c r="F57" s="119"/>
      <c r="G57" s="119"/>
      <c r="H57" s="119"/>
      <c r="I57" s="119"/>
      <c r="J57" s="12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60</v>
      </c>
      <c r="D59" s="109"/>
      <c r="E59" s="108"/>
      <c r="F59" s="101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  <mergeCell ref="H24:J24"/>
    <mergeCell ref="B51:J51"/>
    <mergeCell ref="H18:J18"/>
    <mergeCell ref="H23:J23"/>
    <mergeCell ref="H30:J30"/>
    <mergeCell ref="H20:J20"/>
    <mergeCell ref="H25:J25"/>
    <mergeCell ref="H21:J21"/>
    <mergeCell ref="B10:J10"/>
    <mergeCell ref="H28:J28"/>
    <mergeCell ref="H22:J22"/>
    <mergeCell ref="H19:J19"/>
    <mergeCell ref="H37:J37"/>
    <mergeCell ref="H27:J27"/>
    <mergeCell ref="G12:J12"/>
    <mergeCell ref="B15:C15"/>
    <mergeCell ref="D49:I49"/>
    <mergeCell ref="B13:C14"/>
    <mergeCell ref="D13:H14"/>
    <mergeCell ref="H36:J36"/>
    <mergeCell ref="H17:J17"/>
    <mergeCell ref="D15:J15"/>
    <mergeCell ref="H32:J32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60</v>
      </c>
      <c r="B1" s="64" t="s">
        <v>67</v>
      </c>
      <c r="C1" s="64"/>
    </row>
    <row r="2" spans="1:3" x14ac:dyDescent="0.25">
      <c r="A2" s="1" t="s">
        <v>29</v>
      </c>
      <c r="B2" s="1" t="s">
        <v>68</v>
      </c>
      <c r="C2" s="1"/>
    </row>
    <row r="3" spans="1:3" x14ac:dyDescent="0.25">
      <c r="A3" s="1" t="s">
        <v>69</v>
      </c>
      <c r="B3" s="1" t="s">
        <v>70</v>
      </c>
      <c r="C3" s="1"/>
    </row>
    <row r="4" spans="1:3" x14ac:dyDescent="0.25">
      <c r="A4" s="1" t="s">
        <v>71</v>
      </c>
      <c r="B4" s="1" t="s">
        <v>72</v>
      </c>
      <c r="C4" s="1"/>
    </row>
    <row r="5" spans="1:3" x14ac:dyDescent="0.25">
      <c r="A5" s="1" t="s">
        <v>73</v>
      </c>
      <c r="B5" s="1" t="s">
        <v>74</v>
      </c>
    </row>
    <row r="6" spans="1:3" x14ac:dyDescent="0.25">
      <c r="A6" s="1" t="s">
        <v>75</v>
      </c>
      <c r="B6" s="1" t="s">
        <v>76</v>
      </c>
    </row>
    <row r="7" spans="1:3" x14ac:dyDescent="0.25">
      <c r="A7" s="1" t="s">
        <v>77</v>
      </c>
      <c r="B7" s="1" t="s">
        <v>78</v>
      </c>
    </row>
    <row r="8" spans="1:3" x14ac:dyDescent="0.25">
      <c r="A8" s="1"/>
      <c r="B8" s="1" t="s">
        <v>79</v>
      </c>
    </row>
    <row r="9" spans="1:3" x14ac:dyDescent="0.25">
      <c r="B9" s="1" t="s">
        <v>80</v>
      </c>
    </row>
    <row r="10" spans="1:3" x14ac:dyDescent="0.25">
      <c r="B10" s="1" t="s">
        <v>81</v>
      </c>
    </row>
    <row r="11" spans="1:3" x14ac:dyDescent="0.25">
      <c r="B11" s="1" t="s">
        <v>82</v>
      </c>
    </row>
    <row r="12" spans="1:3" x14ac:dyDescent="0.25">
      <c r="B12" s="1" t="s">
        <v>83</v>
      </c>
    </row>
    <row r="13" spans="1:3" x14ac:dyDescent="0.25">
      <c r="B13" s="1" t="s">
        <v>84</v>
      </c>
    </row>
    <row r="14" spans="1:3" x14ac:dyDescent="0.25">
      <c r="B14" s="1" t="s">
        <v>85</v>
      </c>
    </row>
    <row r="15" spans="1:3" x14ac:dyDescent="0.25">
      <c r="B15" s="1" t="s">
        <v>86</v>
      </c>
    </row>
    <row r="16" spans="1:3" x14ac:dyDescent="0.25">
      <c r="B16" s="1" t="s">
        <v>87</v>
      </c>
    </row>
    <row r="17" spans="2:2" x14ac:dyDescent="0.25">
      <c r="B17" s="1" t="s">
        <v>88</v>
      </c>
    </row>
    <row r="18" spans="2:2" x14ac:dyDescent="0.25">
      <c r="B18" s="1" t="s">
        <v>89</v>
      </c>
    </row>
    <row r="19" spans="2:2" x14ac:dyDescent="0.25">
      <c r="B19" s="1" t="s">
        <v>90</v>
      </c>
    </row>
    <row r="20" spans="2:2" x14ac:dyDescent="0.25">
      <c r="B20" s="1" t="s">
        <v>91</v>
      </c>
    </row>
    <row r="21" spans="2:2" ht="15.75" customHeight="1" x14ac:dyDescent="0.25">
      <c r="B21" s="1" t="s">
        <v>92</v>
      </c>
    </row>
    <row r="22" spans="2:2" ht="15.75" customHeight="1" x14ac:dyDescent="0.25">
      <c r="B22" s="1" t="s">
        <v>93</v>
      </c>
    </row>
    <row r="23" spans="2:2" ht="15.75" customHeight="1" x14ac:dyDescent="0.25">
      <c r="B23" s="1" t="s">
        <v>94</v>
      </c>
    </row>
    <row r="24" spans="2:2" ht="15.75" customHeight="1" x14ac:dyDescent="0.25">
      <c r="B24" s="1" t="s">
        <v>95</v>
      </c>
    </row>
    <row r="25" spans="2:2" ht="15.75" customHeight="1" x14ac:dyDescent="0.25">
      <c r="B25" s="1" t="s">
        <v>96</v>
      </c>
    </row>
    <row r="26" spans="2:2" ht="15.75" customHeight="1" x14ac:dyDescent="0.25">
      <c r="B26" s="1" t="s">
        <v>97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48" t="s">
        <v>98</v>
      </c>
      <c r="C1" s="135"/>
      <c r="D1" s="135"/>
      <c r="E1" s="135"/>
      <c r="F1" s="135"/>
      <c r="G1" s="135"/>
      <c r="H1" s="135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2" t="s">
        <v>99</v>
      </c>
      <c r="C2" s="108"/>
      <c r="D2" s="108"/>
      <c r="E2" s="108"/>
      <c r="F2" s="108"/>
      <c r="G2" s="108"/>
      <c r="H2" s="101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100</v>
      </c>
      <c r="C3" s="153" t="s">
        <v>101</v>
      </c>
      <c r="D3" s="108"/>
      <c r="E3" s="101"/>
      <c r="F3" s="145" t="s">
        <v>102</v>
      </c>
      <c r="G3" s="101"/>
      <c r="H3" s="67" t="s">
        <v>103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0">
        <v>1</v>
      </c>
      <c r="D4" s="108"/>
      <c r="E4" s="101"/>
      <c r="F4" s="146" t="s">
        <v>104</v>
      </c>
      <c r="G4" s="108"/>
      <c r="H4" s="69" t="s">
        <v>105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7">
        <v>2</v>
      </c>
      <c r="D5" s="108"/>
      <c r="E5" s="101"/>
      <c r="F5" s="147" t="s">
        <v>106</v>
      </c>
      <c r="G5" s="101"/>
      <c r="H5" s="70" t="s">
        <v>107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1">
        <v>3</v>
      </c>
      <c r="D6" s="105"/>
      <c r="E6" s="106"/>
      <c r="F6" s="151" t="s">
        <v>108</v>
      </c>
      <c r="G6" s="106"/>
      <c r="H6" s="72" t="s">
        <v>107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49">
        <v>4</v>
      </c>
      <c r="D7" s="108"/>
      <c r="E7" s="101"/>
      <c r="F7" s="149" t="s">
        <v>109</v>
      </c>
      <c r="G7" s="101"/>
      <c r="H7" s="74" t="s">
        <v>107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49">
        <v>5</v>
      </c>
      <c r="D8" s="108"/>
      <c r="E8" s="101"/>
      <c r="F8" s="149" t="s">
        <v>110</v>
      </c>
      <c r="G8" s="101"/>
      <c r="H8" s="74" t="s">
        <v>107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  <mergeCell ref="B1:H1"/>
    <mergeCell ref="F5:G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48" t="s">
        <v>98</v>
      </c>
      <c r="C1" s="135"/>
      <c r="D1" s="135"/>
      <c r="E1" s="135"/>
      <c r="F1" s="135"/>
      <c r="G1" s="135"/>
      <c r="H1" s="135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2" t="s">
        <v>99</v>
      </c>
      <c r="C2" s="108"/>
      <c r="D2" s="108"/>
      <c r="E2" s="108"/>
      <c r="F2" s="108"/>
      <c r="G2" s="108"/>
      <c r="H2" s="101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100</v>
      </c>
      <c r="C3" s="153" t="s">
        <v>101</v>
      </c>
      <c r="D3" s="108"/>
      <c r="E3" s="101"/>
      <c r="F3" s="145" t="s">
        <v>102</v>
      </c>
      <c r="G3" s="101"/>
      <c r="H3" s="67" t="s">
        <v>103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0">
        <v>1</v>
      </c>
      <c r="D4" s="108"/>
      <c r="E4" s="101"/>
      <c r="F4" s="146" t="s">
        <v>104</v>
      </c>
      <c r="G4" s="108"/>
      <c r="H4" s="69" t="s">
        <v>105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7">
        <v>2</v>
      </c>
      <c r="D5" s="108"/>
      <c r="E5" s="101"/>
      <c r="F5" s="147" t="s">
        <v>106</v>
      </c>
      <c r="G5" s="101"/>
      <c r="H5" s="70" t="s">
        <v>107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47">
        <v>3</v>
      </c>
      <c r="D6" s="108"/>
      <c r="E6" s="101"/>
      <c r="F6" s="147" t="s">
        <v>108</v>
      </c>
      <c r="G6" s="101"/>
      <c r="H6" s="70" t="s">
        <v>107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2024-04-19T18:56:09Z</dcterms:modified>
</cp:coreProperties>
</file>