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david.herrera\programmingProjects\ofertaElectroInterfaz\COTIZACIONES\PHYWE\PHY 2841-24 FSC-CC-005 GRUPO LABSERVIS LTDA\"/>
    </mc:Choice>
  </mc:AlternateContent>
  <xr:revisionPtr revIDLastSave="0" documentId="13_ncr:1_{F7EB9FCF-BE08-494C-8E50-D4F2DCD6643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OPF10V5_Ppta Final" sheetId="1" r:id="rId1"/>
    <sheet name="OPF10V3_Ppta Operaciones (2)" sheetId="2" state="hidden" r:id="rId2"/>
    <sheet name="OPF10V3_Ppta Operaciones" sheetId="3" state="hidden" r:id="rId3"/>
    <sheet name="OPF10V5" sheetId="4" state="hidden" r:id="rId4"/>
    <sheet name="Catálogo" sheetId="5" r:id="rId5"/>
    <sheet name="MODIFICACIONES " sheetId="6" state="hidden" r:id="rId6"/>
    <sheet name="MODIFICACIONES" sheetId="7" state="hidden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0" i="4" l="1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42" i="4" s="1"/>
  <c r="G43" i="4" s="1"/>
  <c r="G44" i="4" s="1"/>
  <c r="H43" i="3"/>
  <c r="H44" i="3" s="1"/>
  <c r="H45" i="3" s="1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G44" i="2"/>
  <c r="G45" i="2" s="1"/>
  <c r="G46" i="2" s="1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21" i="1"/>
  <c r="G23" i="1" s="1"/>
  <c r="G24" i="1" s="1"/>
  <c r="G25" i="1" s="1"/>
</calcChain>
</file>

<file path=xl/sharedStrings.xml><?xml version="1.0" encoding="utf-8"?>
<sst xmlns="http://schemas.openxmlformats.org/spreadsheetml/2006/main" count="222" uniqueCount="104">
  <si>
    <t>PROPUESTA ECONÓMICA</t>
  </si>
  <si>
    <t>NOMBRE DE CLIENTE: GRUPO LABSERVIS LTDA</t>
  </si>
  <si>
    <t>OFERTA N°: PHY 2841-24</t>
  </si>
  <si>
    <t>CIUDAD: SINCELEJO</t>
  </si>
  <si>
    <t>FECHA: 03/05/2024</t>
  </si>
  <si>
    <t>% ESTAMPILLAS: 0.0 %</t>
  </si>
  <si>
    <t>COMERCIAL: DIANA CORREA</t>
  </si>
  <si>
    <t>REQUERIMIENTO:</t>
  </si>
  <si>
    <t>Urgente</t>
  </si>
  <si>
    <t>TIPO DE CLIENTE:</t>
  </si>
  <si>
    <t>Privado</t>
  </si>
  <si>
    <t>TIPO DE PROCESO:</t>
  </si>
  <si>
    <t>Institucional</t>
  </si>
  <si>
    <t>% IMPREVISTOS: 0.0 %</t>
  </si>
  <si>
    <t>Ítem</t>
  </si>
  <si>
    <t>Descripción</t>
  </si>
  <si>
    <t>Ref.</t>
  </si>
  <si>
    <t>Cant.</t>
  </si>
  <si>
    <t>Precio Unitario $</t>
  </si>
  <si>
    <t>Precio Total $</t>
  </si>
  <si>
    <t>Pre-Requisitos Instalación</t>
  </si>
  <si>
    <t xml:space="preserve">Tiempos De entrega Proveedor (días) </t>
  </si>
  <si>
    <t>¿Incluye capacitación?</t>
  </si>
  <si>
    <t>Marca</t>
  </si>
  <si>
    <t>Gestor</t>
  </si>
  <si>
    <t>Barrera fotoeléctrica compacta</t>
  </si>
  <si>
    <t>11207-20</t>
  </si>
  <si>
    <t>SÍ</t>
  </si>
  <si>
    <t>Phywe</t>
  </si>
  <si>
    <t>David Herrera</t>
  </si>
  <si>
    <t>SUBTOTAL</t>
  </si>
  <si>
    <t>IVA 19%</t>
  </si>
  <si>
    <t>TOTAL</t>
  </si>
  <si>
    <t/>
  </si>
  <si>
    <t>CONDICIONES COMERCIALES</t>
  </si>
  <si>
    <t xml:space="preserve">     VALIDEZ DE LA OFERTA:</t>
  </si>
  <si>
    <t>30 DÍAS / SUJETO A DISPONIBILIDAD EN STOCK</t>
  </si>
  <si>
    <t xml:space="preserve">     TIEMPO DE ENTREGA:</t>
  </si>
  <si>
    <t>MÁXIMO 180 DÍAS</t>
  </si>
  <si>
    <t>OBSERVACIONES</t>
  </si>
  <si>
    <t>EN CASO QUE LAS CANTIDADES CAMBIEN LOS PRECIOS PUEDEN VARIAR
EL TIEMPO DE ENTREGA PUEDE VARIAR DEPENDIENDO DE LA DISPONIBILIDAD EN STOCK</t>
  </si>
  <si>
    <t>NOMBRE CLIENTE:</t>
  </si>
  <si>
    <t>OFERTA N°:</t>
  </si>
  <si>
    <t>CIUDAD:</t>
  </si>
  <si>
    <t>FECHA:</t>
  </si>
  <si>
    <t>% ESTAMPILLAS</t>
  </si>
  <si>
    <t>COMERCIAL:</t>
  </si>
  <si>
    <t>% IMPREVISTOS</t>
  </si>
  <si>
    <t>Gestor de Producto</t>
  </si>
  <si>
    <t>Tiempos De entrega Proveedor</t>
  </si>
  <si>
    <t>X DÍAS</t>
  </si>
  <si>
    <t>MÁXIMO X DÍAS /SEMANAS</t>
  </si>
  <si>
    <t>GESTOR DE PRODUCTO</t>
  </si>
  <si>
    <t>MARCA</t>
  </si>
  <si>
    <t>CLIENTE:</t>
  </si>
  <si>
    <t>CIUDAD</t>
  </si>
  <si>
    <t>MARCA:</t>
  </si>
  <si>
    <t>COMERCIAL</t>
  </si>
  <si>
    <t>CONSECUTIVO DE OFERTA:</t>
  </si>
  <si>
    <t>MARCAS DE PRODUCTOS</t>
  </si>
  <si>
    <t>ROYCAN</t>
  </si>
  <si>
    <t>Cristian Muñoz</t>
  </si>
  <si>
    <t>SOROLL</t>
  </si>
  <si>
    <t>Andrés Bohórquez</t>
  </si>
  <si>
    <t>EUROTALK</t>
  </si>
  <si>
    <t>Wilmer Cruz</t>
  </si>
  <si>
    <t>Smile&amp;Learn</t>
  </si>
  <si>
    <t>Jorge Rodriguez</t>
  </si>
  <si>
    <t>MANTENIMIENTOS</t>
  </si>
  <si>
    <t>Sebastián Porras</t>
  </si>
  <si>
    <t>NATIONAL INSTRUMENTS</t>
  </si>
  <si>
    <t>TERCEROS</t>
  </si>
  <si>
    <t>PHYWE</t>
  </si>
  <si>
    <t>EUROMEX</t>
  </si>
  <si>
    <t>leXsolar</t>
  </si>
  <si>
    <t>3B Scientific</t>
  </si>
  <si>
    <t>FESTECH</t>
  </si>
  <si>
    <t>GUNT</t>
  </si>
  <si>
    <t>MINGDA</t>
  </si>
  <si>
    <t>ClassVR</t>
  </si>
  <si>
    <t>REAL GAMES</t>
  </si>
  <si>
    <t>PROTOTIPADO</t>
  </si>
  <si>
    <t>VrTk</t>
  </si>
  <si>
    <t>LEGO Education</t>
  </si>
  <si>
    <t>SIEMENS</t>
  </si>
  <si>
    <t>INSTRUMENTACIÓN</t>
  </si>
  <si>
    <t>PeakTech</t>
  </si>
  <si>
    <t>DOLANG</t>
  </si>
  <si>
    <t>MOBILIARIO</t>
  </si>
  <si>
    <t>i3 TECHNOLOGIES</t>
  </si>
  <si>
    <t>*   Espacio para calidad (No imprimir ni Modificar)</t>
  </si>
  <si>
    <t>MODIFICACIONES</t>
  </si>
  <si>
    <t xml:space="preserve">FECHA DE MODIFICACIÓN </t>
  </si>
  <si>
    <t xml:space="preserve">NO. DE MODIFICACIÓN  </t>
  </si>
  <si>
    <t>DESCRIPCIÓN DE LOS CAMBIOS REALIZADOS</t>
  </si>
  <si>
    <t>CARGO RESPONSABLE POR LA APROBACIÓN DE LA MODIFICACIÓN</t>
  </si>
  <si>
    <t>Creación del documento</t>
  </si>
  <si>
    <t>Gerente de Operaciones</t>
  </si>
  <si>
    <t>Se actualizó el formato de oferta agregando la celda de "Prerrequisitos de instalación"</t>
  </si>
  <si>
    <t>Gerente de Operaciones
Coordinacion de Operaciones</t>
  </si>
  <si>
    <t>Se modifica color en las celdas de acuerdo teniendo encuenta el manual de identiddad de Electroequipos</t>
  </si>
  <si>
    <t xml:space="preserve">Se agregan las casillas oferat N° - reuqerimiento - tipo de cliente - fehca- tipo de proceso - %estampilla -% imprevistos - tiempo de entrega marca y gestor </t>
  </si>
  <si>
    <t>Se modifica el formato agragando la casilla de ¿incluye capacitación?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</si>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</sst>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64" formatCode="[$-F800]dddd\,\ mmmm\ dd\,\ yyyy"/>
    <numFmt numFmtId="165" formatCode="&quot;$&quot;\ #,##0"/>
    <numFmt numFmtId="166" formatCode="_-&quot;$&quot;* #,##0.00_-;\-&quot;$&quot;* #,##0.00_-;_-&quot;$&quot;* &quot;-&quot;??_-;_-@"/>
    <numFmt numFmtId="167" formatCode="d/m/yyyy"/>
    <numFmt numFmtId="168" formatCode="_-&quot;$&quot;* #,##0_-;\-&quot;$&quot;* #,##0_-;_-&quot;$&quot;* &quot;-&quot;??_-;_-@"/>
  </numFmts>
  <fonts count="20" x14ac:knownFonts="1">
    <font>
      <sz val="11"/>
      <color theme="1"/>
      <name val="Calibri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4"/>
      <color theme="0"/>
      <name val="Arial Narrow"/>
      <family val="2"/>
    </font>
    <font>
      <b/>
      <sz val="11"/>
      <color theme="1"/>
      <name val="Arial Narrow"/>
      <family val="2"/>
    </font>
    <font>
      <b/>
      <sz val="10"/>
      <color theme="0"/>
      <name val="Arial Narrow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b/>
      <sz val="11"/>
      <color theme="0"/>
      <name val="Arial Narrow"/>
      <family val="2"/>
    </font>
    <font>
      <b/>
      <sz val="10"/>
      <color theme="0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sz val="10"/>
      <color rgb="FFFF0000"/>
      <name val="Montserrat"/>
      <family val="3"/>
    </font>
    <font>
      <b/>
      <sz val="10"/>
      <color theme="1"/>
      <name val="Montserrat"/>
      <family val="3"/>
    </font>
    <font>
      <sz val="11"/>
      <color theme="1"/>
      <name val="Montserrat"/>
      <family val="3"/>
    </font>
    <font>
      <sz val="11"/>
      <color rgb="FF000000"/>
      <name val="Montserrat"/>
      <family val="3"/>
    </font>
    <font>
      <u/>
      <sz val="11"/>
      <color theme="1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1"/>
      <name val="Arial Narrow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</fills>
  <borders count="6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43"/>
    <xf numFmtId="0" fontId="1" fillId="0" borderId="43"/>
  </cellStyleXfs>
  <cellXfs count="157">
    <xf numFmtId="0" fontId="0" fillId="0" borderId="0" xfId="0" applyBorder="1"/>
    <xf numFmtId="0" fontId="0" fillId="0" borderId="0" xfId="0" applyBorder="1" applyAlignment="1">
      <alignment vertical="center"/>
    </xf>
    <xf numFmtId="164" fontId="0" fillId="0" borderId="0" xfId="0" applyNumberForma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 wrapText="1"/>
    </xf>
    <xf numFmtId="41" fontId="5" fillId="2" borderId="17" xfId="0" applyNumberFormat="1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1" xfId="0" applyFont="1" applyBorder="1" applyAlignment="1">
      <alignment vertical="center" wrapText="1"/>
    </xf>
    <xf numFmtId="0" fontId="2" fillId="0" borderId="2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5" fontId="7" fillId="0" borderId="21" xfId="0" applyNumberFormat="1" applyFont="1" applyBorder="1" applyAlignment="1">
      <alignment vertical="center"/>
    </xf>
    <xf numFmtId="0" fontId="6" fillId="0" borderId="9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165" fontId="7" fillId="0" borderId="23" xfId="0" applyNumberFormat="1" applyFont="1" applyBorder="1" applyAlignment="1">
      <alignment vertical="center"/>
    </xf>
    <xf numFmtId="0" fontId="0" fillId="0" borderId="7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8" fillId="2" borderId="21" xfId="0" applyFont="1" applyFill="1" applyBorder="1" applyAlignment="1">
      <alignment vertical="center"/>
    </xf>
    <xf numFmtId="166" fontId="4" fillId="0" borderId="21" xfId="0" applyNumberFormat="1" applyFont="1" applyBorder="1" applyAlignment="1">
      <alignment horizontal="right" vertical="center"/>
    </xf>
    <xf numFmtId="166" fontId="4" fillId="0" borderId="0" xfId="0" applyNumberFormat="1" applyFont="1" applyBorder="1" applyAlignment="1">
      <alignment horizontal="right" vertical="center"/>
    </xf>
    <xf numFmtId="0" fontId="5" fillId="0" borderId="0" xfId="0" applyFont="1" applyBorder="1" applyAlignment="1">
      <alignment vertical="center"/>
    </xf>
    <xf numFmtId="0" fontId="5" fillId="2" borderId="25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vertical="center" wrapText="1"/>
    </xf>
    <xf numFmtId="0" fontId="4" fillId="3" borderId="11" xfId="0" applyFont="1" applyFill="1" applyBorder="1" applyAlignment="1">
      <alignment vertical="center" wrapText="1"/>
    </xf>
    <xf numFmtId="0" fontId="4" fillId="3" borderId="25" xfId="0" applyFont="1" applyFill="1" applyBorder="1" applyAlignment="1">
      <alignment vertical="center"/>
    </xf>
    <xf numFmtId="0" fontId="4" fillId="3" borderId="28" xfId="0" applyFont="1" applyFill="1" applyBorder="1" applyAlignment="1">
      <alignment vertical="center"/>
    </xf>
    <xf numFmtId="0" fontId="4" fillId="3" borderId="29" xfId="0" applyFont="1" applyFill="1" applyBorder="1" applyAlignment="1">
      <alignment vertical="center"/>
    </xf>
    <xf numFmtId="0" fontId="4" fillId="3" borderId="30" xfId="0" applyFont="1" applyFill="1" applyBorder="1" applyAlignment="1">
      <alignment vertical="center"/>
    </xf>
    <xf numFmtId="0" fontId="4" fillId="3" borderId="31" xfId="0" applyFont="1" applyFill="1" applyBorder="1" applyAlignment="1">
      <alignment vertical="center" wrapText="1"/>
    </xf>
    <xf numFmtId="0" fontId="4" fillId="3" borderId="32" xfId="0" applyFont="1" applyFill="1" applyBorder="1" applyAlignment="1">
      <alignment vertical="center" wrapText="1"/>
    </xf>
    <xf numFmtId="0" fontId="6" fillId="3" borderId="21" xfId="0" applyFont="1" applyFill="1" applyBorder="1" applyAlignment="1">
      <alignment horizontal="center" vertical="center" wrapText="1"/>
    </xf>
    <xf numFmtId="165" fontId="7" fillId="0" borderId="33" xfId="0" applyNumberFormat="1" applyFont="1" applyBorder="1" applyAlignment="1">
      <alignment vertical="center"/>
    </xf>
    <xf numFmtId="0" fontId="6" fillId="3" borderId="23" xfId="0" applyFont="1" applyFill="1" applyBorder="1" applyAlignment="1">
      <alignment horizontal="center" vertical="center" wrapText="1"/>
    </xf>
    <xf numFmtId="165" fontId="7" fillId="0" borderId="34" xfId="0" applyNumberFormat="1" applyFont="1" applyBorder="1" applyAlignment="1">
      <alignment vertical="center"/>
    </xf>
    <xf numFmtId="0" fontId="4" fillId="3" borderId="21" xfId="0" applyFont="1" applyFill="1" applyBorder="1" applyAlignment="1">
      <alignment horizontal="left" vertical="center"/>
    </xf>
    <xf numFmtId="0" fontId="4" fillId="3" borderId="21" xfId="0" applyFont="1" applyFill="1" applyBorder="1" applyAlignment="1">
      <alignment vertical="center"/>
    </xf>
    <xf numFmtId="3" fontId="2" fillId="0" borderId="21" xfId="0" applyNumberFormat="1" applyFont="1" applyBorder="1" applyAlignment="1">
      <alignment horizontal="right" vertical="center"/>
    </xf>
    <xf numFmtId="0" fontId="9" fillId="0" borderId="36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4" fillId="0" borderId="26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9" xfId="0" applyFont="1" applyBorder="1" applyAlignment="1">
      <alignment vertical="center" wrapText="1"/>
    </xf>
    <xf numFmtId="0" fontId="4" fillId="0" borderId="33" xfId="0" applyFont="1" applyBorder="1" applyAlignment="1">
      <alignment vertical="center" wrapText="1"/>
    </xf>
    <xf numFmtId="0" fontId="10" fillId="0" borderId="0" xfId="0" applyFont="1" applyBorder="1"/>
    <xf numFmtId="0" fontId="11" fillId="4" borderId="43" xfId="0" applyFont="1" applyFill="1"/>
    <xf numFmtId="0" fontId="11" fillId="0" borderId="0" xfId="0" applyFont="1" applyBorder="1"/>
    <xf numFmtId="0" fontId="13" fillId="4" borderId="21" xfId="0" applyFont="1" applyFill="1" applyBorder="1" applyAlignment="1">
      <alignment horizontal="center" vertical="center" wrapText="1"/>
    </xf>
    <xf numFmtId="167" fontId="14" fillId="4" borderId="21" xfId="0" applyNumberFormat="1" applyFont="1" applyFill="1" applyBorder="1" applyAlignment="1">
      <alignment horizontal="center" vertical="center" wrapText="1"/>
    </xf>
    <xf numFmtId="0" fontId="14" fillId="4" borderId="21" xfId="0" applyFont="1" applyFill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167" fontId="14" fillId="4" borderId="45" xfId="0" applyNumberFormat="1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167" fontId="15" fillId="0" borderId="21" xfId="0" applyNumberFormat="1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168" fontId="4" fillId="0" borderId="21" xfId="0" applyNumberFormat="1" applyFont="1" applyBorder="1" applyAlignment="1">
      <alignment horizontal="right" vertical="center"/>
    </xf>
    <xf numFmtId="0" fontId="4" fillId="0" borderId="10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6" fillId="0" borderId="26" xfId="0" applyFont="1" applyBorder="1" applyAlignment="1">
      <alignment horizontal="center" vertical="center" wrapText="1"/>
    </xf>
    <xf numFmtId="0" fontId="5" fillId="2" borderId="56" xfId="0" applyFont="1" applyFill="1" applyBorder="1" applyAlignment="1">
      <alignment horizontal="center" vertical="center" wrapText="1"/>
    </xf>
    <xf numFmtId="0" fontId="2" fillId="0" borderId="43" xfId="0" applyFont="1" applyAlignment="1">
      <alignment horizontal="center" vertical="center"/>
    </xf>
    <xf numFmtId="0" fontId="17" fillId="0" borderId="29" xfId="0" applyFont="1" applyBorder="1" applyAlignment="1">
      <alignment horizontal="center" vertical="center" wrapText="1"/>
    </xf>
    <xf numFmtId="0" fontId="17" fillId="0" borderId="21" xfId="0" applyFont="1" applyBorder="1" applyAlignment="1">
      <alignment horizontal="center" vertical="center" wrapText="1"/>
    </xf>
    <xf numFmtId="165" fontId="17" fillId="0" borderId="21" xfId="0" applyNumberFormat="1" applyFont="1" applyBorder="1" applyAlignment="1">
      <alignment vertical="center"/>
    </xf>
    <xf numFmtId="165" fontId="18" fillId="0" borderId="21" xfId="0" applyNumberFormat="1" applyFont="1" applyBorder="1" applyAlignment="1">
      <alignment vertical="center"/>
    </xf>
    <xf numFmtId="0" fontId="17" fillId="0" borderId="11" xfId="0" applyFont="1" applyBorder="1" applyAlignment="1">
      <alignment horizontal="center" vertical="center" wrapText="1"/>
    </xf>
    <xf numFmtId="0" fontId="17" fillId="0" borderId="55" xfId="0" applyFont="1" applyBorder="1" applyAlignment="1">
      <alignment vertical="center" wrapText="1"/>
    </xf>
    <xf numFmtId="0" fontId="2" fillId="0" borderId="58" xfId="1" applyFont="1" applyBorder="1" applyAlignment="1">
      <alignment horizontal="center" vertical="center" wrapText="1"/>
    </xf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3" fillId="2" borderId="24" xfId="0" applyFont="1" applyFill="1" applyBorder="1" applyAlignment="1">
      <alignment horizontal="center" vertical="center"/>
    </xf>
    <xf numFmtId="0" fontId="0" fillId="0" borderId="24" xfId="0" applyBorder="1"/>
    <xf numFmtId="0" fontId="2" fillId="0" borderId="24" xfId="0" applyFont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3" fillId="2" borderId="59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4" fillId="0" borderId="21" xfId="0" applyFont="1" applyBorder="1" applyAlignment="1">
      <alignment horizontal="left" vertical="center"/>
    </xf>
    <xf numFmtId="0" fontId="0" fillId="0" borderId="29" xfId="0" applyBorder="1"/>
    <xf numFmtId="0" fontId="19" fillId="0" borderId="11" xfId="0" applyFont="1" applyBorder="1" applyAlignment="1">
      <alignment horizontal="left" vertical="center" wrapText="1"/>
    </xf>
    <xf numFmtId="0" fontId="0" fillId="0" borderId="33" xfId="0" applyBorder="1"/>
    <xf numFmtId="0" fontId="19" fillId="0" borderId="60" xfId="0" applyFont="1" applyBorder="1" applyAlignment="1">
      <alignment horizontal="left" vertical="center"/>
    </xf>
    <xf numFmtId="0" fontId="0" fillId="0" borderId="46" xfId="0" applyBorder="1"/>
    <xf numFmtId="0" fontId="0" fillId="0" borderId="47" xfId="0" applyBorder="1"/>
    <xf numFmtId="0" fontId="19" fillId="0" borderId="57" xfId="0" applyFont="1" applyBorder="1" applyAlignment="1">
      <alignment horizontal="left" vertical="center"/>
    </xf>
    <xf numFmtId="0" fontId="0" fillId="0" borderId="27" xfId="0" applyBorder="1"/>
    <xf numFmtId="0" fontId="2" fillId="0" borderId="21" xfId="0" applyFont="1" applyBorder="1" applyAlignment="1">
      <alignment horizontal="center" vertical="center"/>
    </xf>
    <xf numFmtId="0" fontId="19" fillId="0" borderId="21" xfId="0" applyFont="1" applyBorder="1" applyAlignment="1">
      <alignment horizontal="left" vertical="center"/>
    </xf>
    <xf numFmtId="0" fontId="2" fillId="0" borderId="21" xfId="0" applyFont="1" applyBorder="1" applyAlignment="1">
      <alignment horizontal="center" vertical="center" wrapText="1"/>
    </xf>
    <xf numFmtId="0" fontId="4" fillId="3" borderId="25" xfId="0" applyFont="1" applyFill="1" applyBorder="1" applyAlignment="1">
      <alignment horizontal="left" vertical="center"/>
    </xf>
    <xf numFmtId="0" fontId="4" fillId="3" borderId="20" xfId="0" applyFont="1" applyFill="1" applyBorder="1" applyAlignment="1">
      <alignment horizontal="left" vertical="center"/>
    </xf>
    <xf numFmtId="0" fontId="4" fillId="3" borderId="29" xfId="0" applyFont="1" applyFill="1" applyBorder="1" applyAlignment="1">
      <alignment horizontal="left" vertical="center"/>
    </xf>
    <xf numFmtId="0" fontId="4" fillId="3" borderId="27" xfId="0" applyFont="1" applyFill="1" applyBorder="1" applyAlignment="1">
      <alignment horizontal="left" vertical="center"/>
    </xf>
    <xf numFmtId="0" fontId="2" fillId="0" borderId="61" xfId="0" applyFont="1" applyBorder="1" applyAlignment="1">
      <alignment horizontal="left" vertical="center"/>
    </xf>
    <xf numFmtId="0" fontId="0" fillId="0" borderId="6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5" fontId="7" fillId="0" borderId="11" xfId="0" applyNumberFormat="1" applyFont="1" applyBorder="1" applyAlignment="1">
      <alignment horizontal="left" vertical="center"/>
    </xf>
    <xf numFmtId="0" fontId="2" fillId="3" borderId="21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165" fontId="7" fillId="0" borderId="62" xfId="0" applyNumberFormat="1" applyFont="1" applyBorder="1" applyAlignment="1">
      <alignment horizontal="left" vertical="center"/>
    </xf>
    <xf numFmtId="0" fontId="0" fillId="0" borderId="34" xfId="0" applyBorder="1"/>
    <xf numFmtId="0" fontId="5" fillId="2" borderId="19" xfId="0" applyFont="1" applyFill="1" applyBorder="1" applyAlignment="1">
      <alignment horizontal="center" vertical="center" wrapText="1"/>
    </xf>
    <xf numFmtId="0" fontId="0" fillId="0" borderId="35" xfId="0" applyBorder="1"/>
    <xf numFmtId="0" fontId="4" fillId="3" borderId="11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left" vertical="center"/>
    </xf>
    <xf numFmtId="0" fontId="4" fillId="0" borderId="20" xfId="0" applyFont="1" applyBorder="1" applyAlignment="1">
      <alignment horizontal="left" vertical="center"/>
    </xf>
    <xf numFmtId="0" fontId="0" fillId="0" borderId="37" xfId="0" applyBorder="1"/>
    <xf numFmtId="0" fontId="0" fillId="0" borderId="38" xfId="0" applyBorder="1"/>
    <xf numFmtId="0" fontId="4" fillId="0" borderId="25" xfId="0" applyFont="1" applyBorder="1" applyAlignment="1">
      <alignment horizontal="left" vertical="center"/>
    </xf>
    <xf numFmtId="0" fontId="0" fillId="0" borderId="39" xfId="0" applyBorder="1"/>
    <xf numFmtId="0" fontId="0" fillId="0" borderId="44" xfId="0" applyBorder="1"/>
    <xf numFmtId="165" fontId="7" fillId="0" borderId="11" xfId="0" applyNumberFormat="1" applyFont="1" applyBorder="1" applyAlignment="1">
      <alignment horizontal="center" vertical="center"/>
    </xf>
    <xf numFmtId="0" fontId="0" fillId="0" borderId="42" xfId="0" applyBorder="1"/>
    <xf numFmtId="0" fontId="4" fillId="0" borderId="62" xfId="0" applyFont="1" applyBorder="1" applyAlignment="1">
      <alignment horizontal="left" vertical="center"/>
    </xf>
    <xf numFmtId="0" fontId="0" fillId="0" borderId="41" xfId="0" applyBorder="1"/>
    <xf numFmtId="0" fontId="4" fillId="0" borderId="11" xfId="0" applyFont="1" applyBorder="1" applyAlignment="1">
      <alignment horizontal="left" vertical="center"/>
    </xf>
    <xf numFmtId="0" fontId="2" fillId="0" borderId="61" xfId="0" applyFont="1" applyBorder="1" applyAlignment="1">
      <alignment horizontal="center" vertical="center"/>
    </xf>
    <xf numFmtId="0" fontId="4" fillId="0" borderId="22" xfId="0" applyFont="1" applyBorder="1" applyAlignment="1">
      <alignment horizontal="left" vertical="center"/>
    </xf>
    <xf numFmtId="0" fontId="0" fillId="0" borderId="40" xfId="0" applyBorder="1"/>
    <xf numFmtId="165" fontId="7" fillId="0" borderId="62" xfId="0" applyNumberFormat="1" applyFont="1" applyBorder="1" applyAlignment="1">
      <alignment horizontal="center" vertical="center"/>
    </xf>
    <xf numFmtId="0" fontId="13" fillId="4" borderId="21" xfId="0" applyFont="1" applyFill="1" applyBorder="1" applyAlignment="1">
      <alignment horizontal="center" wrapText="1"/>
    </xf>
    <xf numFmtId="0" fontId="14" fillId="4" borderId="25" xfId="0" applyFont="1" applyFill="1" applyBorder="1" applyAlignment="1">
      <alignment horizontal="center" vertical="center" wrapText="1"/>
    </xf>
    <xf numFmtId="0" fontId="14" fillId="4" borderId="21" xfId="0" applyFont="1" applyFill="1" applyBorder="1" applyAlignment="1">
      <alignment horizontal="center" vertical="center" wrapText="1"/>
    </xf>
    <xf numFmtId="0" fontId="12" fillId="4" borderId="44" xfId="0" applyFont="1" applyFill="1" applyBorder="1" applyAlignment="1">
      <alignment horizontal="center" vertical="center"/>
    </xf>
    <xf numFmtId="0" fontId="15" fillId="0" borderId="21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/>
    </xf>
    <xf numFmtId="0" fontId="14" fillId="4" borderId="45" xfId="0" applyFont="1" applyFill="1" applyBorder="1" applyAlignment="1">
      <alignment horizontal="center" vertical="center" wrapText="1"/>
    </xf>
    <xf numFmtId="0" fontId="13" fillId="4" borderId="21" xfId="0" applyFont="1" applyFill="1" applyBorder="1" applyAlignment="1">
      <alignment horizontal="center"/>
    </xf>
    <xf numFmtId="0" fontId="13" fillId="4" borderId="21" xfId="0" applyFont="1" applyFill="1" applyBorder="1" applyAlignment="1">
      <alignment horizontal="center" vertical="center" wrapText="1"/>
    </xf>
  </cellXfs>
  <cellStyles count="2">
    <cellStyle name="Normal" xfId="0" builtinId="0"/>
    <cellStyle name="Normal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14516100" cy="24193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0</xdr:row>
      <xdr:rowOff>0</xdr:rowOff>
    </xdr:from>
    <xdr:ext cx="14516100" cy="24193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Z978"/>
  <sheetViews>
    <sheetView showGridLines="0" tabSelected="1" topLeftCell="A12" workbookViewId="0">
      <selection activeCell="J21" sqref="J21"/>
    </sheetView>
  </sheetViews>
  <sheetFormatPr baseColWidth="10" defaultColWidth="14.42578125" defaultRowHeight="15" customHeight="1" x14ac:dyDescent="0.25"/>
  <cols>
    <col min="1" max="1" width="1.140625" customWidth="1"/>
    <col min="2" max="2" width="4.5703125" customWidth="1"/>
    <col min="3" max="3" width="41.7109375" customWidth="1"/>
    <col min="4" max="6" width="16.7109375" customWidth="1"/>
    <col min="7" max="7" width="18.28515625" customWidth="1"/>
    <col min="8" max="8" width="21.85546875" customWidth="1"/>
    <col min="9" max="9" width="18.5703125" customWidth="1"/>
    <col min="10" max="12" width="20.85546875" customWidth="1"/>
    <col min="13" max="13" width="1.140625" customWidth="1"/>
    <col min="14" max="26" width="8.8554687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2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9" customHeight="1" x14ac:dyDescent="0.25">
      <c r="A14" s="1"/>
      <c r="B14" s="3"/>
      <c r="C14" s="4"/>
      <c r="D14" s="4"/>
      <c r="E14" s="4"/>
      <c r="F14" s="4"/>
      <c r="G14" s="4"/>
      <c r="H14" s="4"/>
      <c r="I14" s="4"/>
      <c r="J14" s="4"/>
      <c r="K14" s="4"/>
      <c r="L14" s="5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25">
      <c r="A15" s="1"/>
      <c r="B15" s="100" t="s">
        <v>0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9" customHeight="1" x14ac:dyDescent="0.25">
      <c r="A16" s="1"/>
      <c r="B16" s="6"/>
      <c r="C16" s="7"/>
      <c r="D16" s="7"/>
      <c r="E16" s="7"/>
      <c r="F16" s="7"/>
      <c r="G16" s="7"/>
      <c r="H16" s="7"/>
      <c r="I16" s="7"/>
      <c r="J16" s="7"/>
      <c r="K16" s="7"/>
      <c r="L16" s="8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 x14ac:dyDescent="0.25">
      <c r="A17" s="1"/>
      <c r="B17" s="107" t="s">
        <v>1</v>
      </c>
      <c r="C17" s="108"/>
      <c r="D17" s="109"/>
      <c r="E17" s="113" t="s">
        <v>2</v>
      </c>
      <c r="F17" s="104"/>
      <c r="G17" s="113" t="s">
        <v>3</v>
      </c>
      <c r="H17" s="104"/>
      <c r="I17" s="103" t="s">
        <v>4</v>
      </c>
      <c r="J17" s="104"/>
      <c r="K17" s="105" t="s">
        <v>5</v>
      </c>
      <c r="L17" s="106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customHeight="1" x14ac:dyDescent="0.25">
      <c r="A18" s="1"/>
      <c r="B18" s="110" t="s">
        <v>6</v>
      </c>
      <c r="C18" s="111"/>
      <c r="D18" s="104"/>
      <c r="E18" s="9" t="s">
        <v>7</v>
      </c>
      <c r="F18" s="76" t="s">
        <v>8</v>
      </c>
      <c r="G18" s="10" t="s">
        <v>9</v>
      </c>
      <c r="H18" s="76" t="s">
        <v>10</v>
      </c>
      <c r="I18" s="10" t="s">
        <v>11</v>
      </c>
      <c r="J18" s="76" t="s">
        <v>12</v>
      </c>
      <c r="K18" s="105" t="s">
        <v>13</v>
      </c>
      <c r="L18" s="106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9" customHeight="1" x14ac:dyDescent="0.25">
      <c r="A19" s="1"/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3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 x14ac:dyDescent="0.25">
      <c r="A20" s="14"/>
      <c r="B20" s="15" t="s">
        <v>14</v>
      </c>
      <c r="C20" s="79" t="s">
        <v>15</v>
      </c>
      <c r="D20" s="16" t="s">
        <v>16</v>
      </c>
      <c r="E20" s="17" t="s">
        <v>17</v>
      </c>
      <c r="F20" s="18" t="s">
        <v>18</v>
      </c>
      <c r="G20" s="18" t="s">
        <v>19</v>
      </c>
      <c r="H20" s="19" t="s">
        <v>20</v>
      </c>
      <c r="I20" s="19" t="s">
        <v>21</v>
      </c>
      <c r="J20" s="19" t="s">
        <v>22</v>
      </c>
      <c r="K20" s="19" t="s">
        <v>23</v>
      </c>
      <c r="L20" s="20" t="s">
        <v>24</v>
      </c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.75" thickBot="1" x14ac:dyDescent="0.3">
      <c r="A21" s="1"/>
      <c r="B21" s="78">
        <v>1</v>
      </c>
      <c r="C21" s="86" t="s">
        <v>25</v>
      </c>
      <c r="D21" s="81" t="s">
        <v>26</v>
      </c>
      <c r="E21" s="82">
        <v>1</v>
      </c>
      <c r="F21" s="83">
        <v>3084415.6249999991</v>
      </c>
      <c r="G21" s="84">
        <f t="shared" ref="G21" si="0">E21*F21</f>
        <v>3084415.6249999991</v>
      </c>
      <c r="H21" s="82" t="s">
        <v>103</v>
      </c>
      <c r="I21" s="82">
        <v>180</v>
      </c>
      <c r="J21" s="82" t="s">
        <v>27</v>
      </c>
      <c r="K21" s="82" t="s">
        <v>28</v>
      </c>
      <c r="L21" s="85" t="s">
        <v>29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9" customHeight="1" x14ac:dyDescent="0.25">
      <c r="A22" s="31"/>
      <c r="B22" s="32"/>
      <c r="C22" s="80"/>
      <c r="D22" s="4"/>
      <c r="E22" s="4"/>
      <c r="F22" s="4"/>
      <c r="G22" s="4"/>
      <c r="H22" s="4"/>
      <c r="I22" s="4"/>
      <c r="J22" s="4"/>
      <c r="K22" s="4"/>
      <c r="L22" s="5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31"/>
      <c r="B23" s="6"/>
      <c r="C23" s="77"/>
      <c r="D23" s="7"/>
      <c r="E23" s="7"/>
      <c r="F23" s="34" t="s">
        <v>30</v>
      </c>
      <c r="G23" s="75">
        <f>SUM(G21:G21)</f>
        <v>3084415.6249999991</v>
      </c>
      <c r="H23" s="36"/>
      <c r="I23" s="1"/>
      <c r="J23" s="1"/>
      <c r="K23" s="1"/>
      <c r="L23" s="3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31"/>
      <c r="B24" s="6"/>
      <c r="C24" s="7"/>
      <c r="D24" s="7"/>
      <c r="E24" s="7"/>
      <c r="F24" s="34" t="s">
        <v>31</v>
      </c>
      <c r="G24" s="75">
        <f>G23*19%</f>
        <v>586038.96874999988</v>
      </c>
      <c r="H24" s="36"/>
      <c r="I24" s="1"/>
      <c r="J24" s="1"/>
      <c r="K24" s="1"/>
      <c r="L24" s="3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31"/>
      <c r="B25" s="6"/>
      <c r="C25" s="7"/>
      <c r="D25" s="7"/>
      <c r="E25" s="7"/>
      <c r="F25" s="34" t="s">
        <v>32</v>
      </c>
      <c r="G25" s="75">
        <f>G24+G23</f>
        <v>3670454.5937499991</v>
      </c>
      <c r="H25" s="36"/>
      <c r="I25" s="1"/>
      <c r="J25" s="1"/>
      <c r="K25" s="1"/>
      <c r="L25" s="3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9" customHeight="1" x14ac:dyDescent="0.25">
      <c r="A26" s="31"/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3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9" customHeight="1" x14ac:dyDescent="0.25">
      <c r="A27" s="31"/>
      <c r="B27" s="98" t="s">
        <v>33</v>
      </c>
      <c r="C27" s="91"/>
      <c r="D27" s="91"/>
      <c r="E27" s="91"/>
      <c r="F27" s="91"/>
      <c r="G27" s="91"/>
      <c r="H27" s="91"/>
      <c r="I27" s="91"/>
      <c r="J27" s="91"/>
      <c r="K27" s="91"/>
      <c r="L27" s="97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31"/>
      <c r="B28" s="96" t="s">
        <v>34</v>
      </c>
      <c r="C28" s="91"/>
      <c r="D28" s="91"/>
      <c r="E28" s="91"/>
      <c r="F28" s="91"/>
      <c r="G28" s="91"/>
      <c r="H28" s="91"/>
      <c r="I28" s="91"/>
      <c r="J28" s="91"/>
      <c r="K28" s="91"/>
      <c r="L28" s="97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9" customHeight="1" x14ac:dyDescent="0.25">
      <c r="A29" s="31"/>
      <c r="B29" s="98"/>
      <c r="C29" s="91"/>
      <c r="D29" s="91"/>
      <c r="E29" s="91"/>
      <c r="F29" s="91"/>
      <c r="G29" s="91"/>
      <c r="H29" s="91"/>
      <c r="I29" s="91"/>
      <c r="J29" s="91"/>
      <c r="K29" s="91"/>
      <c r="L29" s="97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31"/>
      <c r="B30" s="37" t="s">
        <v>35</v>
      </c>
      <c r="C30" s="38" t="s">
        <v>35</v>
      </c>
      <c r="D30" s="114" t="s">
        <v>36</v>
      </c>
      <c r="E30" s="111"/>
      <c r="F30" s="111"/>
      <c r="G30" s="111"/>
      <c r="H30" s="111"/>
      <c r="I30" s="111"/>
      <c r="J30" s="111"/>
      <c r="K30" s="104"/>
      <c r="L30" s="8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31"/>
      <c r="B31" s="37" t="s">
        <v>37</v>
      </c>
      <c r="C31" s="38" t="s">
        <v>37</v>
      </c>
      <c r="D31" s="112" t="s">
        <v>38</v>
      </c>
      <c r="E31" s="111"/>
      <c r="F31" s="111"/>
      <c r="G31" s="111"/>
      <c r="H31" s="111"/>
      <c r="I31" s="111"/>
      <c r="J31" s="111"/>
      <c r="K31" s="104"/>
      <c r="L31" s="8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9" customHeight="1" x14ac:dyDescent="0.25">
      <c r="A32" s="31"/>
      <c r="B32" s="98"/>
      <c r="C32" s="91"/>
      <c r="D32" s="91"/>
      <c r="E32" s="91"/>
      <c r="F32" s="91"/>
      <c r="G32" s="91"/>
      <c r="H32" s="91"/>
      <c r="I32" s="91"/>
      <c r="J32" s="91"/>
      <c r="K32" s="91"/>
      <c r="L32" s="97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31"/>
      <c r="B33" s="99" t="s">
        <v>39</v>
      </c>
      <c r="C33" s="91"/>
      <c r="D33" s="91"/>
      <c r="E33" s="91"/>
      <c r="F33" s="91"/>
      <c r="G33" s="91"/>
      <c r="H33" s="91"/>
      <c r="I33" s="91"/>
      <c r="J33" s="91"/>
      <c r="K33" s="91"/>
      <c r="L33" s="97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 x14ac:dyDescent="0.25">
      <c r="A34" s="31"/>
      <c r="B34" s="87" t="s">
        <v>40</v>
      </c>
      <c r="C34" s="88"/>
      <c r="D34" s="88"/>
      <c r="E34" s="88"/>
      <c r="F34" s="88"/>
      <c r="G34" s="88"/>
      <c r="H34" s="88"/>
      <c r="I34" s="88"/>
      <c r="J34" s="88"/>
      <c r="K34" s="88"/>
      <c r="L34" s="89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5" customHeight="1" x14ac:dyDescent="0.25">
      <c r="A35" s="31"/>
      <c r="B35" s="90"/>
      <c r="C35" s="91"/>
      <c r="D35" s="91"/>
      <c r="E35" s="91"/>
      <c r="F35" s="91"/>
      <c r="G35" s="91"/>
      <c r="H35" s="91"/>
      <c r="I35" s="91"/>
      <c r="J35" s="91"/>
      <c r="K35" s="91"/>
      <c r="L35" s="9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.5" customHeight="1" x14ac:dyDescent="0.25">
      <c r="A36" s="31"/>
      <c r="B36" s="90"/>
      <c r="C36" s="91"/>
      <c r="D36" s="91"/>
      <c r="E36" s="91"/>
      <c r="F36" s="91"/>
      <c r="G36" s="91"/>
      <c r="H36" s="91"/>
      <c r="I36" s="91"/>
      <c r="J36" s="91"/>
      <c r="K36" s="91"/>
      <c r="L36" s="9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.5" customHeight="1" x14ac:dyDescent="0.25">
      <c r="A37" s="31"/>
      <c r="B37" s="90"/>
      <c r="C37" s="91"/>
      <c r="D37" s="91"/>
      <c r="E37" s="91"/>
      <c r="F37" s="91"/>
      <c r="G37" s="91"/>
      <c r="H37" s="91"/>
      <c r="I37" s="91"/>
      <c r="J37" s="91"/>
      <c r="K37" s="91"/>
      <c r="L37" s="9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.5" customHeight="1" x14ac:dyDescent="0.25">
      <c r="A38" s="31"/>
      <c r="B38" s="93"/>
      <c r="C38" s="94"/>
      <c r="D38" s="94"/>
      <c r="E38" s="94"/>
      <c r="F38" s="94"/>
      <c r="G38" s="94"/>
      <c r="H38" s="94"/>
      <c r="I38" s="94"/>
      <c r="J38" s="94"/>
      <c r="K38" s="94"/>
      <c r="L38" s="95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</sheetData>
  <mergeCells count="16">
    <mergeCell ref="B34:L38"/>
    <mergeCell ref="B28:L28"/>
    <mergeCell ref="B29:L29"/>
    <mergeCell ref="B33:L33"/>
    <mergeCell ref="B15:L15"/>
    <mergeCell ref="B32:L32"/>
    <mergeCell ref="B27:L27"/>
    <mergeCell ref="I17:J17"/>
    <mergeCell ref="K17:L17"/>
    <mergeCell ref="B17:D17"/>
    <mergeCell ref="B18:D18"/>
    <mergeCell ref="D31:K31"/>
    <mergeCell ref="E17:F17"/>
    <mergeCell ref="K18:L18"/>
    <mergeCell ref="G17:H17"/>
    <mergeCell ref="D30:K30"/>
  </mergeCells>
  <dataValidations count="4">
    <dataValidation type="list" showErrorMessage="1" sqref="F18" xr:uid="{00000000-0002-0000-0000-000000000000}">
      <formula1>"Normal,Urgente"</formula1>
    </dataValidation>
    <dataValidation type="list" showErrorMessage="1" sqref="J18" xr:uid="{00000000-0002-0000-0000-000001000000}">
      <formula1>"Institucional,Con Proyectos,Presidencia"</formula1>
    </dataValidation>
    <dataValidation type="list" showErrorMessage="1" sqref="H18" xr:uid="{00000000-0002-0000-0000-000002000000}">
      <formula1>"Privado,Público,Mixto"</formula1>
    </dataValidation>
    <dataValidation type="list" showErrorMessage="1" sqref="J21" xr:uid="{00000000-0002-0000-0000-000003000000}">
      <formula1>"SÍ,NO"</formula1>
    </dataValidation>
  </dataValidations>
  <pageMargins left="0.25" right="0.25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:Z1000"/>
  <sheetViews>
    <sheetView showGridLines="0" workbookViewId="0"/>
  </sheetViews>
  <sheetFormatPr baseColWidth="10" defaultColWidth="14.42578125" defaultRowHeight="15" customHeight="1" x14ac:dyDescent="0.25"/>
  <cols>
    <col min="1" max="1" width="1.140625" customWidth="1"/>
    <col min="2" max="2" width="4.5703125" customWidth="1"/>
    <col min="3" max="3" width="41.7109375" customWidth="1"/>
    <col min="4" max="7" width="16.7109375" customWidth="1"/>
    <col min="8" max="8" width="20.42578125" customWidth="1"/>
    <col min="9" max="9" width="15.28515625" customWidth="1"/>
    <col min="10" max="10" width="18" customWidth="1"/>
    <col min="11" max="11" width="25.85546875" customWidth="1"/>
    <col min="12" max="12" width="1.140625" customWidth="1"/>
    <col min="13" max="26" width="8.8554687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2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9" customHeight="1" x14ac:dyDescent="0.25">
      <c r="A13" s="1"/>
      <c r="B13" s="3"/>
      <c r="C13" s="4"/>
      <c r="D13" s="4"/>
      <c r="E13" s="4"/>
      <c r="F13" s="4"/>
      <c r="G13" s="4"/>
      <c r="H13" s="4"/>
      <c r="I13" s="4"/>
      <c r="J13" s="4"/>
      <c r="K13" s="5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25">
      <c r="A14" s="1"/>
      <c r="B14" s="100" t="s">
        <v>0</v>
      </c>
      <c r="C14" s="101"/>
      <c r="D14" s="101"/>
      <c r="E14" s="101"/>
      <c r="F14" s="101"/>
      <c r="G14" s="101"/>
      <c r="H14" s="101"/>
      <c r="I14" s="101"/>
      <c r="J14" s="101"/>
      <c r="K14" s="10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9" customHeight="1" x14ac:dyDescent="0.25">
      <c r="A15" s="1"/>
      <c r="B15" s="6"/>
      <c r="C15" s="7"/>
      <c r="D15" s="7"/>
      <c r="E15" s="7"/>
      <c r="F15" s="7"/>
      <c r="G15" s="7"/>
      <c r="H15" s="7"/>
      <c r="I15" s="7"/>
      <c r="J15" s="7"/>
      <c r="K15" s="8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customHeight="1" x14ac:dyDescent="0.25">
      <c r="A16" s="1"/>
      <c r="B16" s="116" t="s">
        <v>41</v>
      </c>
      <c r="C16" s="104"/>
      <c r="D16" s="115" t="s">
        <v>42</v>
      </c>
      <c r="E16" s="111"/>
      <c r="F16" s="118" t="s">
        <v>43</v>
      </c>
      <c r="G16" s="111"/>
      <c r="H16" s="117" t="s">
        <v>44</v>
      </c>
      <c r="I16" s="104"/>
      <c r="J16" s="39" t="s">
        <v>45</v>
      </c>
      <c r="K16" s="40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 x14ac:dyDescent="0.25">
      <c r="A17" s="1"/>
      <c r="B17" s="116" t="s">
        <v>46</v>
      </c>
      <c r="C17" s="104"/>
      <c r="D17" s="41" t="s">
        <v>7</v>
      </c>
      <c r="E17" s="42"/>
      <c r="F17" s="41" t="s">
        <v>9</v>
      </c>
      <c r="G17" s="43"/>
      <c r="H17" s="42" t="s">
        <v>11</v>
      </c>
      <c r="I17" s="44"/>
      <c r="J17" s="45" t="s">
        <v>47</v>
      </c>
      <c r="K17" s="46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9" customHeight="1" x14ac:dyDescent="0.25">
      <c r="A18" s="1"/>
      <c r="B18" s="11"/>
      <c r="C18" s="12"/>
      <c r="D18" s="12"/>
      <c r="E18" s="12"/>
      <c r="F18" s="12"/>
      <c r="G18" s="12"/>
      <c r="H18" s="12"/>
      <c r="I18" s="12"/>
      <c r="J18" s="12"/>
      <c r="K18" s="1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 x14ac:dyDescent="0.25">
      <c r="A19" s="14"/>
      <c r="B19" s="15" t="s">
        <v>14</v>
      </c>
      <c r="C19" s="16" t="s">
        <v>15</v>
      </c>
      <c r="D19" s="16" t="s">
        <v>16</v>
      </c>
      <c r="E19" s="17" t="s">
        <v>17</v>
      </c>
      <c r="F19" s="18" t="s">
        <v>18</v>
      </c>
      <c r="G19" s="18" t="s">
        <v>19</v>
      </c>
      <c r="H19" s="19" t="s">
        <v>48</v>
      </c>
      <c r="I19" s="17" t="s">
        <v>23</v>
      </c>
      <c r="J19" s="19" t="s">
        <v>21</v>
      </c>
      <c r="K19" s="19" t="s">
        <v>20</v>
      </c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6.5" customHeight="1" x14ac:dyDescent="0.25">
      <c r="A20" s="1"/>
      <c r="B20" s="21">
        <v>1</v>
      </c>
      <c r="C20" s="22" t="s">
        <v>20</v>
      </c>
      <c r="D20" s="23"/>
      <c r="E20" s="24"/>
      <c r="F20" s="25"/>
      <c r="G20" s="25">
        <f t="shared" ref="G20:G42" si="0">+F20*E20</f>
        <v>0</v>
      </c>
      <c r="H20" s="47"/>
      <c r="I20" s="47"/>
      <c r="J20" s="47"/>
      <c r="K20" s="48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21">
        <v>2</v>
      </c>
      <c r="C21" s="26" t="s">
        <v>49</v>
      </c>
      <c r="D21" s="23"/>
      <c r="E21" s="24"/>
      <c r="F21" s="25"/>
      <c r="G21" s="25">
        <f t="shared" si="0"/>
        <v>0</v>
      </c>
      <c r="H21" s="47"/>
      <c r="I21" s="47"/>
      <c r="J21" s="47"/>
      <c r="K21" s="48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21">
        <v>3</v>
      </c>
      <c r="C22" s="26" t="s">
        <v>23</v>
      </c>
      <c r="D22" s="23"/>
      <c r="E22" s="24"/>
      <c r="F22" s="25"/>
      <c r="G22" s="25">
        <f t="shared" si="0"/>
        <v>0</v>
      </c>
      <c r="H22" s="47"/>
      <c r="I22" s="47"/>
      <c r="J22" s="47"/>
      <c r="K22" s="48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21">
        <v>4</v>
      </c>
      <c r="C23" s="26" t="s">
        <v>24</v>
      </c>
      <c r="D23" s="23"/>
      <c r="E23" s="24"/>
      <c r="F23" s="25"/>
      <c r="G23" s="25">
        <f t="shared" si="0"/>
        <v>0</v>
      </c>
      <c r="H23" s="47"/>
      <c r="I23" s="47"/>
      <c r="J23" s="47"/>
      <c r="K23" s="48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21">
        <v>5</v>
      </c>
      <c r="C24" s="26"/>
      <c r="D24" s="23"/>
      <c r="E24" s="24"/>
      <c r="F24" s="25"/>
      <c r="G24" s="25">
        <f t="shared" si="0"/>
        <v>0</v>
      </c>
      <c r="H24" s="47"/>
      <c r="I24" s="47"/>
      <c r="J24" s="47"/>
      <c r="K24" s="48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21">
        <v>6</v>
      </c>
      <c r="C25" s="26"/>
      <c r="D25" s="23"/>
      <c r="E25" s="24"/>
      <c r="F25" s="25"/>
      <c r="G25" s="25">
        <f t="shared" si="0"/>
        <v>0</v>
      </c>
      <c r="H25" s="47"/>
      <c r="I25" s="47"/>
      <c r="J25" s="47"/>
      <c r="K25" s="48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21">
        <v>7</v>
      </c>
      <c r="C26" s="26"/>
      <c r="D26" s="23"/>
      <c r="E26" s="24"/>
      <c r="F26" s="25"/>
      <c r="G26" s="25">
        <f t="shared" si="0"/>
        <v>0</v>
      </c>
      <c r="H26" s="47"/>
      <c r="I26" s="47"/>
      <c r="J26" s="47"/>
      <c r="K26" s="48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21">
        <v>8</v>
      </c>
      <c r="C27" s="26"/>
      <c r="D27" s="23"/>
      <c r="E27" s="24"/>
      <c r="F27" s="25"/>
      <c r="G27" s="25">
        <f t="shared" si="0"/>
        <v>0</v>
      </c>
      <c r="H27" s="47"/>
      <c r="I27" s="47"/>
      <c r="J27" s="47"/>
      <c r="K27" s="48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21">
        <v>9</v>
      </c>
      <c r="C28" s="26"/>
      <c r="D28" s="23"/>
      <c r="E28" s="24"/>
      <c r="F28" s="25"/>
      <c r="G28" s="25">
        <f t="shared" si="0"/>
        <v>0</v>
      </c>
      <c r="H28" s="47"/>
      <c r="I28" s="47"/>
      <c r="J28" s="47"/>
      <c r="K28" s="48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21">
        <v>10</v>
      </c>
      <c r="C29" s="26"/>
      <c r="D29" s="23"/>
      <c r="E29" s="24"/>
      <c r="F29" s="25"/>
      <c r="G29" s="25">
        <f t="shared" si="0"/>
        <v>0</v>
      </c>
      <c r="H29" s="47"/>
      <c r="I29" s="47"/>
      <c r="J29" s="47"/>
      <c r="K29" s="48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21">
        <v>11</v>
      </c>
      <c r="C30" s="26"/>
      <c r="D30" s="23"/>
      <c r="E30" s="24"/>
      <c r="F30" s="25"/>
      <c r="G30" s="25">
        <f t="shared" si="0"/>
        <v>0</v>
      </c>
      <c r="H30" s="47"/>
      <c r="I30" s="47"/>
      <c r="J30" s="47"/>
      <c r="K30" s="48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21">
        <v>12</v>
      </c>
      <c r="C31" s="26"/>
      <c r="D31" s="23"/>
      <c r="E31" s="24"/>
      <c r="F31" s="25"/>
      <c r="G31" s="25">
        <f t="shared" si="0"/>
        <v>0</v>
      </c>
      <c r="H31" s="47"/>
      <c r="I31" s="47"/>
      <c r="J31" s="47"/>
      <c r="K31" s="48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21">
        <v>13</v>
      </c>
      <c r="C32" s="26"/>
      <c r="D32" s="23"/>
      <c r="E32" s="24"/>
      <c r="F32" s="25"/>
      <c r="G32" s="25">
        <f t="shared" si="0"/>
        <v>0</v>
      </c>
      <c r="H32" s="47"/>
      <c r="I32" s="47"/>
      <c r="J32" s="47"/>
      <c r="K32" s="48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21">
        <v>14</v>
      </c>
      <c r="C33" s="26"/>
      <c r="D33" s="23"/>
      <c r="E33" s="24"/>
      <c r="F33" s="25"/>
      <c r="G33" s="25">
        <f t="shared" si="0"/>
        <v>0</v>
      </c>
      <c r="H33" s="47"/>
      <c r="I33" s="47"/>
      <c r="J33" s="47"/>
      <c r="K33" s="48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21">
        <v>15</v>
      </c>
      <c r="C34" s="26"/>
      <c r="D34" s="23"/>
      <c r="E34" s="24"/>
      <c r="F34" s="25"/>
      <c r="G34" s="25">
        <f t="shared" si="0"/>
        <v>0</v>
      </c>
      <c r="H34" s="47"/>
      <c r="I34" s="47"/>
      <c r="J34" s="47"/>
      <c r="K34" s="48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21">
        <v>16</v>
      </c>
      <c r="C35" s="26"/>
      <c r="D35" s="23"/>
      <c r="E35" s="24"/>
      <c r="F35" s="25"/>
      <c r="G35" s="25">
        <f t="shared" si="0"/>
        <v>0</v>
      </c>
      <c r="H35" s="47"/>
      <c r="I35" s="47"/>
      <c r="J35" s="47"/>
      <c r="K35" s="48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21">
        <v>17</v>
      </c>
      <c r="C36" s="26"/>
      <c r="D36" s="23"/>
      <c r="E36" s="24"/>
      <c r="F36" s="25"/>
      <c r="G36" s="25">
        <f t="shared" si="0"/>
        <v>0</v>
      </c>
      <c r="H36" s="47"/>
      <c r="I36" s="47"/>
      <c r="J36" s="47"/>
      <c r="K36" s="48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21">
        <v>18</v>
      </c>
      <c r="C37" s="26"/>
      <c r="D37" s="23"/>
      <c r="E37" s="24"/>
      <c r="F37" s="25"/>
      <c r="G37" s="25">
        <f t="shared" si="0"/>
        <v>0</v>
      </c>
      <c r="H37" s="47"/>
      <c r="I37" s="47"/>
      <c r="J37" s="47"/>
      <c r="K37" s="48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21">
        <v>19</v>
      </c>
      <c r="C38" s="26"/>
      <c r="D38" s="23"/>
      <c r="E38" s="24"/>
      <c r="F38" s="25"/>
      <c r="G38" s="25">
        <f t="shared" si="0"/>
        <v>0</v>
      </c>
      <c r="H38" s="47"/>
      <c r="I38" s="47"/>
      <c r="J38" s="47"/>
      <c r="K38" s="48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21">
        <v>20</v>
      </c>
      <c r="C39" s="26"/>
      <c r="D39" s="23"/>
      <c r="E39" s="24"/>
      <c r="F39" s="25"/>
      <c r="G39" s="25">
        <f t="shared" si="0"/>
        <v>0</v>
      </c>
      <c r="H39" s="47"/>
      <c r="I39" s="47"/>
      <c r="J39" s="47"/>
      <c r="K39" s="48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21">
        <v>21</v>
      </c>
      <c r="C40" s="26"/>
      <c r="D40" s="23"/>
      <c r="E40" s="24"/>
      <c r="F40" s="25"/>
      <c r="G40" s="25">
        <f t="shared" si="0"/>
        <v>0</v>
      </c>
      <c r="H40" s="47"/>
      <c r="I40" s="47"/>
      <c r="J40" s="47"/>
      <c r="K40" s="48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21">
        <v>22</v>
      </c>
      <c r="C41" s="26"/>
      <c r="D41" s="23"/>
      <c r="E41" s="24"/>
      <c r="F41" s="25"/>
      <c r="G41" s="25">
        <f t="shared" si="0"/>
        <v>0</v>
      </c>
      <c r="H41" s="47"/>
      <c r="I41" s="47"/>
      <c r="J41" s="47"/>
      <c r="K41" s="48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27">
        <v>23</v>
      </c>
      <c r="C42" s="26"/>
      <c r="D42" s="28"/>
      <c r="E42" s="29"/>
      <c r="F42" s="30"/>
      <c r="G42" s="30">
        <f t="shared" si="0"/>
        <v>0</v>
      </c>
      <c r="H42" s="49"/>
      <c r="I42" s="49"/>
      <c r="J42" s="49"/>
      <c r="K42" s="50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9" customHeight="1" x14ac:dyDescent="0.25">
      <c r="A43" s="31"/>
      <c r="B43" s="32"/>
      <c r="C43" s="33"/>
      <c r="D43" s="4"/>
      <c r="E43" s="4"/>
      <c r="F43" s="4"/>
      <c r="G43" s="4"/>
      <c r="H43" s="4"/>
      <c r="I43" s="4"/>
      <c r="J43" s="4"/>
      <c r="K43" s="5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31"/>
      <c r="B44" s="6"/>
      <c r="C44" s="7"/>
      <c r="D44" s="7"/>
      <c r="E44" s="7"/>
      <c r="F44" s="34" t="s">
        <v>30</v>
      </c>
      <c r="G44" s="35">
        <f>SUM(F20:F42)</f>
        <v>0</v>
      </c>
      <c r="H44" s="36"/>
      <c r="I44" s="1"/>
      <c r="J44" s="1"/>
      <c r="K44" s="3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31"/>
      <c r="B45" s="6"/>
      <c r="C45" s="7"/>
      <c r="D45" s="7"/>
      <c r="E45" s="7"/>
      <c r="F45" s="34" t="s">
        <v>31</v>
      </c>
      <c r="G45" s="35">
        <f>G44*19%</f>
        <v>0</v>
      </c>
      <c r="H45" s="36"/>
      <c r="I45" s="1"/>
      <c r="J45" s="1"/>
      <c r="K45" s="3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31"/>
      <c r="B46" s="6"/>
      <c r="C46" s="7"/>
      <c r="D46" s="7"/>
      <c r="E46" s="7"/>
      <c r="F46" s="34" t="s">
        <v>32</v>
      </c>
      <c r="G46" s="35">
        <f>G45+G44</f>
        <v>0</v>
      </c>
      <c r="H46" s="36"/>
      <c r="I46" s="1"/>
      <c r="J46" s="1"/>
      <c r="K46" s="3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9" customHeight="1" x14ac:dyDescent="0.25">
      <c r="A47" s="31"/>
      <c r="B47" s="11"/>
      <c r="C47" s="12"/>
      <c r="D47" s="12"/>
      <c r="E47" s="12"/>
      <c r="F47" s="12"/>
      <c r="G47" s="12"/>
      <c r="H47" s="12"/>
      <c r="I47" s="12"/>
      <c r="J47" s="12"/>
      <c r="K47" s="1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9" customHeight="1" x14ac:dyDescent="0.25">
      <c r="A48" s="31"/>
      <c r="B48" s="98" t="s">
        <v>33</v>
      </c>
      <c r="C48" s="91"/>
      <c r="D48" s="91"/>
      <c r="E48" s="91"/>
      <c r="F48" s="91"/>
      <c r="G48" s="91"/>
      <c r="H48" s="91"/>
      <c r="I48" s="91"/>
      <c r="J48" s="91"/>
      <c r="K48" s="97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31"/>
      <c r="B49" s="96" t="s">
        <v>34</v>
      </c>
      <c r="C49" s="91"/>
      <c r="D49" s="91"/>
      <c r="E49" s="91"/>
      <c r="F49" s="91"/>
      <c r="G49" s="91"/>
      <c r="H49" s="91"/>
      <c r="I49" s="91"/>
      <c r="J49" s="91"/>
      <c r="K49" s="97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9" customHeight="1" x14ac:dyDescent="0.25">
      <c r="A50" s="31"/>
      <c r="B50" s="98"/>
      <c r="C50" s="91"/>
      <c r="D50" s="91"/>
      <c r="E50" s="91"/>
      <c r="F50" s="91"/>
      <c r="G50" s="91"/>
      <c r="H50" s="91"/>
      <c r="I50" s="91"/>
      <c r="J50" s="91"/>
      <c r="K50" s="97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31"/>
      <c r="B51" s="37" t="s">
        <v>35</v>
      </c>
      <c r="C51" s="38" t="s">
        <v>35</v>
      </c>
      <c r="D51" s="112" t="s">
        <v>50</v>
      </c>
      <c r="E51" s="111"/>
      <c r="F51" s="111"/>
      <c r="G51" s="111"/>
      <c r="H51" s="111"/>
      <c r="I51" s="111"/>
      <c r="J51" s="104"/>
      <c r="K51" s="8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31"/>
      <c r="B52" s="37" t="s">
        <v>37</v>
      </c>
      <c r="C52" s="38" t="s">
        <v>37</v>
      </c>
      <c r="D52" s="112" t="s">
        <v>51</v>
      </c>
      <c r="E52" s="111"/>
      <c r="F52" s="111"/>
      <c r="G52" s="111"/>
      <c r="H52" s="111"/>
      <c r="I52" s="111"/>
      <c r="J52" s="104"/>
      <c r="K52" s="8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9" customHeight="1" x14ac:dyDescent="0.25">
      <c r="A53" s="31"/>
      <c r="B53" s="98"/>
      <c r="C53" s="91"/>
      <c r="D53" s="91"/>
      <c r="E53" s="91"/>
      <c r="F53" s="91"/>
      <c r="G53" s="91"/>
      <c r="H53" s="91"/>
      <c r="I53" s="91"/>
      <c r="J53" s="91"/>
      <c r="K53" s="97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31"/>
      <c r="B54" s="99" t="s">
        <v>39</v>
      </c>
      <c r="C54" s="91"/>
      <c r="D54" s="91"/>
      <c r="E54" s="91"/>
      <c r="F54" s="91"/>
      <c r="G54" s="91"/>
      <c r="H54" s="91"/>
      <c r="I54" s="91"/>
      <c r="J54" s="91"/>
      <c r="K54" s="97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customHeight="1" x14ac:dyDescent="0.25">
      <c r="A55" s="31"/>
      <c r="B55" s="119"/>
      <c r="C55" s="101"/>
      <c r="D55" s="101"/>
      <c r="E55" s="101"/>
      <c r="F55" s="101"/>
      <c r="G55" s="101"/>
      <c r="H55" s="101"/>
      <c r="I55" s="101"/>
      <c r="J55" s="101"/>
      <c r="K55" s="10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customHeight="1" x14ac:dyDescent="0.25">
      <c r="A56" s="31"/>
      <c r="B56" s="120"/>
      <c r="C56" s="91"/>
      <c r="D56" s="91"/>
      <c r="E56" s="91"/>
      <c r="F56" s="91"/>
      <c r="G56" s="91"/>
      <c r="H56" s="91"/>
      <c r="I56" s="91"/>
      <c r="J56" s="91"/>
      <c r="K56" s="97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customHeight="1" x14ac:dyDescent="0.25">
      <c r="A57" s="31"/>
      <c r="B57" s="120"/>
      <c r="C57" s="91"/>
      <c r="D57" s="91"/>
      <c r="E57" s="91"/>
      <c r="F57" s="91"/>
      <c r="G57" s="91"/>
      <c r="H57" s="91"/>
      <c r="I57" s="91"/>
      <c r="J57" s="91"/>
      <c r="K57" s="97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 x14ac:dyDescent="0.25">
      <c r="A58" s="31"/>
      <c r="B58" s="120"/>
      <c r="C58" s="91"/>
      <c r="D58" s="91"/>
      <c r="E58" s="91"/>
      <c r="F58" s="91"/>
      <c r="G58" s="91"/>
      <c r="H58" s="91"/>
      <c r="I58" s="91"/>
      <c r="J58" s="91"/>
      <c r="K58" s="97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5" customHeight="1" x14ac:dyDescent="0.25">
      <c r="A59" s="31"/>
      <c r="B59" s="121"/>
      <c r="C59" s="122"/>
      <c r="D59" s="122"/>
      <c r="E59" s="122"/>
      <c r="F59" s="122"/>
      <c r="G59" s="122"/>
      <c r="H59" s="122"/>
      <c r="I59" s="122"/>
      <c r="J59" s="122"/>
      <c r="K59" s="123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4">
    <mergeCell ref="B55:K59"/>
    <mergeCell ref="D16:E16"/>
    <mergeCell ref="B16:C16"/>
    <mergeCell ref="B54:K54"/>
    <mergeCell ref="B14:K14"/>
    <mergeCell ref="B49:K49"/>
    <mergeCell ref="H16:I16"/>
    <mergeCell ref="F16:G16"/>
    <mergeCell ref="B50:K50"/>
    <mergeCell ref="D52:J52"/>
    <mergeCell ref="B53:K53"/>
    <mergeCell ref="B17:C17"/>
    <mergeCell ref="B48:K48"/>
    <mergeCell ref="D51:J51"/>
  </mergeCells>
  <dataValidations count="3">
    <dataValidation type="list" showErrorMessage="1" sqref="E17" xr:uid="{00000000-0002-0000-0100-000000000000}">
      <formula1>"Normal,Urgente"</formula1>
    </dataValidation>
    <dataValidation type="list" showErrorMessage="1" sqref="I17" xr:uid="{00000000-0002-0000-0100-000001000000}">
      <formula1>"Institucional,Con Proyectos,Presidencia"</formula1>
    </dataValidation>
    <dataValidation type="list" showErrorMessage="1" sqref="G17" xr:uid="{00000000-0002-0000-0100-000002000000}">
      <formula1>"Privado,Público,Mixto"</formula1>
    </dataValidation>
  </dataValidations>
  <pageMargins left="0.25" right="0.25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A1:Z1000"/>
  <sheetViews>
    <sheetView showGridLines="0" workbookViewId="0"/>
  </sheetViews>
  <sheetFormatPr baseColWidth="10" defaultColWidth="14.42578125" defaultRowHeight="15" customHeight="1" x14ac:dyDescent="0.25"/>
  <cols>
    <col min="1" max="1" width="4.140625" customWidth="1"/>
    <col min="2" max="2" width="4.5703125" customWidth="1"/>
    <col min="3" max="3" width="41.7109375" customWidth="1"/>
    <col min="4" max="5" width="15.85546875" customWidth="1"/>
    <col min="6" max="6" width="8.85546875" customWidth="1"/>
    <col min="7" max="8" width="15.28515625" customWidth="1"/>
    <col min="9" max="9" width="18" customWidth="1"/>
    <col min="10" max="10" width="14.85546875" customWidth="1"/>
    <col min="11" max="11" width="4.140625" customWidth="1"/>
    <col min="12" max="26" width="8.8554687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1"/>
      <c r="D9" s="1"/>
      <c r="E9" s="1"/>
      <c r="F9" s="1"/>
      <c r="G9" s="1"/>
      <c r="H9" s="1"/>
      <c r="I9" s="1"/>
      <c r="J9" s="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9" customHeight="1" x14ac:dyDescent="0.25">
      <c r="A11" s="1"/>
      <c r="B11" s="3"/>
      <c r="C11" s="4"/>
      <c r="D11" s="4"/>
      <c r="E11" s="4"/>
      <c r="F11" s="4"/>
      <c r="G11" s="4"/>
      <c r="H11" s="4"/>
      <c r="I11" s="4"/>
      <c r="J11" s="5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" customHeight="1" x14ac:dyDescent="0.25">
      <c r="A12" s="1"/>
      <c r="B12" s="100" t="s">
        <v>0</v>
      </c>
      <c r="C12" s="101"/>
      <c r="D12" s="101"/>
      <c r="E12" s="101"/>
      <c r="F12" s="101"/>
      <c r="G12" s="101"/>
      <c r="H12" s="101"/>
      <c r="I12" s="101"/>
      <c r="J12" s="10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9" customHeight="1" x14ac:dyDescent="0.25">
      <c r="A13" s="1"/>
      <c r="B13" s="6"/>
      <c r="C13" s="7"/>
      <c r="D13" s="7"/>
      <c r="E13" s="7"/>
      <c r="F13" s="7"/>
      <c r="G13" s="7"/>
      <c r="H13" s="7"/>
      <c r="I13" s="7"/>
      <c r="J13" s="8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 x14ac:dyDescent="0.25">
      <c r="A14" s="1"/>
      <c r="B14" s="116" t="s">
        <v>42</v>
      </c>
      <c r="C14" s="104"/>
      <c r="D14" s="51" t="s">
        <v>44</v>
      </c>
      <c r="E14" s="126"/>
      <c r="F14" s="104"/>
      <c r="G14" s="52" t="s">
        <v>46</v>
      </c>
      <c r="H14" s="131"/>
      <c r="I14" s="111"/>
      <c r="J14" s="106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customHeight="1" x14ac:dyDescent="0.25">
      <c r="A15" s="1"/>
      <c r="B15" s="116" t="s">
        <v>41</v>
      </c>
      <c r="C15" s="104"/>
      <c r="D15" s="41" t="s">
        <v>9</v>
      </c>
      <c r="E15" s="52"/>
      <c r="F15" s="132" t="s">
        <v>11</v>
      </c>
      <c r="G15" s="111"/>
      <c r="H15" s="104"/>
      <c r="I15" s="39" t="s">
        <v>47</v>
      </c>
      <c r="J15" s="40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customHeight="1" x14ac:dyDescent="0.25">
      <c r="A16" s="1"/>
      <c r="B16" s="116" t="s">
        <v>43</v>
      </c>
      <c r="C16" s="104"/>
      <c r="D16" s="41" t="s">
        <v>7</v>
      </c>
      <c r="E16" s="52"/>
      <c r="F16" s="126"/>
      <c r="G16" s="111"/>
      <c r="H16" s="104"/>
      <c r="I16" s="39" t="s">
        <v>45</v>
      </c>
      <c r="J16" s="40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9" customHeight="1" x14ac:dyDescent="0.25">
      <c r="A17" s="1"/>
      <c r="B17" s="11"/>
      <c r="C17" s="12"/>
      <c r="D17" s="12"/>
      <c r="E17" s="12"/>
      <c r="F17" s="12"/>
      <c r="G17" s="12"/>
      <c r="H17" s="12"/>
      <c r="I17" s="12"/>
      <c r="J17" s="13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25">
      <c r="A18" s="14"/>
      <c r="B18" s="15" t="s">
        <v>14</v>
      </c>
      <c r="C18" s="16" t="s">
        <v>15</v>
      </c>
      <c r="D18" s="16" t="s">
        <v>16</v>
      </c>
      <c r="E18" s="17" t="s">
        <v>23</v>
      </c>
      <c r="F18" s="17" t="s">
        <v>17</v>
      </c>
      <c r="G18" s="18" t="s">
        <v>18</v>
      </c>
      <c r="H18" s="18" t="s">
        <v>19</v>
      </c>
      <c r="I18" s="129" t="s">
        <v>20</v>
      </c>
      <c r="J18" s="130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6.5" customHeight="1" x14ac:dyDescent="0.25">
      <c r="A19" s="1"/>
      <c r="B19" s="21">
        <v>1</v>
      </c>
      <c r="C19" s="22"/>
      <c r="D19" s="23"/>
      <c r="E19" s="47"/>
      <c r="F19" s="24"/>
      <c r="G19" s="25"/>
      <c r="H19" s="25">
        <f t="shared" ref="H19:H41" si="0">+G19*F19</f>
        <v>0</v>
      </c>
      <c r="I19" s="124"/>
      <c r="J19" s="10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 customHeight="1" x14ac:dyDescent="0.25">
      <c r="A20" s="1"/>
      <c r="B20" s="21">
        <v>2</v>
      </c>
      <c r="C20" s="26"/>
      <c r="D20" s="23"/>
      <c r="E20" s="47"/>
      <c r="F20" s="24"/>
      <c r="G20" s="25"/>
      <c r="H20" s="25">
        <f t="shared" si="0"/>
        <v>0</v>
      </c>
      <c r="I20" s="124"/>
      <c r="J20" s="10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21">
        <v>3</v>
      </c>
      <c r="C21" s="26"/>
      <c r="D21" s="23"/>
      <c r="E21" s="47"/>
      <c r="F21" s="24"/>
      <c r="G21" s="25"/>
      <c r="H21" s="25">
        <f t="shared" si="0"/>
        <v>0</v>
      </c>
      <c r="I21" s="124"/>
      <c r="J21" s="10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21">
        <v>4</v>
      </c>
      <c r="C22" s="26"/>
      <c r="D22" s="23"/>
      <c r="E22" s="47"/>
      <c r="F22" s="24"/>
      <c r="G22" s="25"/>
      <c r="H22" s="25">
        <f t="shared" si="0"/>
        <v>0</v>
      </c>
      <c r="I22" s="124"/>
      <c r="J22" s="10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21">
        <v>5</v>
      </c>
      <c r="C23" s="26"/>
      <c r="D23" s="23"/>
      <c r="E23" s="47"/>
      <c r="F23" s="24"/>
      <c r="G23" s="25"/>
      <c r="H23" s="25">
        <f t="shared" si="0"/>
        <v>0</v>
      </c>
      <c r="I23" s="124"/>
      <c r="J23" s="10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21">
        <v>6</v>
      </c>
      <c r="C24" s="26"/>
      <c r="D24" s="23"/>
      <c r="E24" s="47"/>
      <c r="F24" s="24"/>
      <c r="G24" s="25"/>
      <c r="H24" s="25">
        <f t="shared" si="0"/>
        <v>0</v>
      </c>
      <c r="I24" s="124"/>
      <c r="J24" s="10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21">
        <v>7</v>
      </c>
      <c r="C25" s="26"/>
      <c r="D25" s="23"/>
      <c r="E25" s="47"/>
      <c r="F25" s="24"/>
      <c r="G25" s="25"/>
      <c r="H25" s="25">
        <f t="shared" si="0"/>
        <v>0</v>
      </c>
      <c r="I25" s="124"/>
      <c r="J25" s="10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21">
        <v>8</v>
      </c>
      <c r="C26" s="26"/>
      <c r="D26" s="23"/>
      <c r="E26" s="47"/>
      <c r="F26" s="24"/>
      <c r="G26" s="25"/>
      <c r="H26" s="25">
        <f t="shared" si="0"/>
        <v>0</v>
      </c>
      <c r="I26" s="124"/>
      <c r="J26" s="10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21">
        <v>9</v>
      </c>
      <c r="C27" s="26"/>
      <c r="D27" s="23"/>
      <c r="E27" s="47"/>
      <c r="F27" s="24"/>
      <c r="G27" s="25"/>
      <c r="H27" s="25">
        <f t="shared" si="0"/>
        <v>0</v>
      </c>
      <c r="I27" s="124"/>
      <c r="J27" s="10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21">
        <v>10</v>
      </c>
      <c r="C28" s="26"/>
      <c r="D28" s="23"/>
      <c r="E28" s="47"/>
      <c r="F28" s="24"/>
      <c r="G28" s="25"/>
      <c r="H28" s="25">
        <f t="shared" si="0"/>
        <v>0</v>
      </c>
      <c r="I28" s="124"/>
      <c r="J28" s="10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21">
        <v>11</v>
      </c>
      <c r="C29" s="26"/>
      <c r="D29" s="23"/>
      <c r="E29" s="47"/>
      <c r="F29" s="24"/>
      <c r="G29" s="25"/>
      <c r="H29" s="25">
        <f t="shared" si="0"/>
        <v>0</v>
      </c>
      <c r="I29" s="124"/>
      <c r="J29" s="10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21">
        <v>12</v>
      </c>
      <c r="C30" s="26"/>
      <c r="D30" s="23"/>
      <c r="E30" s="47"/>
      <c r="F30" s="24"/>
      <c r="G30" s="25"/>
      <c r="H30" s="25">
        <f t="shared" si="0"/>
        <v>0</v>
      </c>
      <c r="I30" s="124"/>
      <c r="J30" s="10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21">
        <v>13</v>
      </c>
      <c r="C31" s="26"/>
      <c r="D31" s="23"/>
      <c r="E31" s="47"/>
      <c r="F31" s="24"/>
      <c r="G31" s="25"/>
      <c r="H31" s="25">
        <f t="shared" si="0"/>
        <v>0</v>
      </c>
      <c r="I31" s="124"/>
      <c r="J31" s="106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21">
        <v>14</v>
      </c>
      <c r="C32" s="26"/>
      <c r="D32" s="23"/>
      <c r="E32" s="47"/>
      <c r="F32" s="24"/>
      <c r="G32" s="25"/>
      <c r="H32" s="25">
        <f t="shared" si="0"/>
        <v>0</v>
      </c>
      <c r="I32" s="124"/>
      <c r="J32" s="106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21">
        <v>15</v>
      </c>
      <c r="C33" s="26"/>
      <c r="D33" s="23"/>
      <c r="E33" s="47"/>
      <c r="F33" s="24"/>
      <c r="G33" s="25"/>
      <c r="H33" s="25">
        <f t="shared" si="0"/>
        <v>0</v>
      </c>
      <c r="I33" s="124"/>
      <c r="J33" s="106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21">
        <v>16</v>
      </c>
      <c r="C34" s="26"/>
      <c r="D34" s="23"/>
      <c r="E34" s="47"/>
      <c r="F34" s="24"/>
      <c r="G34" s="25"/>
      <c r="H34" s="25">
        <f t="shared" si="0"/>
        <v>0</v>
      </c>
      <c r="I34" s="124"/>
      <c r="J34" s="106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21">
        <v>17</v>
      </c>
      <c r="C35" s="26"/>
      <c r="D35" s="23"/>
      <c r="E35" s="47"/>
      <c r="F35" s="24"/>
      <c r="G35" s="25"/>
      <c r="H35" s="25">
        <f t="shared" si="0"/>
        <v>0</v>
      </c>
      <c r="I35" s="124"/>
      <c r="J35" s="106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21">
        <v>18</v>
      </c>
      <c r="C36" s="26"/>
      <c r="D36" s="23"/>
      <c r="E36" s="47"/>
      <c r="F36" s="24"/>
      <c r="G36" s="25"/>
      <c r="H36" s="25">
        <f t="shared" si="0"/>
        <v>0</v>
      </c>
      <c r="I36" s="124"/>
      <c r="J36" s="106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21">
        <v>19</v>
      </c>
      <c r="C37" s="26"/>
      <c r="D37" s="23"/>
      <c r="E37" s="47"/>
      <c r="F37" s="24"/>
      <c r="G37" s="25"/>
      <c r="H37" s="25">
        <f t="shared" si="0"/>
        <v>0</v>
      </c>
      <c r="I37" s="124"/>
      <c r="J37" s="106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21">
        <v>20</v>
      </c>
      <c r="C38" s="26"/>
      <c r="D38" s="23"/>
      <c r="E38" s="47"/>
      <c r="F38" s="24"/>
      <c r="G38" s="25"/>
      <c r="H38" s="25">
        <f t="shared" si="0"/>
        <v>0</v>
      </c>
      <c r="I38" s="124"/>
      <c r="J38" s="106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21">
        <v>21</v>
      </c>
      <c r="C39" s="26"/>
      <c r="D39" s="23"/>
      <c r="E39" s="47"/>
      <c r="F39" s="24"/>
      <c r="G39" s="25"/>
      <c r="H39" s="25">
        <f t="shared" si="0"/>
        <v>0</v>
      </c>
      <c r="I39" s="124"/>
      <c r="J39" s="106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21">
        <v>22</v>
      </c>
      <c r="C40" s="26"/>
      <c r="D40" s="23"/>
      <c r="E40" s="47"/>
      <c r="F40" s="24"/>
      <c r="G40" s="25"/>
      <c r="H40" s="25">
        <f t="shared" si="0"/>
        <v>0</v>
      </c>
      <c r="I40" s="124"/>
      <c r="J40" s="106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27">
        <v>23</v>
      </c>
      <c r="C41" s="26"/>
      <c r="D41" s="28"/>
      <c r="E41" s="49"/>
      <c r="F41" s="29"/>
      <c r="G41" s="30"/>
      <c r="H41" s="30">
        <f t="shared" si="0"/>
        <v>0</v>
      </c>
      <c r="I41" s="127"/>
      <c r="J41" s="128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9" customHeight="1" x14ac:dyDescent="0.25">
      <c r="A42" s="31"/>
      <c r="B42" s="32"/>
      <c r="C42" s="33"/>
      <c r="D42" s="4"/>
      <c r="E42" s="4"/>
      <c r="F42" s="4"/>
      <c r="G42" s="4"/>
      <c r="H42" s="4"/>
      <c r="I42" s="4"/>
      <c r="J42" s="5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31"/>
      <c r="B43" s="6"/>
      <c r="C43" s="7"/>
      <c r="D43" s="7"/>
      <c r="E43" s="7"/>
      <c r="F43" s="1"/>
      <c r="G43" s="34" t="s">
        <v>30</v>
      </c>
      <c r="H43" s="53">
        <f>SUM(G19:G41)</f>
        <v>0</v>
      </c>
      <c r="I43" s="1"/>
      <c r="J43" s="3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31"/>
      <c r="B44" s="6"/>
      <c r="C44" s="7"/>
      <c r="D44" s="7"/>
      <c r="E44" s="7"/>
      <c r="F44" s="1"/>
      <c r="G44" s="34" t="s">
        <v>31</v>
      </c>
      <c r="H44" s="53">
        <f>H43*19%</f>
        <v>0</v>
      </c>
      <c r="I44" s="1"/>
      <c r="J44" s="3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31"/>
      <c r="B45" s="6"/>
      <c r="C45" s="7"/>
      <c r="D45" s="7"/>
      <c r="E45" s="7"/>
      <c r="F45" s="1"/>
      <c r="G45" s="34" t="s">
        <v>32</v>
      </c>
      <c r="H45" s="53">
        <f>H44+H43</f>
        <v>0</v>
      </c>
      <c r="I45" s="1"/>
      <c r="J45" s="3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9" customHeight="1" x14ac:dyDescent="0.25">
      <c r="A46" s="31"/>
      <c r="B46" s="11"/>
      <c r="C46" s="12"/>
      <c r="D46" s="12"/>
      <c r="E46" s="12"/>
      <c r="F46" s="12"/>
      <c r="G46" s="12"/>
      <c r="H46" s="12"/>
      <c r="I46" s="12"/>
      <c r="J46" s="13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9" customHeight="1" x14ac:dyDescent="0.25">
      <c r="A47" s="31"/>
      <c r="B47" s="98" t="s">
        <v>33</v>
      </c>
      <c r="C47" s="91"/>
      <c r="D47" s="91"/>
      <c r="E47" s="91"/>
      <c r="F47" s="91"/>
      <c r="G47" s="91"/>
      <c r="H47" s="91"/>
      <c r="I47" s="91"/>
      <c r="J47" s="97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31"/>
      <c r="B48" s="96" t="s">
        <v>34</v>
      </c>
      <c r="C48" s="91"/>
      <c r="D48" s="91"/>
      <c r="E48" s="91"/>
      <c r="F48" s="91"/>
      <c r="G48" s="91"/>
      <c r="H48" s="91"/>
      <c r="I48" s="91"/>
      <c r="J48" s="97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9" customHeight="1" x14ac:dyDescent="0.25">
      <c r="A49" s="31"/>
      <c r="B49" s="98"/>
      <c r="C49" s="91"/>
      <c r="D49" s="91"/>
      <c r="E49" s="91"/>
      <c r="F49" s="91"/>
      <c r="G49" s="91"/>
      <c r="H49" s="91"/>
      <c r="I49" s="91"/>
      <c r="J49" s="97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31"/>
      <c r="B50" s="37" t="s">
        <v>35</v>
      </c>
      <c r="C50" s="38" t="s">
        <v>35</v>
      </c>
      <c r="D50" s="112" t="s">
        <v>50</v>
      </c>
      <c r="E50" s="111"/>
      <c r="F50" s="111"/>
      <c r="G50" s="111"/>
      <c r="H50" s="111"/>
      <c r="I50" s="104"/>
      <c r="J50" s="8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31"/>
      <c r="B51" s="37" t="s">
        <v>37</v>
      </c>
      <c r="C51" s="38" t="s">
        <v>37</v>
      </c>
      <c r="D51" s="112" t="s">
        <v>51</v>
      </c>
      <c r="E51" s="111"/>
      <c r="F51" s="111"/>
      <c r="G51" s="111"/>
      <c r="H51" s="111"/>
      <c r="I51" s="104"/>
      <c r="J51" s="8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9" customHeight="1" x14ac:dyDescent="0.25">
      <c r="A52" s="31"/>
      <c r="B52" s="98"/>
      <c r="C52" s="91"/>
      <c r="D52" s="91"/>
      <c r="E52" s="91"/>
      <c r="F52" s="91"/>
      <c r="G52" s="91"/>
      <c r="H52" s="91"/>
      <c r="I52" s="91"/>
      <c r="J52" s="97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31"/>
      <c r="B53" s="99" t="s">
        <v>39</v>
      </c>
      <c r="C53" s="91"/>
      <c r="D53" s="91"/>
      <c r="E53" s="91"/>
      <c r="F53" s="91"/>
      <c r="G53" s="91"/>
      <c r="H53" s="91"/>
      <c r="I53" s="91"/>
      <c r="J53" s="97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 customHeight="1" x14ac:dyDescent="0.25">
      <c r="A54" s="31"/>
      <c r="B54" s="119"/>
      <c r="C54" s="101"/>
      <c r="D54" s="101"/>
      <c r="E54" s="101"/>
      <c r="F54" s="101"/>
      <c r="G54" s="101"/>
      <c r="H54" s="101"/>
      <c r="I54" s="101"/>
      <c r="J54" s="102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customHeight="1" x14ac:dyDescent="0.25">
      <c r="A55" s="31"/>
      <c r="B55" s="120"/>
      <c r="C55" s="91"/>
      <c r="D55" s="91"/>
      <c r="E55" s="91"/>
      <c r="F55" s="91"/>
      <c r="G55" s="91"/>
      <c r="H55" s="91"/>
      <c r="I55" s="91"/>
      <c r="J55" s="97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customHeight="1" x14ac:dyDescent="0.25">
      <c r="A56" s="31"/>
      <c r="B56" s="120"/>
      <c r="C56" s="91"/>
      <c r="D56" s="91"/>
      <c r="E56" s="91"/>
      <c r="F56" s="91"/>
      <c r="G56" s="91"/>
      <c r="H56" s="91"/>
      <c r="I56" s="91"/>
      <c r="J56" s="97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customHeight="1" x14ac:dyDescent="0.25">
      <c r="A57" s="31"/>
      <c r="B57" s="120"/>
      <c r="C57" s="91"/>
      <c r="D57" s="91"/>
      <c r="E57" s="91"/>
      <c r="F57" s="91"/>
      <c r="G57" s="91"/>
      <c r="H57" s="91"/>
      <c r="I57" s="91"/>
      <c r="J57" s="97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 x14ac:dyDescent="0.25">
      <c r="A58" s="31"/>
      <c r="B58" s="121"/>
      <c r="C58" s="122"/>
      <c r="D58" s="122"/>
      <c r="E58" s="122"/>
      <c r="F58" s="122"/>
      <c r="G58" s="122"/>
      <c r="H58" s="122"/>
      <c r="I58" s="122"/>
      <c r="J58" s="123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9" customHeight="1" x14ac:dyDescent="0.25">
      <c r="A59" s="31"/>
      <c r="B59" s="7"/>
      <c r="C59" s="7"/>
      <c r="D59" s="7"/>
      <c r="E59" s="7"/>
      <c r="F59" s="7"/>
      <c r="G59" s="7"/>
      <c r="H59" s="7"/>
      <c r="I59" s="7"/>
      <c r="J59" s="8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31"/>
      <c r="B60" s="37"/>
      <c r="C60" s="38" t="s">
        <v>52</v>
      </c>
      <c r="D60" s="125"/>
      <c r="E60" s="104"/>
      <c r="F60" s="7"/>
      <c r="G60" s="38" t="s">
        <v>53</v>
      </c>
      <c r="H60" s="125"/>
      <c r="I60" s="104"/>
      <c r="J60" s="8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31"/>
      <c r="B61" s="37"/>
      <c r="C61" s="38" t="s">
        <v>52</v>
      </c>
      <c r="D61" s="125"/>
      <c r="E61" s="104"/>
      <c r="F61" s="7"/>
      <c r="G61" s="38" t="s">
        <v>53</v>
      </c>
      <c r="H61" s="125"/>
      <c r="I61" s="104"/>
      <c r="J61" s="8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31"/>
      <c r="B62" s="37"/>
      <c r="C62" s="38" t="s">
        <v>52</v>
      </c>
      <c r="D62" s="125"/>
      <c r="E62" s="104"/>
      <c r="F62" s="7"/>
      <c r="G62" s="38" t="s">
        <v>53</v>
      </c>
      <c r="H62" s="125"/>
      <c r="I62" s="104"/>
      <c r="J62" s="8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31"/>
      <c r="B63" s="37"/>
      <c r="C63" s="38" t="s">
        <v>52</v>
      </c>
      <c r="D63" s="125"/>
      <c r="E63" s="104"/>
      <c r="F63" s="7"/>
      <c r="G63" s="38" t="s">
        <v>53</v>
      </c>
      <c r="H63" s="125"/>
      <c r="I63" s="104"/>
      <c r="J63" s="8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31"/>
      <c r="B64" s="37"/>
      <c r="C64" s="38" t="s">
        <v>52</v>
      </c>
      <c r="D64" s="125"/>
      <c r="E64" s="104"/>
      <c r="F64" s="7"/>
      <c r="G64" s="38" t="s">
        <v>53</v>
      </c>
      <c r="H64" s="125"/>
      <c r="I64" s="104"/>
      <c r="J64" s="8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31"/>
      <c r="B65" s="37"/>
      <c r="C65" s="38" t="s">
        <v>52</v>
      </c>
      <c r="D65" s="125"/>
      <c r="E65" s="104"/>
      <c r="F65" s="7"/>
      <c r="G65" s="38" t="s">
        <v>53</v>
      </c>
      <c r="H65" s="125"/>
      <c r="I65" s="104"/>
      <c r="J65" s="8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31"/>
      <c r="B66" s="37"/>
      <c r="C66" s="38" t="s">
        <v>52</v>
      </c>
      <c r="D66" s="125"/>
      <c r="E66" s="104"/>
      <c r="F66" s="7"/>
      <c r="G66" s="38" t="s">
        <v>53</v>
      </c>
      <c r="H66" s="125"/>
      <c r="I66" s="104"/>
      <c r="J66" s="8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31"/>
      <c r="B67" s="37"/>
      <c r="C67" s="38" t="s">
        <v>52</v>
      </c>
      <c r="D67" s="125"/>
      <c r="E67" s="104"/>
      <c r="F67" s="7"/>
      <c r="G67" s="38" t="s">
        <v>53</v>
      </c>
      <c r="H67" s="125"/>
      <c r="I67" s="104"/>
      <c r="J67" s="8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31"/>
      <c r="B68" s="37"/>
      <c r="C68" s="38" t="s">
        <v>52</v>
      </c>
      <c r="D68" s="125"/>
      <c r="E68" s="104"/>
      <c r="F68" s="7"/>
      <c r="G68" s="38" t="s">
        <v>53</v>
      </c>
      <c r="H68" s="125"/>
      <c r="I68" s="104"/>
      <c r="J68" s="8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31"/>
      <c r="B69" s="37"/>
      <c r="C69" s="38" t="s">
        <v>52</v>
      </c>
      <c r="D69" s="125"/>
      <c r="E69" s="104"/>
      <c r="F69" s="7"/>
      <c r="G69" s="38" t="s">
        <v>53</v>
      </c>
      <c r="H69" s="125"/>
      <c r="I69" s="104"/>
      <c r="J69" s="8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9" customHeight="1" x14ac:dyDescent="0.25">
      <c r="A70" s="31"/>
      <c r="B70" s="54"/>
      <c r="C70" s="55"/>
      <c r="D70" s="56"/>
      <c r="E70" s="56"/>
      <c r="F70" s="57"/>
      <c r="G70" s="57"/>
      <c r="H70" s="57"/>
      <c r="I70" s="57"/>
      <c r="J70" s="58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0">
    <mergeCell ref="B12:J12"/>
    <mergeCell ref="F15:H15"/>
    <mergeCell ref="I40:J40"/>
    <mergeCell ref="B52:J52"/>
    <mergeCell ref="B48:J48"/>
    <mergeCell ref="B15:C15"/>
    <mergeCell ref="B54:J58"/>
    <mergeCell ref="D64:E64"/>
    <mergeCell ref="H62:I62"/>
    <mergeCell ref="D67:E67"/>
    <mergeCell ref="I19:J19"/>
    <mergeCell ref="I31:J31"/>
    <mergeCell ref="B14:C14"/>
    <mergeCell ref="D66:E66"/>
    <mergeCell ref="I18:J18"/>
    <mergeCell ref="I21:J21"/>
    <mergeCell ref="H69:I69"/>
    <mergeCell ref="D51:I51"/>
    <mergeCell ref="H14:J14"/>
    <mergeCell ref="I24:J24"/>
    <mergeCell ref="I33:J33"/>
    <mergeCell ref="I23:J23"/>
    <mergeCell ref="D50:I50"/>
    <mergeCell ref="I39:J39"/>
    <mergeCell ref="H66:I66"/>
    <mergeCell ref="D62:E62"/>
    <mergeCell ref="B47:J47"/>
    <mergeCell ref="H65:I65"/>
    <mergeCell ref="E14:F14"/>
    <mergeCell ref="B53:J53"/>
    <mergeCell ref="I36:J36"/>
    <mergeCell ref="D65:E65"/>
    <mergeCell ref="I26:J26"/>
    <mergeCell ref="I32:J32"/>
    <mergeCell ref="H64:I64"/>
    <mergeCell ref="I25:J25"/>
    <mergeCell ref="H60:I60"/>
    <mergeCell ref="I41:J41"/>
    <mergeCell ref="D61:E61"/>
    <mergeCell ref="I37:J37"/>
    <mergeCell ref="B49:J49"/>
    <mergeCell ref="I22:J22"/>
    <mergeCell ref="I28:J28"/>
    <mergeCell ref="H61:I61"/>
    <mergeCell ref="I30:J30"/>
    <mergeCell ref="D69:E69"/>
    <mergeCell ref="I34:J34"/>
    <mergeCell ref="D60:E60"/>
    <mergeCell ref="B16:C16"/>
    <mergeCell ref="H67:I67"/>
    <mergeCell ref="D63:E63"/>
    <mergeCell ref="H63:I63"/>
    <mergeCell ref="I27:J27"/>
    <mergeCell ref="H68:I68"/>
    <mergeCell ref="F16:H16"/>
    <mergeCell ref="I35:J35"/>
    <mergeCell ref="I29:J29"/>
    <mergeCell ref="I20:J20"/>
    <mergeCell ref="I38:J38"/>
    <mergeCell ref="D68:E68"/>
  </mergeCells>
  <dataValidations count="3">
    <dataValidation type="list" showErrorMessage="1" sqref="E16" xr:uid="{00000000-0002-0000-0200-000000000000}">
      <formula1>"PROYECTOS,PRESIDENCIA,INSTITUCIONAL"</formula1>
    </dataValidation>
    <dataValidation type="list" showErrorMessage="1" sqref="E15" xr:uid="{00000000-0002-0000-0200-000001000000}">
      <formula1>"PRIVADO,MIXTO,ESTATAL"</formula1>
    </dataValidation>
    <dataValidation type="list" showErrorMessage="1" sqref="F16" xr:uid="{00000000-0002-0000-0200-000002000000}">
      <formula1>"COTIZACIÓN,LICITACIÓN"</formula1>
    </dataValidation>
  </dataValidations>
  <pageMargins left="0.25" right="0.25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Z1000"/>
  <sheetViews>
    <sheetView showGridLines="0" workbookViewId="0"/>
  </sheetViews>
  <sheetFormatPr baseColWidth="10" defaultColWidth="14.42578125" defaultRowHeight="15" customHeight="1" x14ac:dyDescent="0.25"/>
  <cols>
    <col min="1" max="1" width="4.140625" customWidth="1"/>
    <col min="2" max="2" width="4.5703125" customWidth="1"/>
    <col min="3" max="3" width="41.7109375" customWidth="1"/>
    <col min="4" max="4" width="12" customWidth="1"/>
    <col min="5" max="5" width="6.28515625" customWidth="1"/>
    <col min="6" max="6" width="14.140625" customWidth="1"/>
    <col min="7" max="7" width="14.28515625" customWidth="1"/>
    <col min="8" max="8" width="8" customWidth="1"/>
    <col min="9" max="9" width="18" customWidth="1"/>
    <col min="10" max="10" width="14.85546875" customWidth="1"/>
    <col min="11" max="11" width="4.140625" customWidth="1"/>
    <col min="12" max="26" width="8.8554687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customHeight="1" x14ac:dyDescent="0.25">
      <c r="A9" s="1"/>
      <c r="B9" s="3"/>
      <c r="C9" s="4"/>
      <c r="D9" s="4"/>
      <c r="E9" s="4"/>
      <c r="F9" s="4"/>
      <c r="G9" s="4"/>
      <c r="H9" s="4"/>
      <c r="I9" s="4"/>
      <c r="J9" s="5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 x14ac:dyDescent="0.25">
      <c r="A10" s="1"/>
      <c r="B10" s="100" t="s">
        <v>0</v>
      </c>
      <c r="C10" s="101"/>
      <c r="D10" s="101"/>
      <c r="E10" s="101"/>
      <c r="F10" s="101"/>
      <c r="G10" s="101"/>
      <c r="H10" s="101"/>
      <c r="I10" s="101"/>
      <c r="J10" s="10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7.5" customHeight="1" x14ac:dyDescent="0.25">
      <c r="A11" s="1"/>
      <c r="B11" s="6"/>
      <c r="C11" s="7"/>
      <c r="D11" s="7"/>
      <c r="E11" s="7"/>
      <c r="F11" s="7"/>
      <c r="G11" s="7"/>
      <c r="H11" s="7"/>
      <c r="I11" s="7"/>
      <c r="J11" s="8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customHeight="1" x14ac:dyDescent="0.25">
      <c r="A12" s="1"/>
      <c r="B12" s="59" t="s">
        <v>54</v>
      </c>
      <c r="C12" s="60"/>
      <c r="D12" s="60"/>
      <c r="E12" s="60"/>
      <c r="F12" s="61"/>
      <c r="G12" s="143" t="s">
        <v>55</v>
      </c>
      <c r="H12" s="111"/>
      <c r="I12" s="111"/>
      <c r="J12" s="106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customHeight="1" x14ac:dyDescent="0.25">
      <c r="A13" s="1"/>
      <c r="B13" s="133" t="s">
        <v>56</v>
      </c>
      <c r="C13" s="109"/>
      <c r="D13" s="136" t="s">
        <v>57</v>
      </c>
      <c r="E13" s="108"/>
      <c r="F13" s="108"/>
      <c r="G13" s="108"/>
      <c r="H13" s="108"/>
      <c r="I13" s="62" t="s">
        <v>47</v>
      </c>
      <c r="J13" s="63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 x14ac:dyDescent="0.25">
      <c r="A14" s="1"/>
      <c r="B14" s="134"/>
      <c r="C14" s="135"/>
      <c r="D14" s="137"/>
      <c r="E14" s="138"/>
      <c r="F14" s="138"/>
      <c r="G14" s="138"/>
      <c r="H14" s="138"/>
      <c r="I14" s="62" t="s">
        <v>45</v>
      </c>
      <c r="J14" s="63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customHeight="1" x14ac:dyDescent="0.25">
      <c r="A15" s="1"/>
      <c r="B15" s="145" t="s">
        <v>44</v>
      </c>
      <c r="C15" s="146"/>
      <c r="D15" s="141" t="s">
        <v>58</v>
      </c>
      <c r="E15" s="142"/>
      <c r="F15" s="142"/>
      <c r="G15" s="142"/>
      <c r="H15" s="142"/>
      <c r="I15" s="142"/>
      <c r="J15" s="128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customHeight="1" x14ac:dyDescent="0.25">
      <c r="A16" s="31"/>
      <c r="B16" s="11"/>
      <c r="C16" s="12"/>
      <c r="D16" s="12"/>
      <c r="E16" s="12"/>
      <c r="F16" s="12"/>
      <c r="G16" s="12"/>
      <c r="H16" s="12"/>
      <c r="I16" s="12"/>
      <c r="J16" s="13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4"/>
      <c r="B17" s="15" t="s">
        <v>14</v>
      </c>
      <c r="C17" s="16" t="s">
        <v>15</v>
      </c>
      <c r="D17" s="16" t="s">
        <v>16</v>
      </c>
      <c r="E17" s="17" t="s">
        <v>17</v>
      </c>
      <c r="F17" s="18" t="s">
        <v>18</v>
      </c>
      <c r="G17" s="18" t="s">
        <v>19</v>
      </c>
      <c r="H17" s="129" t="s">
        <v>20</v>
      </c>
      <c r="I17" s="140"/>
      <c r="J17" s="130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6.5" customHeight="1" x14ac:dyDescent="0.25">
      <c r="A18" s="1"/>
      <c r="B18" s="21">
        <v>1</v>
      </c>
      <c r="C18" s="22"/>
      <c r="D18" s="23"/>
      <c r="E18" s="24"/>
      <c r="F18" s="25"/>
      <c r="G18" s="25">
        <f t="shared" ref="G18:G40" si="0">+F18*E18</f>
        <v>0</v>
      </c>
      <c r="H18" s="139"/>
      <c r="I18" s="111"/>
      <c r="J18" s="10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customHeight="1" x14ac:dyDescent="0.25">
      <c r="A19" s="1"/>
      <c r="B19" s="21">
        <v>2</v>
      </c>
      <c r="C19" s="26"/>
      <c r="D19" s="23"/>
      <c r="E19" s="24"/>
      <c r="F19" s="25"/>
      <c r="G19" s="25">
        <f t="shared" si="0"/>
        <v>0</v>
      </c>
      <c r="H19" s="139"/>
      <c r="I19" s="111"/>
      <c r="J19" s="10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 customHeight="1" x14ac:dyDescent="0.25">
      <c r="A20" s="1"/>
      <c r="B20" s="21">
        <v>3</v>
      </c>
      <c r="C20" s="26"/>
      <c r="D20" s="23"/>
      <c r="E20" s="24"/>
      <c r="F20" s="25"/>
      <c r="G20" s="25">
        <f t="shared" si="0"/>
        <v>0</v>
      </c>
      <c r="H20" s="139"/>
      <c r="I20" s="111"/>
      <c r="J20" s="10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21">
        <v>4</v>
      </c>
      <c r="C21" s="26"/>
      <c r="D21" s="23"/>
      <c r="E21" s="24"/>
      <c r="F21" s="25"/>
      <c r="G21" s="25">
        <f t="shared" si="0"/>
        <v>0</v>
      </c>
      <c r="H21" s="139"/>
      <c r="I21" s="111"/>
      <c r="J21" s="10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21">
        <v>5</v>
      </c>
      <c r="C22" s="26"/>
      <c r="D22" s="23"/>
      <c r="E22" s="24"/>
      <c r="F22" s="25"/>
      <c r="G22" s="25">
        <f t="shared" si="0"/>
        <v>0</v>
      </c>
      <c r="H22" s="139"/>
      <c r="I22" s="111"/>
      <c r="J22" s="10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21">
        <v>6</v>
      </c>
      <c r="C23" s="26"/>
      <c r="D23" s="23"/>
      <c r="E23" s="24"/>
      <c r="F23" s="25"/>
      <c r="G23" s="25">
        <f t="shared" si="0"/>
        <v>0</v>
      </c>
      <c r="H23" s="139"/>
      <c r="I23" s="111"/>
      <c r="J23" s="10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21">
        <v>7</v>
      </c>
      <c r="C24" s="26"/>
      <c r="D24" s="23"/>
      <c r="E24" s="24"/>
      <c r="F24" s="25"/>
      <c r="G24" s="25">
        <f t="shared" si="0"/>
        <v>0</v>
      </c>
      <c r="H24" s="139"/>
      <c r="I24" s="111"/>
      <c r="J24" s="10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21">
        <v>8</v>
      </c>
      <c r="C25" s="26"/>
      <c r="D25" s="23"/>
      <c r="E25" s="24"/>
      <c r="F25" s="25"/>
      <c r="G25" s="25">
        <f t="shared" si="0"/>
        <v>0</v>
      </c>
      <c r="H25" s="139"/>
      <c r="I25" s="111"/>
      <c r="J25" s="10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21">
        <v>9</v>
      </c>
      <c r="C26" s="26"/>
      <c r="D26" s="23"/>
      <c r="E26" s="24"/>
      <c r="F26" s="25"/>
      <c r="G26" s="25">
        <f t="shared" si="0"/>
        <v>0</v>
      </c>
      <c r="H26" s="139"/>
      <c r="I26" s="111"/>
      <c r="J26" s="10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21">
        <v>10</v>
      </c>
      <c r="C27" s="26"/>
      <c r="D27" s="23"/>
      <c r="E27" s="24"/>
      <c r="F27" s="25"/>
      <c r="G27" s="25">
        <f t="shared" si="0"/>
        <v>0</v>
      </c>
      <c r="H27" s="139"/>
      <c r="I27" s="111"/>
      <c r="J27" s="10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21">
        <v>11</v>
      </c>
      <c r="C28" s="26"/>
      <c r="D28" s="23"/>
      <c r="E28" s="24"/>
      <c r="F28" s="25"/>
      <c r="G28" s="25">
        <f t="shared" si="0"/>
        <v>0</v>
      </c>
      <c r="H28" s="139"/>
      <c r="I28" s="111"/>
      <c r="J28" s="10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21">
        <v>12</v>
      </c>
      <c r="C29" s="26"/>
      <c r="D29" s="23"/>
      <c r="E29" s="24"/>
      <c r="F29" s="25"/>
      <c r="G29" s="25">
        <f t="shared" si="0"/>
        <v>0</v>
      </c>
      <c r="H29" s="139"/>
      <c r="I29" s="111"/>
      <c r="J29" s="10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21">
        <v>13</v>
      </c>
      <c r="C30" s="26"/>
      <c r="D30" s="23"/>
      <c r="E30" s="24"/>
      <c r="F30" s="25"/>
      <c r="G30" s="25">
        <f t="shared" si="0"/>
        <v>0</v>
      </c>
      <c r="H30" s="139"/>
      <c r="I30" s="111"/>
      <c r="J30" s="10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21">
        <v>14</v>
      </c>
      <c r="C31" s="26"/>
      <c r="D31" s="23"/>
      <c r="E31" s="24"/>
      <c r="F31" s="25"/>
      <c r="G31" s="25">
        <f t="shared" si="0"/>
        <v>0</v>
      </c>
      <c r="H31" s="139"/>
      <c r="I31" s="111"/>
      <c r="J31" s="106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21">
        <v>15</v>
      </c>
      <c r="C32" s="26"/>
      <c r="D32" s="23"/>
      <c r="E32" s="24"/>
      <c r="F32" s="25"/>
      <c r="G32" s="25">
        <f t="shared" si="0"/>
        <v>0</v>
      </c>
      <c r="H32" s="139"/>
      <c r="I32" s="111"/>
      <c r="J32" s="106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21">
        <v>16</v>
      </c>
      <c r="C33" s="26"/>
      <c r="D33" s="23"/>
      <c r="E33" s="24"/>
      <c r="F33" s="25"/>
      <c r="G33" s="25">
        <f t="shared" si="0"/>
        <v>0</v>
      </c>
      <c r="H33" s="139"/>
      <c r="I33" s="111"/>
      <c r="J33" s="106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21">
        <v>17</v>
      </c>
      <c r="C34" s="26"/>
      <c r="D34" s="23"/>
      <c r="E34" s="24"/>
      <c r="F34" s="25"/>
      <c r="G34" s="25">
        <f t="shared" si="0"/>
        <v>0</v>
      </c>
      <c r="H34" s="139"/>
      <c r="I34" s="111"/>
      <c r="J34" s="106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21">
        <v>18</v>
      </c>
      <c r="C35" s="26"/>
      <c r="D35" s="23"/>
      <c r="E35" s="24"/>
      <c r="F35" s="25"/>
      <c r="G35" s="25">
        <f t="shared" si="0"/>
        <v>0</v>
      </c>
      <c r="H35" s="139"/>
      <c r="I35" s="111"/>
      <c r="J35" s="106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21">
        <v>19</v>
      </c>
      <c r="C36" s="26"/>
      <c r="D36" s="23"/>
      <c r="E36" s="24"/>
      <c r="F36" s="25"/>
      <c r="G36" s="25">
        <f t="shared" si="0"/>
        <v>0</v>
      </c>
      <c r="H36" s="139"/>
      <c r="I36" s="111"/>
      <c r="J36" s="106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21">
        <v>20</v>
      </c>
      <c r="C37" s="26"/>
      <c r="D37" s="23"/>
      <c r="E37" s="24"/>
      <c r="F37" s="25"/>
      <c r="G37" s="25">
        <f t="shared" si="0"/>
        <v>0</v>
      </c>
      <c r="H37" s="139"/>
      <c r="I37" s="111"/>
      <c r="J37" s="106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21">
        <v>21</v>
      </c>
      <c r="C38" s="26"/>
      <c r="D38" s="23"/>
      <c r="E38" s="24"/>
      <c r="F38" s="25"/>
      <c r="G38" s="25">
        <f t="shared" si="0"/>
        <v>0</v>
      </c>
      <c r="H38" s="139"/>
      <c r="I38" s="111"/>
      <c r="J38" s="106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21">
        <v>22</v>
      </c>
      <c r="C39" s="26"/>
      <c r="D39" s="23"/>
      <c r="E39" s="24"/>
      <c r="F39" s="25"/>
      <c r="G39" s="25">
        <f t="shared" si="0"/>
        <v>0</v>
      </c>
      <c r="H39" s="139"/>
      <c r="I39" s="111"/>
      <c r="J39" s="106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27">
        <v>23</v>
      </c>
      <c r="C40" s="26"/>
      <c r="D40" s="28"/>
      <c r="E40" s="29"/>
      <c r="F40" s="30"/>
      <c r="G40" s="30">
        <f t="shared" si="0"/>
        <v>0</v>
      </c>
      <c r="H40" s="147"/>
      <c r="I40" s="142"/>
      <c r="J40" s="128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6.75" customHeight="1" x14ac:dyDescent="0.25">
      <c r="A41" s="31"/>
      <c r="B41" s="32"/>
      <c r="C41" s="33"/>
      <c r="D41" s="4"/>
      <c r="E41" s="4"/>
      <c r="F41" s="4"/>
      <c r="G41" s="4"/>
      <c r="H41" s="4"/>
      <c r="I41" s="4"/>
      <c r="J41" s="5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31"/>
      <c r="B42" s="6"/>
      <c r="C42" s="7"/>
      <c r="D42" s="7"/>
      <c r="E42" s="7"/>
      <c r="F42" s="34" t="s">
        <v>30</v>
      </c>
      <c r="G42" s="53">
        <f>SUM(G18:G40)</f>
        <v>0</v>
      </c>
      <c r="H42" s="1"/>
      <c r="I42" s="1"/>
      <c r="J42" s="3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31"/>
      <c r="B43" s="6"/>
      <c r="C43" s="7"/>
      <c r="D43" s="7"/>
      <c r="E43" s="7"/>
      <c r="F43" s="34" t="s">
        <v>31</v>
      </c>
      <c r="G43" s="53">
        <f>G42*19%</f>
        <v>0</v>
      </c>
      <c r="H43" s="1"/>
      <c r="I43" s="1"/>
      <c r="J43" s="3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31"/>
      <c r="B44" s="6"/>
      <c r="C44" s="7"/>
      <c r="D44" s="7"/>
      <c r="E44" s="7"/>
      <c r="F44" s="34" t="s">
        <v>32</v>
      </c>
      <c r="G44" s="53">
        <f>G43+G42</f>
        <v>0</v>
      </c>
      <c r="H44" s="1"/>
      <c r="I44" s="1"/>
      <c r="J44" s="3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8.25" customHeight="1" x14ac:dyDescent="0.25">
      <c r="A45" s="31"/>
      <c r="B45" s="11"/>
      <c r="C45" s="12"/>
      <c r="D45" s="12"/>
      <c r="E45" s="12"/>
      <c r="F45" s="12"/>
      <c r="G45" s="12"/>
      <c r="H45" s="12"/>
      <c r="I45" s="12"/>
      <c r="J45" s="13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4.5" customHeight="1" x14ac:dyDescent="0.25">
      <c r="A46" s="31"/>
      <c r="B46" s="98" t="s">
        <v>33</v>
      </c>
      <c r="C46" s="91"/>
      <c r="D46" s="91"/>
      <c r="E46" s="91"/>
      <c r="F46" s="91"/>
      <c r="G46" s="91"/>
      <c r="H46" s="91"/>
      <c r="I46" s="91"/>
      <c r="J46" s="97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31"/>
      <c r="B47" s="96" t="s">
        <v>34</v>
      </c>
      <c r="C47" s="91"/>
      <c r="D47" s="91"/>
      <c r="E47" s="91"/>
      <c r="F47" s="91"/>
      <c r="G47" s="91"/>
      <c r="H47" s="91"/>
      <c r="I47" s="91"/>
      <c r="J47" s="97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31"/>
      <c r="B48" s="98"/>
      <c r="C48" s="91"/>
      <c r="D48" s="91"/>
      <c r="E48" s="91"/>
      <c r="F48" s="91"/>
      <c r="G48" s="91"/>
      <c r="H48" s="91"/>
      <c r="I48" s="91"/>
      <c r="J48" s="97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31"/>
      <c r="B49" s="37" t="s">
        <v>35</v>
      </c>
      <c r="C49" s="38" t="s">
        <v>35</v>
      </c>
      <c r="D49" s="112" t="s">
        <v>50</v>
      </c>
      <c r="E49" s="111"/>
      <c r="F49" s="111"/>
      <c r="G49" s="111"/>
      <c r="H49" s="111"/>
      <c r="I49" s="104"/>
      <c r="J49" s="8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31"/>
      <c r="B50" s="37" t="s">
        <v>37</v>
      </c>
      <c r="C50" s="38" t="s">
        <v>37</v>
      </c>
      <c r="D50" s="112" t="s">
        <v>51</v>
      </c>
      <c r="E50" s="111"/>
      <c r="F50" s="111"/>
      <c r="G50" s="111"/>
      <c r="H50" s="111"/>
      <c r="I50" s="104"/>
      <c r="J50" s="8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31"/>
      <c r="B51" s="98"/>
      <c r="C51" s="91"/>
      <c r="D51" s="91"/>
      <c r="E51" s="91"/>
      <c r="F51" s="91"/>
      <c r="G51" s="91"/>
      <c r="H51" s="91"/>
      <c r="I51" s="91"/>
      <c r="J51" s="97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31"/>
      <c r="B52" s="99" t="s">
        <v>39</v>
      </c>
      <c r="C52" s="91"/>
      <c r="D52" s="91"/>
      <c r="E52" s="91"/>
      <c r="F52" s="91"/>
      <c r="G52" s="91"/>
      <c r="H52" s="91"/>
      <c r="I52" s="91"/>
      <c r="J52" s="97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5" customHeight="1" x14ac:dyDescent="0.25">
      <c r="A53" s="31"/>
      <c r="B53" s="144"/>
      <c r="C53" s="101"/>
      <c r="D53" s="101"/>
      <c r="E53" s="101"/>
      <c r="F53" s="101"/>
      <c r="G53" s="101"/>
      <c r="H53" s="101"/>
      <c r="I53" s="101"/>
      <c r="J53" s="102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 customHeight="1" x14ac:dyDescent="0.25">
      <c r="A54" s="31"/>
      <c r="B54" s="120"/>
      <c r="C54" s="91"/>
      <c r="D54" s="91"/>
      <c r="E54" s="91"/>
      <c r="F54" s="91"/>
      <c r="G54" s="91"/>
      <c r="H54" s="91"/>
      <c r="I54" s="91"/>
      <c r="J54" s="97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customHeight="1" x14ac:dyDescent="0.25">
      <c r="A55" s="31"/>
      <c r="B55" s="120"/>
      <c r="C55" s="91"/>
      <c r="D55" s="91"/>
      <c r="E55" s="91"/>
      <c r="F55" s="91"/>
      <c r="G55" s="91"/>
      <c r="H55" s="91"/>
      <c r="I55" s="91"/>
      <c r="J55" s="97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customHeight="1" x14ac:dyDescent="0.25">
      <c r="A56" s="31"/>
      <c r="B56" s="120"/>
      <c r="C56" s="91"/>
      <c r="D56" s="91"/>
      <c r="E56" s="91"/>
      <c r="F56" s="91"/>
      <c r="G56" s="91"/>
      <c r="H56" s="91"/>
      <c r="I56" s="91"/>
      <c r="J56" s="97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customHeight="1" x14ac:dyDescent="0.25">
      <c r="A57" s="31"/>
      <c r="B57" s="121"/>
      <c r="C57" s="122"/>
      <c r="D57" s="122"/>
      <c r="E57" s="122"/>
      <c r="F57" s="122"/>
      <c r="G57" s="122"/>
      <c r="H57" s="122"/>
      <c r="I57" s="122"/>
      <c r="J57" s="123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31"/>
      <c r="B58" s="7"/>
      <c r="C58" s="7"/>
      <c r="D58" s="7"/>
      <c r="E58" s="7"/>
      <c r="F58" s="7"/>
      <c r="G58" s="7"/>
      <c r="H58" s="7"/>
      <c r="I58" s="7"/>
      <c r="J58" s="8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31"/>
      <c r="B59" s="37"/>
      <c r="C59" s="38" t="s">
        <v>52</v>
      </c>
      <c r="D59" s="112"/>
      <c r="E59" s="111"/>
      <c r="F59" s="104"/>
      <c r="G59" s="7"/>
      <c r="H59" s="7"/>
      <c r="I59" s="7"/>
      <c r="J59" s="8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31"/>
      <c r="B60" s="54"/>
      <c r="C60" s="55"/>
      <c r="D60" s="56"/>
      <c r="E60" s="56"/>
      <c r="F60" s="57"/>
      <c r="G60" s="57"/>
      <c r="H60" s="57"/>
      <c r="I60" s="57"/>
      <c r="J60" s="58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9">
    <mergeCell ref="D59:F59"/>
    <mergeCell ref="D50:I50"/>
    <mergeCell ref="H35:J35"/>
    <mergeCell ref="H26:J26"/>
    <mergeCell ref="H29:J29"/>
    <mergeCell ref="B47:J47"/>
    <mergeCell ref="H38:J38"/>
    <mergeCell ref="B46:J46"/>
    <mergeCell ref="H31:J31"/>
    <mergeCell ref="H40:J40"/>
    <mergeCell ref="H34:J34"/>
    <mergeCell ref="H39:J39"/>
    <mergeCell ref="B52:J52"/>
    <mergeCell ref="B48:J48"/>
    <mergeCell ref="B53:J57"/>
    <mergeCell ref="H33:J33"/>
    <mergeCell ref="H24:J24"/>
    <mergeCell ref="B51:J51"/>
    <mergeCell ref="H18:J18"/>
    <mergeCell ref="H23:J23"/>
    <mergeCell ref="H30:J30"/>
    <mergeCell ref="H20:J20"/>
    <mergeCell ref="H25:J25"/>
    <mergeCell ref="H21:J21"/>
    <mergeCell ref="B10:J10"/>
    <mergeCell ref="H28:J28"/>
    <mergeCell ref="H22:J22"/>
    <mergeCell ref="H19:J19"/>
    <mergeCell ref="H37:J37"/>
    <mergeCell ref="H27:J27"/>
    <mergeCell ref="G12:J12"/>
    <mergeCell ref="B15:C15"/>
    <mergeCell ref="D49:I49"/>
    <mergeCell ref="B13:C14"/>
    <mergeCell ref="D13:H14"/>
    <mergeCell ref="H36:J36"/>
    <mergeCell ref="H17:J17"/>
    <mergeCell ref="D15:J15"/>
    <mergeCell ref="H32:J32"/>
  </mergeCells>
  <pageMargins left="0.25" right="0.25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showGridLines="0" workbookViewId="0">
      <selection activeCell="A9" sqref="A9"/>
    </sheetView>
  </sheetViews>
  <sheetFormatPr baseColWidth="10" defaultColWidth="14.42578125" defaultRowHeight="15" customHeight="1" x14ac:dyDescent="0.25"/>
  <cols>
    <col min="1" max="1" width="21.42578125" customWidth="1"/>
    <col min="2" max="2" width="23.5703125" customWidth="1"/>
    <col min="3" max="3" width="13.28515625" customWidth="1"/>
    <col min="4" max="26" width="10.7109375" customWidth="1"/>
  </cols>
  <sheetData>
    <row r="1" spans="1:3" x14ac:dyDescent="0.25">
      <c r="A1" s="64" t="s">
        <v>52</v>
      </c>
      <c r="B1" s="64" t="s">
        <v>59</v>
      </c>
      <c r="C1" s="64"/>
    </row>
    <row r="2" spans="1:3" x14ac:dyDescent="0.25">
      <c r="A2" s="1" t="s">
        <v>29</v>
      </c>
      <c r="B2" s="1" t="s">
        <v>60</v>
      </c>
      <c r="C2" s="1"/>
    </row>
    <row r="3" spans="1:3" x14ac:dyDescent="0.25">
      <c r="A3" s="1" t="s">
        <v>61</v>
      </c>
      <c r="B3" s="1" t="s">
        <v>62</v>
      </c>
      <c r="C3" s="1"/>
    </row>
    <row r="4" spans="1:3" x14ac:dyDescent="0.25">
      <c r="A4" s="1" t="s">
        <v>63</v>
      </c>
      <c r="B4" s="1" t="s">
        <v>64</v>
      </c>
      <c r="C4" s="1"/>
    </row>
    <row r="5" spans="1:3" x14ac:dyDescent="0.25">
      <c r="A5" s="1" t="s">
        <v>65</v>
      </c>
      <c r="B5" s="1" t="s">
        <v>66</v>
      </c>
    </row>
    <row r="6" spans="1:3" x14ac:dyDescent="0.25">
      <c r="A6" s="1" t="s">
        <v>67</v>
      </c>
      <c r="B6" s="1" t="s">
        <v>68</v>
      </c>
    </row>
    <row r="7" spans="1:3" x14ac:dyDescent="0.25">
      <c r="A7" s="1" t="s">
        <v>69</v>
      </c>
      <c r="B7" s="1" t="s">
        <v>70</v>
      </c>
    </row>
    <row r="8" spans="1:3" x14ac:dyDescent="0.25">
      <c r="A8" s="1"/>
      <c r="B8" s="1" t="s">
        <v>71</v>
      </c>
    </row>
    <row r="9" spans="1:3" x14ac:dyDescent="0.25">
      <c r="B9" s="1" t="s">
        <v>72</v>
      </c>
    </row>
    <row r="10" spans="1:3" x14ac:dyDescent="0.25">
      <c r="B10" s="1" t="s">
        <v>73</v>
      </c>
    </row>
    <row r="11" spans="1:3" x14ac:dyDescent="0.25">
      <c r="B11" s="1" t="s">
        <v>74</v>
      </c>
    </row>
    <row r="12" spans="1:3" x14ac:dyDescent="0.25">
      <c r="B12" s="1" t="s">
        <v>75</v>
      </c>
    </row>
    <row r="13" spans="1:3" x14ac:dyDescent="0.25">
      <c r="B13" s="1" t="s">
        <v>76</v>
      </c>
    </row>
    <row r="14" spans="1:3" x14ac:dyDescent="0.25">
      <c r="B14" s="1" t="s">
        <v>77</v>
      </c>
    </row>
    <row r="15" spans="1:3" x14ac:dyDescent="0.25">
      <c r="B15" s="1" t="s">
        <v>78</v>
      </c>
    </row>
    <row r="16" spans="1:3" x14ac:dyDescent="0.25">
      <c r="B16" s="1" t="s">
        <v>79</v>
      </c>
    </row>
    <row r="17" spans="2:2" x14ac:dyDescent="0.25">
      <c r="B17" s="1" t="s">
        <v>80</v>
      </c>
    </row>
    <row r="18" spans="2:2" x14ac:dyDescent="0.25">
      <c r="B18" s="1" t="s">
        <v>81</v>
      </c>
    </row>
    <row r="19" spans="2:2" x14ac:dyDescent="0.25">
      <c r="B19" s="1" t="s">
        <v>82</v>
      </c>
    </row>
    <row r="20" spans="2:2" x14ac:dyDescent="0.25">
      <c r="B20" s="1" t="s">
        <v>83</v>
      </c>
    </row>
    <row r="21" spans="2:2" ht="15.75" customHeight="1" x14ac:dyDescent="0.25">
      <c r="B21" s="1" t="s">
        <v>84</v>
      </c>
    </row>
    <row r="22" spans="2:2" ht="15.75" customHeight="1" x14ac:dyDescent="0.25">
      <c r="B22" s="1" t="s">
        <v>85</v>
      </c>
    </row>
    <row r="23" spans="2:2" ht="15.75" customHeight="1" x14ac:dyDescent="0.25">
      <c r="B23" s="1" t="s">
        <v>86</v>
      </c>
    </row>
    <row r="24" spans="2:2" ht="15.75" customHeight="1" x14ac:dyDescent="0.25">
      <c r="B24" s="1" t="s">
        <v>87</v>
      </c>
    </row>
    <row r="25" spans="2:2" ht="15.75" customHeight="1" x14ac:dyDescent="0.25">
      <c r="B25" s="1" t="s">
        <v>88</v>
      </c>
    </row>
    <row r="26" spans="2:2" ht="15.75" customHeight="1" x14ac:dyDescent="0.25">
      <c r="B26" s="1" t="s">
        <v>89</v>
      </c>
    </row>
    <row r="27" spans="2:2" ht="15.75" customHeight="1" x14ac:dyDescent="0.25"/>
    <row r="28" spans="2:2" ht="15.75" customHeight="1" x14ac:dyDescent="0.25"/>
    <row r="29" spans="2:2" ht="15.75" customHeight="1" x14ac:dyDescent="0.25"/>
    <row r="30" spans="2:2" ht="15.75" customHeight="1" x14ac:dyDescent="0.25"/>
    <row r="31" spans="2:2" ht="15.75" customHeight="1" x14ac:dyDescent="0.25"/>
    <row r="32" spans="2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showGridLines="0" workbookViewId="0"/>
  </sheetViews>
  <sheetFormatPr baseColWidth="10" defaultColWidth="14.42578125" defaultRowHeight="15" customHeight="1" x14ac:dyDescent="0.25"/>
  <cols>
    <col min="1" max="1" width="4.140625" customWidth="1"/>
    <col min="2" max="2" width="16.85546875" customWidth="1"/>
    <col min="3" max="3" width="5" customWidth="1"/>
    <col min="4" max="4" width="5.140625" customWidth="1"/>
    <col min="5" max="5" width="6" customWidth="1"/>
    <col min="6" max="6" width="20.42578125" customWidth="1"/>
    <col min="7" max="7" width="17.28515625" customWidth="1"/>
    <col min="8" max="8" width="37" customWidth="1"/>
    <col min="9" max="9" width="2.85546875" customWidth="1"/>
  </cols>
  <sheetData>
    <row r="1" spans="1:26" ht="42.75" customHeight="1" x14ac:dyDescent="0.25">
      <c r="A1" s="65"/>
      <c r="B1" s="151" t="s">
        <v>90</v>
      </c>
      <c r="C1" s="138"/>
      <c r="D1" s="138"/>
      <c r="E1" s="138"/>
      <c r="F1" s="138"/>
      <c r="G1" s="138"/>
      <c r="H1" s="138"/>
      <c r="I1" s="65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</row>
    <row r="2" spans="1:26" ht="15.75" customHeight="1" x14ac:dyDescent="0.3">
      <c r="A2" s="65"/>
      <c r="B2" s="155" t="s">
        <v>91</v>
      </c>
      <c r="C2" s="111"/>
      <c r="D2" s="111"/>
      <c r="E2" s="111"/>
      <c r="F2" s="111"/>
      <c r="G2" s="111"/>
      <c r="H2" s="104"/>
      <c r="I2" s="65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</row>
    <row r="3" spans="1:26" ht="35.25" customHeight="1" x14ac:dyDescent="0.3">
      <c r="A3" s="65"/>
      <c r="B3" s="67" t="s">
        <v>92</v>
      </c>
      <c r="C3" s="156" t="s">
        <v>93</v>
      </c>
      <c r="D3" s="111"/>
      <c r="E3" s="104"/>
      <c r="F3" s="148" t="s">
        <v>94</v>
      </c>
      <c r="G3" s="104"/>
      <c r="H3" s="67" t="s">
        <v>95</v>
      </c>
      <c r="I3" s="65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</row>
    <row r="4" spans="1:26" ht="24" customHeight="1" x14ac:dyDescent="0.25">
      <c r="A4" s="65"/>
      <c r="B4" s="68">
        <v>43137</v>
      </c>
      <c r="C4" s="153">
        <v>1</v>
      </c>
      <c r="D4" s="111"/>
      <c r="E4" s="104"/>
      <c r="F4" s="149" t="s">
        <v>96</v>
      </c>
      <c r="G4" s="111"/>
      <c r="H4" s="69" t="s">
        <v>97</v>
      </c>
      <c r="I4" s="65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</row>
    <row r="5" spans="1:26" ht="74.25" customHeight="1" x14ac:dyDescent="0.25">
      <c r="A5" s="65"/>
      <c r="B5" s="68">
        <v>43728</v>
      </c>
      <c r="C5" s="150">
        <v>2</v>
      </c>
      <c r="D5" s="111"/>
      <c r="E5" s="104"/>
      <c r="F5" s="150" t="s">
        <v>98</v>
      </c>
      <c r="G5" s="104"/>
      <c r="H5" s="70" t="s">
        <v>99</v>
      </c>
      <c r="I5" s="65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</row>
    <row r="6" spans="1:26" ht="71.25" customHeight="1" x14ac:dyDescent="0.25">
      <c r="A6" s="65"/>
      <c r="B6" s="71">
        <v>43920</v>
      </c>
      <c r="C6" s="154">
        <v>3</v>
      </c>
      <c r="D6" s="108"/>
      <c r="E6" s="109"/>
      <c r="F6" s="154" t="s">
        <v>100</v>
      </c>
      <c r="G6" s="109"/>
      <c r="H6" s="72" t="s">
        <v>99</v>
      </c>
      <c r="I6" s="65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</row>
    <row r="7" spans="1:26" ht="117" customHeight="1" x14ac:dyDescent="0.25">
      <c r="A7" s="66"/>
      <c r="B7" s="73">
        <v>44543</v>
      </c>
      <c r="C7" s="152">
        <v>4</v>
      </c>
      <c r="D7" s="111"/>
      <c r="E7" s="104"/>
      <c r="F7" s="152" t="s">
        <v>101</v>
      </c>
      <c r="G7" s="104"/>
      <c r="H7" s="74" t="s">
        <v>99</v>
      </c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</row>
    <row r="8" spans="1:26" ht="86.25" customHeight="1" x14ac:dyDescent="0.25">
      <c r="A8" s="66"/>
      <c r="B8" s="73">
        <v>44599</v>
      </c>
      <c r="C8" s="152">
        <v>5</v>
      </c>
      <c r="D8" s="111"/>
      <c r="E8" s="104"/>
      <c r="F8" s="152" t="s">
        <v>102</v>
      </c>
      <c r="G8" s="104"/>
      <c r="H8" s="74" t="s">
        <v>99</v>
      </c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</row>
    <row r="9" spans="1:26" x14ac:dyDescent="0.25">
      <c r="A9" s="66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</row>
    <row r="10" spans="1:26" x14ac:dyDescent="0.25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</row>
    <row r="11" spans="1:26" x14ac:dyDescent="0.25">
      <c r="A11" s="66"/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</row>
    <row r="12" spans="1:26" x14ac:dyDescent="0.25">
      <c r="A12" s="66"/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</row>
    <row r="13" spans="1:26" x14ac:dyDescent="0.25">
      <c r="A13" s="66"/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</row>
    <row r="14" spans="1:26" x14ac:dyDescent="0.25">
      <c r="A14" s="66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</row>
    <row r="15" spans="1:26" x14ac:dyDescent="0.25">
      <c r="A15" s="66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</row>
    <row r="16" spans="1:26" x14ac:dyDescent="0.25">
      <c r="A16" s="66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</row>
    <row r="17" spans="1:26" x14ac:dyDescent="0.25">
      <c r="A17" s="66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spans="1:26" x14ac:dyDescent="0.25">
      <c r="A18" s="66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</row>
    <row r="19" spans="1:26" x14ac:dyDescent="0.25">
      <c r="A19" s="66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</row>
    <row r="20" spans="1:26" x14ac:dyDescent="0.25">
      <c r="A20" s="66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</row>
    <row r="21" spans="1:26" ht="15.75" customHeight="1" x14ac:dyDescent="0.25">
      <c r="A21" s="66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</row>
    <row r="22" spans="1:26" ht="15.75" customHeight="1" x14ac:dyDescent="0.25">
      <c r="A22" s="66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</row>
    <row r="23" spans="1:26" ht="15.75" customHeight="1" x14ac:dyDescent="0.25">
      <c r="A23" s="66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</row>
    <row r="24" spans="1:26" ht="15.75" customHeight="1" x14ac:dyDescent="0.25">
      <c r="A24" s="66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</row>
    <row r="25" spans="1:26" ht="15.75" customHeight="1" x14ac:dyDescent="0.25">
      <c r="A25" s="66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</row>
    <row r="26" spans="1:26" ht="15.75" customHeight="1" x14ac:dyDescent="0.25">
      <c r="A26" s="66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</row>
    <row r="27" spans="1:26" ht="15.75" customHeight="1" x14ac:dyDescent="0.25">
      <c r="A27" s="66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</row>
    <row r="28" spans="1:26" ht="15.75" customHeight="1" x14ac:dyDescent="0.25">
      <c r="A28" s="66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</row>
    <row r="29" spans="1:26" ht="15.75" customHeight="1" x14ac:dyDescent="0.25">
      <c r="A29" s="66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</row>
    <row r="30" spans="1:26" ht="15.75" customHeight="1" x14ac:dyDescent="0.25">
      <c r="A30" s="66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</row>
    <row r="31" spans="1:26" ht="15.75" customHeight="1" x14ac:dyDescent="0.25">
      <c r="A31" s="66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</row>
    <row r="32" spans="1:26" ht="15.75" customHeight="1" x14ac:dyDescent="0.25">
      <c r="A32" s="66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</row>
    <row r="33" spans="1:26" ht="15.75" customHeight="1" x14ac:dyDescent="0.25">
      <c r="A33" s="66"/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</row>
    <row r="34" spans="1:26" ht="15.75" customHeight="1" x14ac:dyDescent="0.25">
      <c r="A34" s="66"/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</row>
    <row r="35" spans="1:26" ht="15.75" customHeight="1" x14ac:dyDescent="0.25">
      <c r="A35" s="66"/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</row>
    <row r="36" spans="1:26" ht="15.75" customHeight="1" x14ac:dyDescent="0.25">
      <c r="A36" s="66"/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</row>
    <row r="37" spans="1:26" ht="15.75" customHeight="1" x14ac:dyDescent="0.25">
      <c r="A37" s="66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</row>
    <row r="38" spans="1:26" ht="15.75" customHeight="1" x14ac:dyDescent="0.25">
      <c r="A38" s="66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</row>
    <row r="39" spans="1:26" ht="15.75" customHeight="1" x14ac:dyDescent="0.25">
      <c r="A39" s="66"/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</row>
    <row r="40" spans="1:26" ht="15.75" customHeight="1" x14ac:dyDescent="0.25">
      <c r="A40" s="66"/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</row>
    <row r="41" spans="1:26" ht="15.75" customHeight="1" x14ac:dyDescent="0.25">
      <c r="A41" s="66"/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</row>
    <row r="42" spans="1:26" ht="15.75" customHeight="1" x14ac:dyDescent="0.25">
      <c r="A42" s="66"/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</row>
    <row r="43" spans="1:26" ht="15.75" customHeight="1" x14ac:dyDescent="0.25">
      <c r="A43" s="66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</row>
    <row r="44" spans="1:26" ht="15.75" customHeight="1" x14ac:dyDescent="0.25">
      <c r="A44" s="66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</row>
    <row r="45" spans="1:26" ht="15.75" customHeight="1" x14ac:dyDescent="0.25">
      <c r="A45" s="66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</row>
    <row r="46" spans="1:26" ht="15.75" customHeight="1" x14ac:dyDescent="0.25">
      <c r="A46" s="66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</row>
    <row r="47" spans="1:26" ht="15.75" customHeight="1" x14ac:dyDescent="0.25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</row>
    <row r="48" spans="1:26" ht="15.75" customHeight="1" x14ac:dyDescent="0.25">
      <c r="A48" s="66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</row>
    <row r="49" spans="1:26" ht="15.75" customHeight="1" x14ac:dyDescent="0.25">
      <c r="A49" s="66"/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</row>
    <row r="50" spans="1:26" ht="15.75" customHeight="1" x14ac:dyDescent="0.25">
      <c r="A50" s="66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</row>
    <row r="51" spans="1:26" ht="15.75" customHeight="1" x14ac:dyDescent="0.25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</row>
    <row r="52" spans="1:26" ht="15.75" customHeight="1" x14ac:dyDescent="0.25">
      <c r="A52" s="66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</row>
    <row r="53" spans="1:26" ht="15.75" customHeight="1" x14ac:dyDescent="0.25">
      <c r="A53" s="66"/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</row>
    <row r="54" spans="1:26" ht="15.75" customHeight="1" x14ac:dyDescent="0.25">
      <c r="A54" s="66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</row>
    <row r="55" spans="1:26" ht="15.75" customHeight="1" x14ac:dyDescent="0.25">
      <c r="A55" s="66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</row>
    <row r="56" spans="1:26" ht="15.75" customHeight="1" x14ac:dyDescent="0.25">
      <c r="A56" s="66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</row>
    <row r="57" spans="1:26" ht="15.75" customHeight="1" x14ac:dyDescent="0.25">
      <c r="A57" s="66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</row>
    <row r="58" spans="1:26" ht="15.75" customHeight="1" x14ac:dyDescent="0.25">
      <c r="A58" s="66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</row>
    <row r="59" spans="1:26" ht="15.75" customHeight="1" x14ac:dyDescent="0.25">
      <c r="A59" s="66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</row>
    <row r="60" spans="1:26" ht="15.75" customHeight="1" x14ac:dyDescent="0.25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</row>
    <row r="61" spans="1:26" ht="15.75" customHeight="1" x14ac:dyDescent="0.25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</row>
    <row r="62" spans="1:26" ht="15.75" customHeight="1" x14ac:dyDescent="0.25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</row>
    <row r="63" spans="1:26" ht="15.75" customHeight="1" x14ac:dyDescent="0.25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</row>
    <row r="64" spans="1:26" ht="15.75" customHeight="1" x14ac:dyDescent="0.25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</row>
    <row r="65" spans="1:26" ht="15.75" customHeight="1" x14ac:dyDescent="0.25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</row>
    <row r="66" spans="1:26" ht="15.75" customHeight="1" x14ac:dyDescent="0.25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</row>
    <row r="67" spans="1:26" ht="15.75" customHeight="1" x14ac:dyDescent="0.25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</row>
    <row r="68" spans="1:26" ht="15.75" customHeight="1" x14ac:dyDescent="0.25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</row>
    <row r="69" spans="1:26" ht="15.75" customHeight="1" x14ac:dyDescent="0.25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</row>
    <row r="70" spans="1:26" ht="15.75" customHeight="1" x14ac:dyDescent="0.25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</row>
    <row r="71" spans="1:26" ht="15.75" customHeight="1" x14ac:dyDescent="0.25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spans="1:26" ht="15.75" customHeight="1" x14ac:dyDescent="0.25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</row>
    <row r="73" spans="1:26" ht="15.75" customHeight="1" x14ac:dyDescent="0.25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</row>
    <row r="74" spans="1:26" ht="15.75" customHeight="1" x14ac:dyDescent="0.25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</row>
    <row r="75" spans="1:26" ht="15.75" customHeight="1" x14ac:dyDescent="0.25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</row>
    <row r="76" spans="1:26" ht="15.75" customHeight="1" x14ac:dyDescent="0.25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</row>
    <row r="77" spans="1:26" ht="15.75" customHeight="1" x14ac:dyDescent="0.25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</row>
    <row r="78" spans="1:26" ht="15.75" customHeight="1" x14ac:dyDescent="0.25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</row>
    <row r="79" spans="1:26" ht="15.75" customHeight="1" x14ac:dyDescent="0.25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</row>
    <row r="80" spans="1:26" ht="15.75" customHeight="1" x14ac:dyDescent="0.25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</row>
    <row r="81" spans="1:26" ht="15.75" customHeight="1" x14ac:dyDescent="0.25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</row>
    <row r="82" spans="1:26" ht="15.75" customHeight="1" x14ac:dyDescent="0.25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</row>
    <row r="83" spans="1:26" ht="15.75" customHeight="1" x14ac:dyDescent="0.25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</row>
    <row r="84" spans="1:26" ht="15.75" customHeight="1" x14ac:dyDescent="0.25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</row>
    <row r="85" spans="1:26" ht="15.75" customHeight="1" x14ac:dyDescent="0.25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</row>
    <row r="86" spans="1:26" ht="15.75" customHeight="1" x14ac:dyDescent="0.25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</row>
    <row r="87" spans="1:26" ht="15.75" customHeight="1" x14ac:dyDescent="0.25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</row>
    <row r="88" spans="1:26" ht="15.75" customHeight="1" x14ac:dyDescent="0.25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</row>
    <row r="89" spans="1:26" ht="15.75" customHeight="1" x14ac:dyDescent="0.25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</row>
    <row r="90" spans="1:26" ht="15.75" customHeight="1" x14ac:dyDescent="0.25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</row>
    <row r="91" spans="1:26" ht="15.75" customHeight="1" x14ac:dyDescent="0.25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</row>
    <row r="92" spans="1:26" ht="15.75" customHeight="1" x14ac:dyDescent="0.25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spans="1:26" ht="15.75" customHeight="1" x14ac:dyDescent="0.25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</row>
    <row r="94" spans="1:26" ht="15.75" customHeight="1" x14ac:dyDescent="0.25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</row>
    <row r="95" spans="1:26" ht="15.75" customHeight="1" x14ac:dyDescent="0.25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</row>
    <row r="96" spans="1:26" ht="15.75" customHeight="1" x14ac:dyDescent="0.25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</row>
    <row r="97" spans="1:26" ht="15.75" customHeight="1" x14ac:dyDescent="0.25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</row>
    <row r="98" spans="1:26" ht="15.75" customHeight="1" x14ac:dyDescent="0.25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</row>
    <row r="99" spans="1:26" ht="15.75" customHeight="1" x14ac:dyDescent="0.25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</row>
    <row r="100" spans="1:26" ht="15.75" customHeight="1" x14ac:dyDescent="0.25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</row>
    <row r="101" spans="1:26" ht="15.75" customHeight="1" x14ac:dyDescent="0.25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</row>
    <row r="102" spans="1:26" ht="15.75" customHeight="1" x14ac:dyDescent="0.25">
      <c r="A102" s="6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</row>
    <row r="103" spans="1:26" ht="15.75" customHeight="1" x14ac:dyDescent="0.25">
      <c r="A103" s="66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</row>
    <row r="104" spans="1:26" ht="15.75" customHeight="1" x14ac:dyDescent="0.25">
      <c r="A104" s="66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</row>
    <row r="105" spans="1:26" ht="15.75" customHeight="1" x14ac:dyDescent="0.25">
      <c r="A105" s="66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</row>
    <row r="106" spans="1:26" ht="15.75" customHeight="1" x14ac:dyDescent="0.25">
      <c r="A106" s="66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</row>
    <row r="107" spans="1:26" ht="15.75" customHeight="1" x14ac:dyDescent="0.25">
      <c r="A107" s="66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</row>
    <row r="108" spans="1:26" ht="15.75" customHeight="1" x14ac:dyDescent="0.25">
      <c r="A108" s="66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</row>
    <row r="109" spans="1:26" ht="15.75" customHeight="1" x14ac:dyDescent="0.25">
      <c r="A109" s="66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</row>
    <row r="110" spans="1:26" ht="15.75" customHeight="1" x14ac:dyDescent="0.25">
      <c r="A110" s="66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</row>
    <row r="111" spans="1:26" ht="15.75" customHeight="1" x14ac:dyDescent="0.25">
      <c r="A111" s="66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</row>
    <row r="112" spans="1:26" ht="15.75" customHeight="1" x14ac:dyDescent="0.25">
      <c r="A112" s="66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</row>
    <row r="113" spans="1:26" ht="15.75" customHeight="1" x14ac:dyDescent="0.25">
      <c r="A113" s="66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</row>
    <row r="114" spans="1:26" ht="15.75" customHeight="1" x14ac:dyDescent="0.25">
      <c r="A114" s="66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</row>
    <row r="115" spans="1:26" ht="15.75" customHeight="1" x14ac:dyDescent="0.25">
      <c r="A115" s="66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</row>
    <row r="116" spans="1:26" ht="15.75" customHeight="1" x14ac:dyDescent="0.25">
      <c r="A116" s="66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</row>
    <row r="117" spans="1:26" ht="15.75" customHeight="1" x14ac:dyDescent="0.25">
      <c r="A117" s="66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</row>
    <row r="118" spans="1:26" ht="15.75" customHeight="1" x14ac:dyDescent="0.25">
      <c r="A118" s="66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</row>
    <row r="119" spans="1:26" ht="15.75" customHeight="1" x14ac:dyDescent="0.25">
      <c r="A119" s="66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</row>
    <row r="120" spans="1:26" ht="15.75" customHeight="1" x14ac:dyDescent="0.25">
      <c r="A120" s="66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</row>
    <row r="121" spans="1:26" ht="15.75" customHeight="1" x14ac:dyDescent="0.25">
      <c r="A121" s="66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</row>
    <row r="122" spans="1:26" ht="15.75" customHeight="1" x14ac:dyDescent="0.25">
      <c r="A122" s="66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</row>
    <row r="123" spans="1:26" ht="15.75" customHeight="1" x14ac:dyDescent="0.25">
      <c r="A123" s="66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</row>
    <row r="124" spans="1:26" ht="15.75" customHeight="1" x14ac:dyDescent="0.25">
      <c r="A124" s="66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</row>
    <row r="125" spans="1:26" ht="15.75" customHeight="1" x14ac:dyDescent="0.25">
      <c r="A125" s="66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</row>
    <row r="126" spans="1:26" ht="15.75" customHeight="1" x14ac:dyDescent="0.25">
      <c r="A126" s="66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</row>
    <row r="127" spans="1:26" ht="15.75" customHeight="1" x14ac:dyDescent="0.25">
      <c r="A127" s="66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</row>
    <row r="128" spans="1:26" ht="15.75" customHeight="1" x14ac:dyDescent="0.25">
      <c r="A128" s="66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</row>
    <row r="129" spans="1:26" ht="15.75" customHeight="1" x14ac:dyDescent="0.25">
      <c r="A129" s="66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</row>
    <row r="130" spans="1:26" ht="15.75" customHeight="1" x14ac:dyDescent="0.25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</row>
    <row r="131" spans="1:26" ht="15.75" customHeight="1" x14ac:dyDescent="0.25">
      <c r="A131" s="66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</row>
    <row r="132" spans="1:26" ht="15.75" customHeight="1" x14ac:dyDescent="0.25">
      <c r="A132" s="66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</row>
    <row r="133" spans="1:26" ht="15.75" customHeight="1" x14ac:dyDescent="0.25">
      <c r="A133" s="66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</row>
    <row r="134" spans="1:26" ht="15.75" customHeight="1" x14ac:dyDescent="0.25">
      <c r="A134" s="66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</row>
    <row r="135" spans="1:26" ht="15.75" customHeight="1" x14ac:dyDescent="0.25">
      <c r="A135" s="66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</row>
    <row r="136" spans="1:26" ht="15.75" customHeight="1" x14ac:dyDescent="0.25">
      <c r="A136" s="66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</row>
    <row r="137" spans="1:26" ht="15.75" customHeight="1" x14ac:dyDescent="0.25">
      <c r="A137" s="66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</row>
    <row r="138" spans="1:26" ht="15.75" customHeight="1" x14ac:dyDescent="0.25">
      <c r="A138" s="66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</row>
    <row r="139" spans="1:26" ht="15.75" customHeight="1" x14ac:dyDescent="0.25">
      <c r="A139" s="66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</row>
    <row r="140" spans="1:26" ht="15.75" customHeight="1" x14ac:dyDescent="0.25">
      <c r="A140" s="66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</row>
    <row r="141" spans="1:26" ht="15.75" customHeight="1" x14ac:dyDescent="0.25">
      <c r="A141" s="66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</row>
    <row r="142" spans="1:26" ht="15.75" customHeight="1" x14ac:dyDescent="0.25">
      <c r="A142" s="66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</row>
    <row r="143" spans="1:26" ht="15.75" customHeight="1" x14ac:dyDescent="0.25">
      <c r="A143" s="66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</row>
    <row r="144" spans="1:26" ht="15.75" customHeight="1" x14ac:dyDescent="0.25">
      <c r="A144" s="66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</row>
    <row r="145" spans="1:26" ht="15.75" customHeight="1" x14ac:dyDescent="0.25">
      <c r="A145" s="66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</row>
    <row r="146" spans="1:26" ht="15.75" customHeight="1" x14ac:dyDescent="0.25">
      <c r="A146" s="66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</row>
    <row r="147" spans="1:26" ht="15.75" customHeight="1" x14ac:dyDescent="0.25">
      <c r="A147" s="66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</row>
    <row r="148" spans="1:26" ht="15.75" customHeight="1" x14ac:dyDescent="0.25">
      <c r="A148" s="66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</row>
    <row r="149" spans="1:26" ht="15.75" customHeight="1" x14ac:dyDescent="0.25">
      <c r="A149" s="66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</row>
    <row r="150" spans="1:26" ht="15.75" customHeight="1" x14ac:dyDescent="0.25">
      <c r="A150" s="66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</row>
    <row r="151" spans="1:26" ht="15.75" customHeight="1" x14ac:dyDescent="0.25">
      <c r="A151" s="66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</row>
    <row r="152" spans="1:26" ht="15.75" customHeight="1" x14ac:dyDescent="0.25">
      <c r="A152" s="66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</row>
    <row r="153" spans="1:26" ht="15.75" customHeight="1" x14ac:dyDescent="0.25">
      <c r="A153" s="66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</row>
    <row r="154" spans="1:26" ht="15.75" customHeight="1" x14ac:dyDescent="0.25">
      <c r="A154" s="66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</row>
    <row r="155" spans="1:26" ht="15.75" customHeight="1" x14ac:dyDescent="0.25">
      <c r="A155" s="66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</row>
    <row r="156" spans="1:26" ht="15.75" customHeight="1" x14ac:dyDescent="0.25">
      <c r="A156" s="66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</row>
    <row r="157" spans="1:26" ht="15.75" customHeight="1" x14ac:dyDescent="0.25">
      <c r="A157" s="66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</row>
    <row r="158" spans="1:26" ht="15.75" customHeight="1" x14ac:dyDescent="0.25">
      <c r="A158" s="66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</row>
    <row r="159" spans="1:26" ht="15.75" customHeight="1" x14ac:dyDescent="0.25">
      <c r="A159" s="66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</row>
    <row r="160" spans="1:26" ht="15.75" customHeight="1" x14ac:dyDescent="0.25">
      <c r="A160" s="66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</row>
    <row r="161" spans="1:26" ht="15.75" customHeight="1" x14ac:dyDescent="0.25">
      <c r="A161" s="66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</row>
    <row r="162" spans="1:26" ht="15.75" customHeight="1" x14ac:dyDescent="0.25">
      <c r="A162" s="66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</row>
    <row r="163" spans="1:26" ht="15.75" customHeight="1" x14ac:dyDescent="0.25">
      <c r="A163" s="66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</row>
    <row r="164" spans="1:26" ht="15.75" customHeight="1" x14ac:dyDescent="0.25">
      <c r="A164" s="66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</row>
    <row r="165" spans="1:26" ht="15.75" customHeight="1" x14ac:dyDescent="0.25">
      <c r="A165" s="66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</row>
    <row r="166" spans="1:26" ht="15.75" customHeight="1" x14ac:dyDescent="0.25">
      <c r="A166" s="66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</row>
    <row r="167" spans="1:26" ht="15.75" customHeight="1" x14ac:dyDescent="0.25">
      <c r="A167" s="66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</row>
    <row r="168" spans="1:26" ht="15.75" customHeight="1" x14ac:dyDescent="0.25">
      <c r="A168" s="66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</row>
    <row r="169" spans="1:26" ht="15.75" customHeight="1" x14ac:dyDescent="0.25">
      <c r="A169" s="66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</row>
    <row r="170" spans="1:26" ht="15.75" customHeight="1" x14ac:dyDescent="0.25">
      <c r="A170" s="66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</row>
    <row r="171" spans="1:26" ht="15.75" customHeight="1" x14ac:dyDescent="0.25">
      <c r="A171" s="66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</row>
    <row r="172" spans="1:26" ht="15.75" customHeight="1" x14ac:dyDescent="0.25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</row>
    <row r="173" spans="1:26" ht="15.75" customHeight="1" x14ac:dyDescent="0.25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</row>
    <row r="174" spans="1:26" ht="15.75" customHeight="1" x14ac:dyDescent="0.25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</row>
    <row r="175" spans="1:26" ht="15.75" customHeight="1" x14ac:dyDescent="0.25">
      <c r="A175" s="66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</row>
    <row r="176" spans="1:26" ht="15.75" customHeight="1" x14ac:dyDescent="0.25">
      <c r="A176" s="66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</row>
    <row r="177" spans="1:26" ht="15.75" customHeight="1" x14ac:dyDescent="0.25">
      <c r="A177" s="66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</row>
    <row r="178" spans="1:26" ht="15.75" customHeight="1" x14ac:dyDescent="0.25">
      <c r="A178" s="66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</row>
    <row r="179" spans="1:26" ht="15.75" customHeight="1" x14ac:dyDescent="0.25">
      <c r="A179" s="66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</row>
    <row r="180" spans="1:26" ht="15.75" customHeight="1" x14ac:dyDescent="0.25">
      <c r="A180" s="66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</row>
    <row r="181" spans="1:26" ht="15.75" customHeight="1" x14ac:dyDescent="0.25">
      <c r="A181" s="66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</row>
    <row r="182" spans="1:26" ht="15.75" customHeight="1" x14ac:dyDescent="0.25">
      <c r="A182" s="66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</row>
    <row r="183" spans="1:26" ht="15.75" customHeight="1" x14ac:dyDescent="0.25">
      <c r="A183" s="66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</row>
    <row r="184" spans="1:26" ht="15.75" customHeight="1" x14ac:dyDescent="0.25">
      <c r="A184" s="66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</row>
    <row r="185" spans="1:26" ht="15.75" customHeight="1" x14ac:dyDescent="0.25">
      <c r="A185" s="66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</row>
    <row r="186" spans="1:26" ht="15.75" customHeight="1" x14ac:dyDescent="0.25">
      <c r="A186" s="66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</row>
    <row r="187" spans="1:26" ht="15.75" customHeight="1" x14ac:dyDescent="0.25">
      <c r="A187" s="66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</row>
    <row r="188" spans="1:26" ht="15.75" customHeight="1" x14ac:dyDescent="0.25">
      <c r="A188" s="66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</row>
    <row r="189" spans="1:26" ht="15.75" customHeight="1" x14ac:dyDescent="0.25">
      <c r="A189" s="66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</row>
    <row r="190" spans="1:26" ht="15.75" customHeight="1" x14ac:dyDescent="0.25">
      <c r="A190" s="66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</row>
    <row r="191" spans="1:26" ht="15.75" customHeight="1" x14ac:dyDescent="0.25">
      <c r="A191" s="66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</row>
    <row r="192" spans="1:26" ht="15.75" customHeight="1" x14ac:dyDescent="0.25">
      <c r="A192" s="66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</row>
    <row r="193" spans="1:26" ht="15.75" customHeight="1" x14ac:dyDescent="0.25">
      <c r="A193" s="66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</row>
    <row r="194" spans="1:26" ht="15.75" customHeight="1" x14ac:dyDescent="0.25">
      <c r="A194" s="66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</row>
    <row r="195" spans="1:26" ht="15.75" customHeight="1" x14ac:dyDescent="0.25">
      <c r="A195" s="66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</row>
    <row r="196" spans="1:26" ht="15.75" customHeight="1" x14ac:dyDescent="0.25">
      <c r="A196" s="66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</row>
    <row r="197" spans="1:26" ht="15.75" customHeight="1" x14ac:dyDescent="0.25">
      <c r="A197" s="66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</row>
    <row r="198" spans="1:26" ht="15.75" customHeight="1" x14ac:dyDescent="0.25">
      <c r="A198" s="66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</row>
    <row r="199" spans="1:26" ht="15.75" customHeight="1" x14ac:dyDescent="0.25">
      <c r="A199" s="66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</row>
    <row r="200" spans="1:26" ht="15.75" customHeight="1" x14ac:dyDescent="0.25">
      <c r="A200" s="66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</row>
    <row r="201" spans="1:26" ht="15.75" customHeight="1" x14ac:dyDescent="0.25">
      <c r="A201" s="66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</row>
    <row r="202" spans="1:26" ht="15.75" customHeight="1" x14ac:dyDescent="0.25">
      <c r="A202" s="66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</row>
    <row r="203" spans="1:26" ht="15.75" customHeight="1" x14ac:dyDescent="0.25">
      <c r="A203" s="66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</row>
    <row r="204" spans="1:26" ht="15.75" customHeight="1" x14ac:dyDescent="0.25">
      <c r="A204" s="66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</row>
    <row r="205" spans="1:26" ht="15.75" customHeight="1" x14ac:dyDescent="0.25">
      <c r="A205" s="66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</row>
    <row r="206" spans="1:26" ht="15.75" customHeight="1" x14ac:dyDescent="0.25">
      <c r="A206" s="66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</row>
    <row r="207" spans="1:26" ht="15.75" customHeight="1" x14ac:dyDescent="0.25">
      <c r="A207" s="66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</row>
    <row r="208" spans="1:26" ht="15.75" customHeight="1" x14ac:dyDescent="0.25">
      <c r="A208" s="66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</row>
    <row r="209" spans="1:26" ht="15.75" customHeight="1" x14ac:dyDescent="0.25">
      <c r="A209" s="66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</row>
    <row r="210" spans="1:26" ht="15.75" customHeight="1" x14ac:dyDescent="0.25">
      <c r="A210" s="66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</row>
    <row r="211" spans="1:26" ht="15.75" customHeight="1" x14ac:dyDescent="0.25">
      <c r="A211" s="66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</row>
    <row r="212" spans="1:26" ht="15.75" customHeight="1" x14ac:dyDescent="0.25">
      <c r="A212" s="66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</row>
    <row r="213" spans="1:26" ht="15.75" customHeight="1" x14ac:dyDescent="0.25">
      <c r="A213" s="66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</row>
    <row r="214" spans="1:26" ht="15.75" customHeight="1" x14ac:dyDescent="0.25">
      <c r="A214" s="66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</row>
    <row r="215" spans="1:26" ht="15.75" customHeight="1" x14ac:dyDescent="0.25">
      <c r="A215" s="66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</row>
    <row r="216" spans="1:26" ht="15.75" customHeight="1" x14ac:dyDescent="0.25">
      <c r="A216" s="66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</row>
    <row r="217" spans="1:26" ht="15.75" customHeight="1" x14ac:dyDescent="0.25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</row>
    <row r="218" spans="1:26" ht="15.75" customHeight="1" x14ac:dyDescent="0.25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</row>
    <row r="219" spans="1:26" ht="15.75" customHeight="1" x14ac:dyDescent="0.25">
      <c r="A219" s="66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</row>
    <row r="220" spans="1:26" ht="15.75" customHeight="1" x14ac:dyDescent="0.25">
      <c r="A220" s="66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</row>
    <row r="221" spans="1:26" ht="15.75" customHeight="1" x14ac:dyDescent="0.25">
      <c r="A221" s="66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</row>
    <row r="222" spans="1:26" ht="15.75" customHeight="1" x14ac:dyDescent="0.25">
      <c r="A222" s="66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</row>
    <row r="223" spans="1:26" ht="15.75" customHeight="1" x14ac:dyDescent="0.25">
      <c r="A223" s="66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</row>
    <row r="224" spans="1:26" ht="15.75" customHeight="1" x14ac:dyDescent="0.25">
      <c r="A224" s="66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</row>
    <row r="225" spans="1:26" ht="15.75" customHeight="1" x14ac:dyDescent="0.25">
      <c r="A225" s="66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</row>
    <row r="226" spans="1:26" ht="15.75" customHeight="1" x14ac:dyDescent="0.25">
      <c r="A226" s="66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</row>
    <row r="227" spans="1:26" ht="15.75" customHeight="1" x14ac:dyDescent="0.25">
      <c r="A227" s="66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</row>
    <row r="228" spans="1:26" ht="15.75" customHeight="1" x14ac:dyDescent="0.25">
      <c r="A228" s="66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</row>
    <row r="229" spans="1:26" ht="15.75" customHeight="1" x14ac:dyDescent="0.25">
      <c r="A229" s="66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</row>
    <row r="230" spans="1:26" ht="15.75" customHeight="1" x14ac:dyDescent="0.25">
      <c r="A230" s="66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</row>
    <row r="231" spans="1:26" ht="15.75" customHeight="1" x14ac:dyDescent="0.25">
      <c r="A231" s="66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</row>
    <row r="232" spans="1:26" ht="15.75" customHeight="1" x14ac:dyDescent="0.25">
      <c r="A232" s="66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</row>
    <row r="233" spans="1:26" ht="15.75" customHeight="1" x14ac:dyDescent="0.25">
      <c r="A233" s="66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</row>
    <row r="234" spans="1:26" ht="15.75" customHeight="1" x14ac:dyDescent="0.25">
      <c r="A234" s="66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</row>
    <row r="235" spans="1:26" ht="15.75" customHeight="1" x14ac:dyDescent="0.25">
      <c r="A235" s="66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</row>
    <row r="236" spans="1:26" ht="15.75" customHeight="1" x14ac:dyDescent="0.25">
      <c r="A236" s="66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</row>
    <row r="237" spans="1:26" ht="15.75" customHeight="1" x14ac:dyDescent="0.25">
      <c r="A237" s="66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</row>
    <row r="238" spans="1:26" ht="15.75" customHeight="1" x14ac:dyDescent="0.25">
      <c r="A238" s="66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</row>
    <row r="239" spans="1:26" ht="15.75" customHeight="1" x14ac:dyDescent="0.25">
      <c r="A239" s="66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</row>
    <row r="240" spans="1:26" ht="15.75" customHeight="1" x14ac:dyDescent="0.25">
      <c r="A240" s="66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</row>
    <row r="241" spans="1:26" ht="15.75" customHeight="1" x14ac:dyDescent="0.25">
      <c r="A241" s="66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</row>
    <row r="242" spans="1:26" ht="15.75" customHeight="1" x14ac:dyDescent="0.25">
      <c r="A242" s="66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</row>
    <row r="243" spans="1:26" ht="15.75" customHeight="1" x14ac:dyDescent="0.25">
      <c r="A243" s="66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</row>
    <row r="244" spans="1:26" ht="15.75" customHeight="1" x14ac:dyDescent="0.25">
      <c r="A244" s="66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</row>
    <row r="245" spans="1:26" ht="15.75" customHeight="1" x14ac:dyDescent="0.25">
      <c r="A245" s="66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</row>
    <row r="246" spans="1:26" ht="15.75" customHeight="1" x14ac:dyDescent="0.25">
      <c r="A246" s="66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</row>
    <row r="247" spans="1:26" ht="15.75" customHeight="1" x14ac:dyDescent="0.25">
      <c r="A247" s="66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</row>
    <row r="248" spans="1:26" ht="15.75" customHeight="1" x14ac:dyDescent="0.25">
      <c r="A248" s="66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</row>
    <row r="249" spans="1:26" ht="15.75" customHeight="1" x14ac:dyDescent="0.25">
      <c r="A249" s="66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</row>
    <row r="250" spans="1:26" ht="15.75" customHeight="1" x14ac:dyDescent="0.25">
      <c r="A250" s="66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</row>
    <row r="251" spans="1:26" ht="15.75" customHeight="1" x14ac:dyDescent="0.25">
      <c r="A251" s="66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</row>
    <row r="252" spans="1:26" ht="15.75" customHeight="1" x14ac:dyDescent="0.25">
      <c r="A252" s="66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</row>
    <row r="253" spans="1:26" ht="15.75" customHeight="1" x14ac:dyDescent="0.25">
      <c r="A253" s="66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</row>
    <row r="254" spans="1:26" ht="15.75" customHeight="1" x14ac:dyDescent="0.25">
      <c r="A254" s="66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</row>
    <row r="255" spans="1:26" ht="15.75" customHeight="1" x14ac:dyDescent="0.25">
      <c r="A255" s="66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</row>
    <row r="256" spans="1:26" ht="15.75" customHeight="1" x14ac:dyDescent="0.25">
      <c r="A256" s="66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</row>
    <row r="257" spans="1:26" ht="15.75" customHeight="1" x14ac:dyDescent="0.25">
      <c r="A257" s="66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</row>
    <row r="258" spans="1:26" ht="15.75" customHeight="1" x14ac:dyDescent="0.25">
      <c r="A258" s="66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</row>
    <row r="259" spans="1:26" ht="15.75" customHeight="1" x14ac:dyDescent="0.25">
      <c r="A259" s="66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</row>
    <row r="260" spans="1:26" ht="15.75" customHeight="1" x14ac:dyDescent="0.25">
      <c r="A260" s="66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</row>
    <row r="261" spans="1:26" ht="15.75" customHeight="1" x14ac:dyDescent="0.25">
      <c r="A261" s="66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</row>
    <row r="262" spans="1:26" ht="15.75" customHeight="1" x14ac:dyDescent="0.25">
      <c r="A262" s="66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</row>
    <row r="263" spans="1:26" ht="15.75" customHeight="1" x14ac:dyDescent="0.25">
      <c r="A263" s="66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</row>
    <row r="264" spans="1:26" ht="15.75" customHeight="1" x14ac:dyDescent="0.25">
      <c r="A264" s="66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</row>
    <row r="265" spans="1:26" ht="15.75" customHeight="1" x14ac:dyDescent="0.25">
      <c r="A265" s="66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</row>
    <row r="266" spans="1:26" ht="15.75" customHeight="1" x14ac:dyDescent="0.25">
      <c r="A266" s="66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</row>
    <row r="267" spans="1:26" ht="15.75" customHeight="1" x14ac:dyDescent="0.25">
      <c r="A267" s="66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</row>
    <row r="268" spans="1:26" ht="15.75" customHeight="1" x14ac:dyDescent="0.25">
      <c r="A268" s="66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</row>
    <row r="269" spans="1:26" ht="15.75" customHeight="1" x14ac:dyDescent="0.25">
      <c r="A269" s="66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</row>
    <row r="270" spans="1:26" ht="15.75" customHeight="1" x14ac:dyDescent="0.25">
      <c r="A270" s="66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</row>
    <row r="271" spans="1:26" ht="15.75" customHeight="1" x14ac:dyDescent="0.25">
      <c r="A271" s="66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</row>
    <row r="272" spans="1:26" ht="15.75" customHeight="1" x14ac:dyDescent="0.25">
      <c r="A272" s="66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</row>
    <row r="273" spans="1:26" ht="15.75" customHeight="1" x14ac:dyDescent="0.25">
      <c r="A273" s="66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</row>
    <row r="274" spans="1:26" ht="15.75" customHeight="1" x14ac:dyDescent="0.25">
      <c r="A274" s="66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</row>
    <row r="275" spans="1:26" ht="15.75" customHeight="1" x14ac:dyDescent="0.25">
      <c r="A275" s="66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</row>
    <row r="276" spans="1:26" ht="15.75" customHeight="1" x14ac:dyDescent="0.25">
      <c r="A276" s="66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</row>
    <row r="277" spans="1:26" ht="15.75" customHeight="1" x14ac:dyDescent="0.25">
      <c r="A277" s="66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</row>
    <row r="278" spans="1:26" ht="15.75" customHeight="1" x14ac:dyDescent="0.25">
      <c r="A278" s="66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</row>
    <row r="279" spans="1:26" ht="15.75" customHeight="1" x14ac:dyDescent="0.25">
      <c r="A279" s="66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</row>
    <row r="280" spans="1:26" ht="15.75" customHeight="1" x14ac:dyDescent="0.25">
      <c r="A280" s="66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</row>
    <row r="281" spans="1:26" ht="15.75" customHeight="1" x14ac:dyDescent="0.25">
      <c r="A281" s="66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</row>
    <row r="282" spans="1:26" ht="15.75" customHeight="1" x14ac:dyDescent="0.25">
      <c r="A282" s="66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</row>
    <row r="283" spans="1:26" ht="15.75" customHeight="1" x14ac:dyDescent="0.25">
      <c r="A283" s="66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</row>
    <row r="284" spans="1:26" ht="15.75" customHeight="1" x14ac:dyDescent="0.25">
      <c r="A284" s="66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</row>
    <row r="285" spans="1:26" ht="15.75" customHeight="1" x14ac:dyDescent="0.25">
      <c r="A285" s="66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</row>
    <row r="286" spans="1:26" ht="15.75" customHeight="1" x14ac:dyDescent="0.25">
      <c r="A286" s="66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</row>
    <row r="287" spans="1:26" ht="15.75" customHeight="1" x14ac:dyDescent="0.25">
      <c r="A287" s="66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</row>
    <row r="288" spans="1:26" ht="15.75" customHeight="1" x14ac:dyDescent="0.25">
      <c r="A288" s="66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</row>
    <row r="289" spans="1:26" ht="15.75" customHeight="1" x14ac:dyDescent="0.25">
      <c r="A289" s="66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</row>
    <row r="290" spans="1:26" ht="15.75" customHeight="1" x14ac:dyDescent="0.25">
      <c r="A290" s="66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</row>
    <row r="291" spans="1:26" ht="15.75" customHeight="1" x14ac:dyDescent="0.25">
      <c r="A291" s="66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</row>
    <row r="292" spans="1:26" ht="15.75" customHeight="1" x14ac:dyDescent="0.25">
      <c r="A292" s="66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</row>
    <row r="293" spans="1:26" ht="15.75" customHeight="1" x14ac:dyDescent="0.25">
      <c r="A293" s="66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</row>
    <row r="294" spans="1:26" ht="15.75" customHeight="1" x14ac:dyDescent="0.25">
      <c r="A294" s="66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</row>
    <row r="295" spans="1:26" ht="15.75" customHeight="1" x14ac:dyDescent="0.25">
      <c r="A295" s="66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</row>
    <row r="296" spans="1:26" ht="15.75" customHeight="1" x14ac:dyDescent="0.25">
      <c r="A296" s="66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</row>
    <row r="297" spans="1:26" ht="15.75" customHeight="1" x14ac:dyDescent="0.25">
      <c r="A297" s="66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</row>
    <row r="298" spans="1:26" ht="15.75" customHeight="1" x14ac:dyDescent="0.25">
      <c r="A298" s="66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</row>
    <row r="299" spans="1:26" ht="15.75" customHeight="1" x14ac:dyDescent="0.25">
      <c r="A299" s="66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</row>
    <row r="300" spans="1:26" ht="15.75" customHeight="1" x14ac:dyDescent="0.25">
      <c r="A300" s="66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</row>
    <row r="301" spans="1:26" ht="15.75" customHeight="1" x14ac:dyDescent="0.25">
      <c r="A301" s="66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</row>
    <row r="302" spans="1:26" ht="15.75" customHeight="1" x14ac:dyDescent="0.25">
      <c r="A302" s="66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</row>
    <row r="303" spans="1:26" ht="15.75" customHeight="1" x14ac:dyDescent="0.25">
      <c r="A303" s="66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</row>
    <row r="304" spans="1:26" ht="15.75" customHeight="1" x14ac:dyDescent="0.25">
      <c r="A304" s="66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</row>
    <row r="305" spans="1:26" ht="15.75" customHeight="1" x14ac:dyDescent="0.25">
      <c r="A305" s="66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</row>
    <row r="306" spans="1:26" ht="15.75" customHeight="1" x14ac:dyDescent="0.25">
      <c r="A306" s="66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</row>
    <row r="307" spans="1:26" ht="15.75" customHeight="1" x14ac:dyDescent="0.25">
      <c r="A307" s="66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</row>
    <row r="308" spans="1:26" ht="15.75" customHeight="1" x14ac:dyDescent="0.25">
      <c r="A308" s="66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</row>
    <row r="309" spans="1:26" ht="15.75" customHeight="1" x14ac:dyDescent="0.25">
      <c r="A309" s="66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</row>
    <row r="310" spans="1:26" ht="15.75" customHeight="1" x14ac:dyDescent="0.25">
      <c r="A310" s="66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</row>
    <row r="311" spans="1:26" ht="15.75" customHeight="1" x14ac:dyDescent="0.25">
      <c r="A311" s="66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</row>
    <row r="312" spans="1:26" ht="15.75" customHeight="1" x14ac:dyDescent="0.25">
      <c r="A312" s="66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</row>
    <row r="313" spans="1:26" ht="15.75" customHeight="1" x14ac:dyDescent="0.25">
      <c r="A313" s="66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</row>
    <row r="314" spans="1:26" ht="15.75" customHeight="1" x14ac:dyDescent="0.25">
      <c r="A314" s="66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</row>
    <row r="315" spans="1:26" ht="15.75" customHeight="1" x14ac:dyDescent="0.25">
      <c r="A315" s="66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</row>
    <row r="316" spans="1:26" ht="15.75" customHeight="1" x14ac:dyDescent="0.25">
      <c r="A316" s="66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</row>
    <row r="317" spans="1:26" ht="15.75" customHeight="1" x14ac:dyDescent="0.25">
      <c r="A317" s="66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</row>
    <row r="318" spans="1:26" ht="15.75" customHeight="1" x14ac:dyDescent="0.25">
      <c r="A318" s="66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</row>
    <row r="319" spans="1:26" ht="15.75" customHeight="1" x14ac:dyDescent="0.25">
      <c r="A319" s="66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</row>
    <row r="320" spans="1:26" ht="15.75" customHeight="1" x14ac:dyDescent="0.25">
      <c r="A320" s="66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</row>
    <row r="321" spans="1:26" ht="15.75" customHeight="1" x14ac:dyDescent="0.25">
      <c r="A321" s="66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</row>
    <row r="322" spans="1:26" ht="15.75" customHeight="1" x14ac:dyDescent="0.25">
      <c r="A322" s="66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</row>
    <row r="323" spans="1:26" ht="15.75" customHeight="1" x14ac:dyDescent="0.25">
      <c r="A323" s="66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</row>
    <row r="324" spans="1:26" ht="15.75" customHeight="1" x14ac:dyDescent="0.25">
      <c r="A324" s="66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</row>
    <row r="325" spans="1:26" ht="15.75" customHeight="1" x14ac:dyDescent="0.25">
      <c r="A325" s="66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</row>
    <row r="326" spans="1:26" ht="15.75" customHeight="1" x14ac:dyDescent="0.25">
      <c r="A326" s="66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</row>
    <row r="327" spans="1:26" ht="15.75" customHeight="1" x14ac:dyDescent="0.25">
      <c r="A327" s="66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</row>
    <row r="328" spans="1:26" ht="15.75" customHeight="1" x14ac:dyDescent="0.25">
      <c r="A328" s="66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</row>
    <row r="329" spans="1:26" ht="15.75" customHeight="1" x14ac:dyDescent="0.25">
      <c r="A329" s="66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</row>
    <row r="330" spans="1:26" ht="15.75" customHeight="1" x14ac:dyDescent="0.25">
      <c r="A330" s="66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</row>
    <row r="331" spans="1:26" ht="15.75" customHeight="1" x14ac:dyDescent="0.25">
      <c r="A331" s="66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</row>
    <row r="332" spans="1:26" ht="15.75" customHeight="1" x14ac:dyDescent="0.25">
      <c r="A332" s="66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</row>
    <row r="333" spans="1:26" ht="15.75" customHeight="1" x14ac:dyDescent="0.25">
      <c r="A333" s="66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</row>
    <row r="334" spans="1:26" ht="15.75" customHeight="1" x14ac:dyDescent="0.25">
      <c r="A334" s="66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</row>
    <row r="335" spans="1:26" ht="15.75" customHeight="1" x14ac:dyDescent="0.25">
      <c r="A335" s="66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</row>
    <row r="336" spans="1:26" ht="15.75" customHeight="1" x14ac:dyDescent="0.25">
      <c r="A336" s="66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</row>
    <row r="337" spans="1:26" ht="15.75" customHeight="1" x14ac:dyDescent="0.25">
      <c r="A337" s="66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</row>
    <row r="338" spans="1:26" ht="15.75" customHeight="1" x14ac:dyDescent="0.25">
      <c r="A338" s="66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</row>
    <row r="339" spans="1:26" ht="15.75" customHeight="1" x14ac:dyDescent="0.25">
      <c r="A339" s="66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</row>
    <row r="340" spans="1:26" ht="15.75" customHeight="1" x14ac:dyDescent="0.25">
      <c r="A340" s="66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</row>
    <row r="341" spans="1:26" ht="15.75" customHeight="1" x14ac:dyDescent="0.25">
      <c r="A341" s="66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</row>
    <row r="342" spans="1:26" ht="15.75" customHeight="1" x14ac:dyDescent="0.25">
      <c r="A342" s="66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</row>
    <row r="343" spans="1:26" ht="15.75" customHeight="1" x14ac:dyDescent="0.25">
      <c r="A343" s="66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</row>
    <row r="344" spans="1:26" ht="15.75" customHeight="1" x14ac:dyDescent="0.25">
      <c r="A344" s="66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</row>
    <row r="345" spans="1:26" ht="15.75" customHeight="1" x14ac:dyDescent="0.25">
      <c r="A345" s="66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</row>
    <row r="346" spans="1:26" ht="15.75" customHeight="1" x14ac:dyDescent="0.25">
      <c r="A346" s="66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</row>
    <row r="347" spans="1:26" ht="15.75" customHeight="1" x14ac:dyDescent="0.25">
      <c r="A347" s="66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</row>
    <row r="348" spans="1:26" ht="15.75" customHeight="1" x14ac:dyDescent="0.25">
      <c r="A348" s="66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</row>
    <row r="349" spans="1:26" ht="15.75" customHeight="1" x14ac:dyDescent="0.25">
      <c r="A349" s="66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</row>
    <row r="350" spans="1:26" ht="15.75" customHeight="1" x14ac:dyDescent="0.25">
      <c r="A350" s="66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</row>
    <row r="351" spans="1:26" ht="15.75" customHeight="1" x14ac:dyDescent="0.25">
      <c r="A351" s="66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</row>
    <row r="352" spans="1:26" ht="15.75" customHeight="1" x14ac:dyDescent="0.25">
      <c r="A352" s="66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</row>
    <row r="353" spans="1:26" ht="15.75" customHeight="1" x14ac:dyDescent="0.25">
      <c r="A353" s="66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</row>
    <row r="354" spans="1:26" ht="15.75" customHeight="1" x14ac:dyDescent="0.25">
      <c r="A354" s="66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</row>
    <row r="355" spans="1:26" ht="15.75" customHeight="1" x14ac:dyDescent="0.25">
      <c r="A355" s="66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</row>
    <row r="356" spans="1:26" ht="15.75" customHeight="1" x14ac:dyDescent="0.25">
      <c r="A356" s="66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</row>
    <row r="357" spans="1:26" ht="15.75" customHeight="1" x14ac:dyDescent="0.25">
      <c r="A357" s="66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</row>
    <row r="358" spans="1:26" ht="15.75" customHeight="1" x14ac:dyDescent="0.25">
      <c r="A358" s="66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</row>
    <row r="359" spans="1:26" ht="15.75" customHeight="1" x14ac:dyDescent="0.25">
      <c r="A359" s="66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</row>
    <row r="360" spans="1:26" ht="15.75" customHeight="1" x14ac:dyDescent="0.25">
      <c r="A360" s="66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</row>
    <row r="361" spans="1:26" ht="15.75" customHeight="1" x14ac:dyDescent="0.25">
      <c r="A361" s="66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</row>
    <row r="362" spans="1:26" ht="15.75" customHeight="1" x14ac:dyDescent="0.25">
      <c r="A362" s="66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</row>
    <row r="363" spans="1:26" ht="15.75" customHeight="1" x14ac:dyDescent="0.25">
      <c r="A363" s="66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</row>
    <row r="364" spans="1:26" ht="15.75" customHeight="1" x14ac:dyDescent="0.25">
      <c r="A364" s="66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</row>
    <row r="365" spans="1:26" ht="15.75" customHeight="1" x14ac:dyDescent="0.25">
      <c r="A365" s="66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</row>
    <row r="366" spans="1:26" ht="15.75" customHeight="1" x14ac:dyDescent="0.25">
      <c r="A366" s="66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</row>
    <row r="367" spans="1:26" ht="15.75" customHeight="1" x14ac:dyDescent="0.25">
      <c r="A367" s="66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</row>
    <row r="368" spans="1:26" ht="15.75" customHeight="1" x14ac:dyDescent="0.25">
      <c r="A368" s="66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</row>
    <row r="369" spans="1:26" ht="15.75" customHeight="1" x14ac:dyDescent="0.25">
      <c r="A369" s="66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</row>
    <row r="370" spans="1:26" ht="15.75" customHeight="1" x14ac:dyDescent="0.25">
      <c r="A370" s="66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</row>
    <row r="371" spans="1:26" ht="15.75" customHeight="1" x14ac:dyDescent="0.25">
      <c r="A371" s="66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</row>
    <row r="372" spans="1:26" ht="15.75" customHeight="1" x14ac:dyDescent="0.25">
      <c r="A372" s="66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</row>
    <row r="373" spans="1:26" ht="15.75" customHeight="1" x14ac:dyDescent="0.25">
      <c r="A373" s="66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</row>
    <row r="374" spans="1:26" ht="15.75" customHeight="1" x14ac:dyDescent="0.25">
      <c r="A374" s="66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</row>
    <row r="375" spans="1:26" ht="15.75" customHeight="1" x14ac:dyDescent="0.25">
      <c r="A375" s="66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</row>
    <row r="376" spans="1:26" ht="15.75" customHeight="1" x14ac:dyDescent="0.25">
      <c r="A376" s="66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</row>
    <row r="377" spans="1:26" ht="15.75" customHeight="1" x14ac:dyDescent="0.25">
      <c r="A377" s="66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</row>
    <row r="378" spans="1:26" ht="15.75" customHeight="1" x14ac:dyDescent="0.25">
      <c r="A378" s="66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</row>
    <row r="379" spans="1:26" ht="15.75" customHeight="1" x14ac:dyDescent="0.25">
      <c r="A379" s="66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</row>
    <row r="380" spans="1:26" ht="15.75" customHeight="1" x14ac:dyDescent="0.25">
      <c r="A380" s="66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</row>
    <row r="381" spans="1:26" ht="15.75" customHeight="1" x14ac:dyDescent="0.25">
      <c r="A381" s="66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</row>
    <row r="382" spans="1:26" ht="15.75" customHeight="1" x14ac:dyDescent="0.25">
      <c r="A382" s="66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</row>
    <row r="383" spans="1:26" ht="15.75" customHeight="1" x14ac:dyDescent="0.25">
      <c r="A383" s="66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</row>
    <row r="384" spans="1:26" ht="15.75" customHeight="1" x14ac:dyDescent="0.25">
      <c r="A384" s="66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</row>
    <row r="385" spans="1:26" ht="15.75" customHeight="1" x14ac:dyDescent="0.25">
      <c r="A385" s="66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</row>
    <row r="386" spans="1:26" ht="15.75" customHeight="1" x14ac:dyDescent="0.25">
      <c r="A386" s="66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</row>
    <row r="387" spans="1:26" ht="15.75" customHeight="1" x14ac:dyDescent="0.25">
      <c r="A387" s="66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</row>
    <row r="388" spans="1:26" ht="15.75" customHeight="1" x14ac:dyDescent="0.25">
      <c r="A388" s="66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</row>
    <row r="389" spans="1:26" ht="15.75" customHeight="1" x14ac:dyDescent="0.25">
      <c r="A389" s="66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</row>
    <row r="390" spans="1:26" ht="15.75" customHeight="1" x14ac:dyDescent="0.25">
      <c r="A390" s="66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</row>
    <row r="391" spans="1:26" ht="15.75" customHeight="1" x14ac:dyDescent="0.25">
      <c r="A391" s="66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</row>
    <row r="392" spans="1:26" ht="15.75" customHeight="1" x14ac:dyDescent="0.25">
      <c r="A392" s="66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</row>
    <row r="393" spans="1:26" ht="15.75" customHeight="1" x14ac:dyDescent="0.25">
      <c r="A393" s="66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</row>
    <row r="394" spans="1:26" ht="15.75" customHeight="1" x14ac:dyDescent="0.25">
      <c r="A394" s="66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</row>
    <row r="395" spans="1:26" ht="15.75" customHeight="1" x14ac:dyDescent="0.25">
      <c r="A395" s="66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</row>
    <row r="396" spans="1:26" ht="15.75" customHeight="1" x14ac:dyDescent="0.25">
      <c r="A396" s="66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</row>
    <row r="397" spans="1:26" ht="15.75" customHeight="1" x14ac:dyDescent="0.25">
      <c r="A397" s="66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</row>
    <row r="398" spans="1:26" ht="15.75" customHeight="1" x14ac:dyDescent="0.25">
      <c r="A398" s="66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</row>
    <row r="399" spans="1:26" ht="15.75" customHeight="1" x14ac:dyDescent="0.25">
      <c r="A399" s="66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</row>
    <row r="400" spans="1:26" ht="15.75" customHeight="1" x14ac:dyDescent="0.25">
      <c r="A400" s="66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</row>
    <row r="401" spans="1:26" ht="15.75" customHeight="1" x14ac:dyDescent="0.25">
      <c r="A401" s="66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</row>
    <row r="402" spans="1:26" ht="15.75" customHeight="1" x14ac:dyDescent="0.25">
      <c r="A402" s="66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</row>
    <row r="403" spans="1:26" ht="15.75" customHeight="1" x14ac:dyDescent="0.25">
      <c r="A403" s="66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</row>
    <row r="404" spans="1:26" ht="15.75" customHeight="1" x14ac:dyDescent="0.25">
      <c r="A404" s="66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</row>
    <row r="405" spans="1:26" ht="15.75" customHeight="1" x14ac:dyDescent="0.25">
      <c r="A405" s="66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</row>
    <row r="406" spans="1:26" ht="15.75" customHeight="1" x14ac:dyDescent="0.25">
      <c r="A406" s="66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</row>
    <row r="407" spans="1:26" ht="15.75" customHeight="1" x14ac:dyDescent="0.25">
      <c r="A407" s="66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</row>
    <row r="408" spans="1:26" ht="15.75" customHeight="1" x14ac:dyDescent="0.25">
      <c r="A408" s="66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</row>
    <row r="409" spans="1:26" ht="15.75" customHeight="1" x14ac:dyDescent="0.25">
      <c r="A409" s="66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</row>
    <row r="410" spans="1:26" ht="15.75" customHeight="1" x14ac:dyDescent="0.25">
      <c r="A410" s="66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</row>
    <row r="411" spans="1:26" ht="15.75" customHeight="1" x14ac:dyDescent="0.25">
      <c r="A411" s="66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</row>
    <row r="412" spans="1:26" ht="15.75" customHeight="1" x14ac:dyDescent="0.25">
      <c r="A412" s="66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</row>
    <row r="413" spans="1:26" ht="15.75" customHeight="1" x14ac:dyDescent="0.25">
      <c r="A413" s="66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</row>
    <row r="414" spans="1:26" ht="15.75" customHeight="1" x14ac:dyDescent="0.25">
      <c r="A414" s="66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</row>
    <row r="415" spans="1:26" ht="15.75" customHeight="1" x14ac:dyDescent="0.25">
      <c r="A415" s="66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</row>
    <row r="416" spans="1:26" ht="15.75" customHeight="1" x14ac:dyDescent="0.25">
      <c r="A416" s="66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</row>
    <row r="417" spans="1:26" ht="15.75" customHeight="1" x14ac:dyDescent="0.25">
      <c r="A417" s="66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</row>
    <row r="418" spans="1:26" ht="15.75" customHeight="1" x14ac:dyDescent="0.25">
      <c r="A418" s="66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</row>
    <row r="419" spans="1:26" ht="15.75" customHeight="1" x14ac:dyDescent="0.25">
      <c r="A419" s="66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</row>
    <row r="420" spans="1:26" ht="15.75" customHeight="1" x14ac:dyDescent="0.25">
      <c r="A420" s="66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</row>
    <row r="421" spans="1:26" ht="15.75" customHeight="1" x14ac:dyDescent="0.25">
      <c r="A421" s="66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</row>
    <row r="422" spans="1:26" ht="15.75" customHeight="1" x14ac:dyDescent="0.25">
      <c r="A422" s="66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</row>
    <row r="423" spans="1:26" ht="15.75" customHeight="1" x14ac:dyDescent="0.25">
      <c r="A423" s="66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</row>
    <row r="424" spans="1:26" ht="15.75" customHeight="1" x14ac:dyDescent="0.25">
      <c r="A424" s="66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</row>
    <row r="425" spans="1:26" ht="15.75" customHeight="1" x14ac:dyDescent="0.25">
      <c r="A425" s="66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</row>
    <row r="426" spans="1:26" ht="15.75" customHeight="1" x14ac:dyDescent="0.25">
      <c r="A426" s="66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</row>
    <row r="427" spans="1:26" ht="15.75" customHeight="1" x14ac:dyDescent="0.25">
      <c r="A427" s="66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</row>
    <row r="428" spans="1:26" ht="15.75" customHeight="1" x14ac:dyDescent="0.25">
      <c r="A428" s="66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</row>
    <row r="429" spans="1:26" ht="15.75" customHeight="1" x14ac:dyDescent="0.25">
      <c r="A429" s="66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</row>
    <row r="430" spans="1:26" ht="15.75" customHeight="1" x14ac:dyDescent="0.25">
      <c r="A430" s="66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</row>
    <row r="431" spans="1:26" ht="15.75" customHeight="1" x14ac:dyDescent="0.25">
      <c r="A431" s="66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</row>
    <row r="432" spans="1:26" ht="15.75" customHeight="1" x14ac:dyDescent="0.25">
      <c r="A432" s="66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</row>
    <row r="433" spans="1:26" ht="15.75" customHeight="1" x14ac:dyDescent="0.25">
      <c r="A433" s="66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</row>
    <row r="434" spans="1:26" ht="15.75" customHeight="1" x14ac:dyDescent="0.25">
      <c r="A434" s="66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</row>
    <row r="435" spans="1:26" ht="15.75" customHeight="1" x14ac:dyDescent="0.25">
      <c r="A435" s="66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</row>
    <row r="436" spans="1:26" ht="15.75" customHeight="1" x14ac:dyDescent="0.25">
      <c r="A436" s="66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</row>
    <row r="437" spans="1:26" ht="15.75" customHeight="1" x14ac:dyDescent="0.25">
      <c r="A437" s="66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</row>
    <row r="438" spans="1:26" ht="15.75" customHeight="1" x14ac:dyDescent="0.25">
      <c r="A438" s="66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</row>
    <row r="439" spans="1:26" ht="15.75" customHeight="1" x14ac:dyDescent="0.25">
      <c r="A439" s="66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</row>
    <row r="440" spans="1:26" ht="15.75" customHeight="1" x14ac:dyDescent="0.25">
      <c r="A440" s="66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</row>
    <row r="441" spans="1:26" ht="15.75" customHeight="1" x14ac:dyDescent="0.25">
      <c r="A441" s="66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</row>
    <row r="442" spans="1:26" ht="15.75" customHeight="1" x14ac:dyDescent="0.25">
      <c r="A442" s="66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</row>
    <row r="443" spans="1:26" ht="15.75" customHeight="1" x14ac:dyDescent="0.25">
      <c r="A443" s="66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</row>
    <row r="444" spans="1:26" ht="15.75" customHeight="1" x14ac:dyDescent="0.25">
      <c r="A444" s="66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</row>
    <row r="445" spans="1:26" ht="15.75" customHeight="1" x14ac:dyDescent="0.25">
      <c r="A445" s="66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</row>
    <row r="446" spans="1:26" ht="15.75" customHeight="1" x14ac:dyDescent="0.25">
      <c r="A446" s="66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</row>
    <row r="447" spans="1:26" ht="15.75" customHeight="1" x14ac:dyDescent="0.25">
      <c r="A447" s="66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</row>
    <row r="448" spans="1:26" ht="15.75" customHeight="1" x14ac:dyDescent="0.25">
      <c r="A448" s="66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</row>
    <row r="449" spans="1:26" ht="15.75" customHeight="1" x14ac:dyDescent="0.25">
      <c r="A449" s="66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</row>
    <row r="450" spans="1:26" ht="15.75" customHeight="1" x14ac:dyDescent="0.25">
      <c r="A450" s="66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</row>
    <row r="451" spans="1:26" ht="15.75" customHeight="1" x14ac:dyDescent="0.25">
      <c r="A451" s="66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</row>
    <row r="452" spans="1:26" ht="15.75" customHeight="1" x14ac:dyDescent="0.25">
      <c r="A452" s="66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</row>
    <row r="453" spans="1:26" ht="15.75" customHeight="1" x14ac:dyDescent="0.25">
      <c r="A453" s="66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</row>
    <row r="454" spans="1:26" ht="15.75" customHeight="1" x14ac:dyDescent="0.25">
      <c r="A454" s="66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</row>
    <row r="455" spans="1:26" ht="15.75" customHeight="1" x14ac:dyDescent="0.25">
      <c r="A455" s="66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</row>
    <row r="456" spans="1:26" ht="15.75" customHeight="1" x14ac:dyDescent="0.25">
      <c r="A456" s="66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</row>
    <row r="457" spans="1:26" ht="15.75" customHeight="1" x14ac:dyDescent="0.25">
      <c r="A457" s="66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</row>
    <row r="458" spans="1:26" ht="15.75" customHeight="1" x14ac:dyDescent="0.25">
      <c r="A458" s="66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</row>
    <row r="459" spans="1:26" ht="15.75" customHeight="1" x14ac:dyDescent="0.25">
      <c r="A459" s="66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</row>
    <row r="460" spans="1:26" ht="15.75" customHeight="1" x14ac:dyDescent="0.25">
      <c r="A460" s="66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</row>
    <row r="461" spans="1:26" ht="15.75" customHeight="1" x14ac:dyDescent="0.25">
      <c r="A461" s="66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</row>
    <row r="462" spans="1:26" ht="15.75" customHeight="1" x14ac:dyDescent="0.25">
      <c r="A462" s="66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</row>
    <row r="463" spans="1:26" ht="15.75" customHeight="1" x14ac:dyDescent="0.25">
      <c r="A463" s="66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</row>
    <row r="464" spans="1:26" ht="15.75" customHeight="1" x14ac:dyDescent="0.25">
      <c r="A464" s="66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</row>
    <row r="465" spans="1:26" ht="15.75" customHeight="1" x14ac:dyDescent="0.25">
      <c r="A465" s="66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</row>
    <row r="466" spans="1:26" ht="15.75" customHeight="1" x14ac:dyDescent="0.25">
      <c r="A466" s="66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</row>
    <row r="467" spans="1:26" ht="15.75" customHeight="1" x14ac:dyDescent="0.25">
      <c r="A467" s="66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</row>
    <row r="468" spans="1:26" ht="15.75" customHeight="1" x14ac:dyDescent="0.25">
      <c r="A468" s="66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</row>
    <row r="469" spans="1:26" ht="15.75" customHeight="1" x14ac:dyDescent="0.25">
      <c r="A469" s="66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</row>
    <row r="470" spans="1:26" ht="15.75" customHeight="1" x14ac:dyDescent="0.25">
      <c r="A470" s="66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</row>
    <row r="471" spans="1:26" ht="15.75" customHeight="1" x14ac:dyDescent="0.25">
      <c r="A471" s="66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</row>
    <row r="472" spans="1:26" ht="15.75" customHeight="1" x14ac:dyDescent="0.25">
      <c r="A472" s="66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</row>
    <row r="473" spans="1:26" ht="15.75" customHeight="1" x14ac:dyDescent="0.25">
      <c r="A473" s="66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</row>
    <row r="474" spans="1:26" ht="15.75" customHeight="1" x14ac:dyDescent="0.25">
      <c r="A474" s="66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</row>
    <row r="475" spans="1:26" ht="15.75" customHeight="1" x14ac:dyDescent="0.25">
      <c r="A475" s="66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</row>
    <row r="476" spans="1:26" ht="15.75" customHeight="1" x14ac:dyDescent="0.25">
      <c r="A476" s="66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</row>
    <row r="477" spans="1:26" ht="15.75" customHeight="1" x14ac:dyDescent="0.25">
      <c r="A477" s="66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</row>
    <row r="478" spans="1:26" ht="15.75" customHeight="1" x14ac:dyDescent="0.25">
      <c r="A478" s="66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</row>
    <row r="479" spans="1:26" ht="15.75" customHeight="1" x14ac:dyDescent="0.25">
      <c r="A479" s="66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</row>
    <row r="480" spans="1:26" ht="15.75" customHeight="1" x14ac:dyDescent="0.25">
      <c r="A480" s="66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</row>
    <row r="481" spans="1:26" ht="15.75" customHeight="1" x14ac:dyDescent="0.25">
      <c r="A481" s="66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</row>
    <row r="482" spans="1:26" ht="15.75" customHeight="1" x14ac:dyDescent="0.25">
      <c r="A482" s="66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</row>
    <row r="483" spans="1:26" ht="15.75" customHeight="1" x14ac:dyDescent="0.25">
      <c r="A483" s="66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</row>
    <row r="484" spans="1:26" ht="15.75" customHeight="1" x14ac:dyDescent="0.25">
      <c r="A484" s="66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</row>
    <row r="485" spans="1:26" ht="15.75" customHeight="1" x14ac:dyDescent="0.25">
      <c r="A485" s="66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</row>
    <row r="486" spans="1:26" ht="15.75" customHeight="1" x14ac:dyDescent="0.25">
      <c r="A486" s="66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</row>
    <row r="487" spans="1:26" ht="15.75" customHeight="1" x14ac:dyDescent="0.25">
      <c r="A487" s="66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</row>
    <row r="488" spans="1:26" ht="15.75" customHeight="1" x14ac:dyDescent="0.25">
      <c r="A488" s="66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</row>
    <row r="489" spans="1:26" ht="15.75" customHeight="1" x14ac:dyDescent="0.25">
      <c r="A489" s="66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</row>
    <row r="490" spans="1:26" ht="15.75" customHeight="1" x14ac:dyDescent="0.25">
      <c r="A490" s="66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</row>
    <row r="491" spans="1:26" ht="15.75" customHeight="1" x14ac:dyDescent="0.25">
      <c r="A491" s="66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</row>
    <row r="492" spans="1:26" ht="15.75" customHeight="1" x14ac:dyDescent="0.25">
      <c r="A492" s="66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</row>
    <row r="493" spans="1:26" ht="15.75" customHeight="1" x14ac:dyDescent="0.25">
      <c r="A493" s="66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</row>
    <row r="494" spans="1:26" ht="15.75" customHeight="1" x14ac:dyDescent="0.25">
      <c r="A494" s="66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</row>
    <row r="495" spans="1:26" ht="15.75" customHeight="1" x14ac:dyDescent="0.25">
      <c r="A495" s="66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</row>
    <row r="496" spans="1:26" ht="15.75" customHeight="1" x14ac:dyDescent="0.25">
      <c r="A496" s="66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</row>
    <row r="497" spans="1:26" ht="15.75" customHeight="1" x14ac:dyDescent="0.25">
      <c r="A497" s="66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</row>
    <row r="498" spans="1:26" ht="15.75" customHeight="1" x14ac:dyDescent="0.25">
      <c r="A498" s="66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</row>
    <row r="499" spans="1:26" ht="15.75" customHeight="1" x14ac:dyDescent="0.25">
      <c r="A499" s="66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</row>
    <row r="500" spans="1:26" ht="15.75" customHeight="1" x14ac:dyDescent="0.25">
      <c r="A500" s="66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</row>
    <row r="501" spans="1:26" ht="15.75" customHeight="1" x14ac:dyDescent="0.25">
      <c r="A501" s="66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</row>
    <row r="502" spans="1:26" ht="15.75" customHeight="1" x14ac:dyDescent="0.25">
      <c r="A502" s="66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</row>
    <row r="503" spans="1:26" ht="15.75" customHeight="1" x14ac:dyDescent="0.25">
      <c r="A503" s="66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</row>
    <row r="504" spans="1:26" ht="15.75" customHeight="1" x14ac:dyDescent="0.25">
      <c r="A504" s="66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</row>
    <row r="505" spans="1:26" ht="15.75" customHeight="1" x14ac:dyDescent="0.25">
      <c r="A505" s="66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</row>
    <row r="506" spans="1:26" ht="15.75" customHeight="1" x14ac:dyDescent="0.25">
      <c r="A506" s="66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</row>
    <row r="507" spans="1:26" ht="15.75" customHeight="1" x14ac:dyDescent="0.25">
      <c r="A507" s="66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</row>
    <row r="508" spans="1:26" ht="15.75" customHeight="1" x14ac:dyDescent="0.25">
      <c r="A508" s="66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</row>
    <row r="509" spans="1:26" ht="15.75" customHeight="1" x14ac:dyDescent="0.25">
      <c r="A509" s="66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</row>
    <row r="510" spans="1:26" ht="15.75" customHeight="1" x14ac:dyDescent="0.25">
      <c r="A510" s="66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</row>
    <row r="511" spans="1:26" ht="15.75" customHeight="1" x14ac:dyDescent="0.25">
      <c r="A511" s="66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</row>
    <row r="512" spans="1:26" ht="15.75" customHeight="1" x14ac:dyDescent="0.25">
      <c r="A512" s="66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6"/>
    </row>
    <row r="513" spans="1:26" ht="15.75" customHeight="1" x14ac:dyDescent="0.25">
      <c r="A513" s="66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</row>
    <row r="514" spans="1:26" ht="15.75" customHeight="1" x14ac:dyDescent="0.25">
      <c r="A514" s="66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</row>
    <row r="515" spans="1:26" ht="15.75" customHeight="1" x14ac:dyDescent="0.25">
      <c r="A515" s="66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</row>
    <row r="516" spans="1:26" ht="15.75" customHeight="1" x14ac:dyDescent="0.25">
      <c r="A516" s="66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6"/>
    </row>
    <row r="517" spans="1:26" ht="15.75" customHeight="1" x14ac:dyDescent="0.25">
      <c r="A517" s="66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6"/>
    </row>
    <row r="518" spans="1:26" ht="15.75" customHeight="1" x14ac:dyDescent="0.25">
      <c r="A518" s="66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</row>
    <row r="519" spans="1:26" ht="15.75" customHeight="1" x14ac:dyDescent="0.25">
      <c r="A519" s="66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</row>
    <row r="520" spans="1:26" ht="15.75" customHeight="1" x14ac:dyDescent="0.25">
      <c r="A520" s="66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</row>
    <row r="521" spans="1:26" ht="15.75" customHeight="1" x14ac:dyDescent="0.25">
      <c r="A521" s="66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</row>
    <row r="522" spans="1:26" ht="15.75" customHeight="1" x14ac:dyDescent="0.25">
      <c r="A522" s="66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</row>
    <row r="523" spans="1:26" ht="15.75" customHeight="1" x14ac:dyDescent="0.25">
      <c r="A523" s="66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</row>
    <row r="524" spans="1:26" ht="15.75" customHeight="1" x14ac:dyDescent="0.25">
      <c r="A524" s="66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6"/>
    </row>
    <row r="525" spans="1:26" ht="15.75" customHeight="1" x14ac:dyDescent="0.25">
      <c r="A525" s="66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</row>
    <row r="526" spans="1:26" ht="15.75" customHeight="1" x14ac:dyDescent="0.25">
      <c r="A526" s="66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6"/>
    </row>
    <row r="527" spans="1:26" ht="15.75" customHeight="1" x14ac:dyDescent="0.25">
      <c r="A527" s="66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</row>
    <row r="528" spans="1:26" ht="15.75" customHeight="1" x14ac:dyDescent="0.25">
      <c r="A528" s="66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6"/>
    </row>
    <row r="529" spans="1:26" ht="15.75" customHeight="1" x14ac:dyDescent="0.25">
      <c r="A529" s="66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</row>
    <row r="530" spans="1:26" ht="15.75" customHeight="1" x14ac:dyDescent="0.25">
      <c r="A530" s="66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6"/>
    </row>
    <row r="531" spans="1:26" ht="15.75" customHeight="1" x14ac:dyDescent="0.25">
      <c r="A531" s="66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</row>
    <row r="532" spans="1:26" ht="15.75" customHeight="1" x14ac:dyDescent="0.25">
      <c r="A532" s="66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6"/>
    </row>
    <row r="533" spans="1:26" ht="15.75" customHeight="1" x14ac:dyDescent="0.25">
      <c r="A533" s="66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</row>
    <row r="534" spans="1:26" ht="15.75" customHeight="1" x14ac:dyDescent="0.25">
      <c r="A534" s="66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6"/>
    </row>
    <row r="535" spans="1:26" ht="15.75" customHeight="1" x14ac:dyDescent="0.25">
      <c r="A535" s="66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</row>
    <row r="536" spans="1:26" ht="15.75" customHeight="1" x14ac:dyDescent="0.25">
      <c r="A536" s="66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6"/>
    </row>
    <row r="537" spans="1:26" ht="15.75" customHeight="1" x14ac:dyDescent="0.25">
      <c r="A537" s="66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</row>
    <row r="538" spans="1:26" ht="15.75" customHeight="1" x14ac:dyDescent="0.25">
      <c r="A538" s="66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6"/>
    </row>
    <row r="539" spans="1:26" ht="15.75" customHeight="1" x14ac:dyDescent="0.25">
      <c r="A539" s="66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</row>
    <row r="540" spans="1:26" ht="15.75" customHeight="1" x14ac:dyDescent="0.25">
      <c r="A540" s="66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6"/>
    </row>
    <row r="541" spans="1:26" ht="15.75" customHeight="1" x14ac:dyDescent="0.25">
      <c r="A541" s="66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</row>
    <row r="542" spans="1:26" ht="15.75" customHeight="1" x14ac:dyDescent="0.25">
      <c r="A542" s="66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6"/>
    </row>
    <row r="543" spans="1:26" ht="15.75" customHeight="1" x14ac:dyDescent="0.25">
      <c r="A543" s="66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</row>
    <row r="544" spans="1:26" ht="15.75" customHeight="1" x14ac:dyDescent="0.25">
      <c r="A544" s="66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6"/>
    </row>
    <row r="545" spans="1:26" ht="15.75" customHeight="1" x14ac:dyDescent="0.25">
      <c r="A545" s="66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</row>
    <row r="546" spans="1:26" ht="15.75" customHeight="1" x14ac:dyDescent="0.25">
      <c r="A546" s="66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</row>
    <row r="547" spans="1:26" ht="15.75" customHeight="1" x14ac:dyDescent="0.25">
      <c r="A547" s="66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</row>
    <row r="548" spans="1:26" ht="15.75" customHeight="1" x14ac:dyDescent="0.25">
      <c r="A548" s="66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6"/>
    </row>
    <row r="549" spans="1:26" ht="15.75" customHeight="1" x14ac:dyDescent="0.25">
      <c r="A549" s="66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</row>
    <row r="550" spans="1:26" ht="15.75" customHeight="1" x14ac:dyDescent="0.25">
      <c r="A550" s="66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6"/>
    </row>
    <row r="551" spans="1:26" ht="15.75" customHeight="1" x14ac:dyDescent="0.25">
      <c r="A551" s="66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</row>
    <row r="552" spans="1:26" ht="15.75" customHeight="1" x14ac:dyDescent="0.25">
      <c r="A552" s="66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6"/>
    </row>
    <row r="553" spans="1:26" ht="15.75" customHeight="1" x14ac:dyDescent="0.25">
      <c r="A553" s="66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</row>
    <row r="554" spans="1:26" ht="15.75" customHeight="1" x14ac:dyDescent="0.25">
      <c r="A554" s="66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6"/>
    </row>
    <row r="555" spans="1:26" ht="15.75" customHeight="1" x14ac:dyDescent="0.25">
      <c r="A555" s="66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</row>
    <row r="556" spans="1:26" ht="15.75" customHeight="1" x14ac:dyDescent="0.25">
      <c r="A556" s="66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</row>
    <row r="557" spans="1:26" ht="15.75" customHeight="1" x14ac:dyDescent="0.25">
      <c r="A557" s="66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6"/>
    </row>
    <row r="558" spans="1:26" ht="15.75" customHeight="1" x14ac:dyDescent="0.25">
      <c r="A558" s="66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6"/>
    </row>
    <row r="559" spans="1:26" ht="15.75" customHeight="1" x14ac:dyDescent="0.25">
      <c r="A559" s="66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</row>
    <row r="560" spans="1:26" ht="15.75" customHeight="1" x14ac:dyDescent="0.25">
      <c r="A560" s="66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6"/>
    </row>
    <row r="561" spans="1:26" ht="15.75" customHeight="1" x14ac:dyDescent="0.25">
      <c r="A561" s="66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</row>
    <row r="562" spans="1:26" ht="15.75" customHeight="1" x14ac:dyDescent="0.25">
      <c r="A562" s="66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6"/>
    </row>
    <row r="563" spans="1:26" ht="15.75" customHeight="1" x14ac:dyDescent="0.25">
      <c r="A563" s="66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</row>
    <row r="564" spans="1:26" ht="15.75" customHeight="1" x14ac:dyDescent="0.25">
      <c r="A564" s="66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6"/>
    </row>
    <row r="565" spans="1:26" ht="15.75" customHeight="1" x14ac:dyDescent="0.25">
      <c r="A565" s="66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6"/>
    </row>
    <row r="566" spans="1:26" ht="15.75" customHeight="1" x14ac:dyDescent="0.25">
      <c r="A566" s="66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6"/>
    </row>
    <row r="567" spans="1:26" ht="15.75" customHeight="1" x14ac:dyDescent="0.25">
      <c r="A567" s="66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6"/>
    </row>
    <row r="568" spans="1:26" ht="15.75" customHeight="1" x14ac:dyDescent="0.25">
      <c r="A568" s="66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6"/>
    </row>
    <row r="569" spans="1:26" ht="15.75" customHeight="1" x14ac:dyDescent="0.25">
      <c r="A569" s="66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</row>
    <row r="570" spans="1:26" ht="15.75" customHeight="1" x14ac:dyDescent="0.25">
      <c r="A570" s="66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</row>
    <row r="571" spans="1:26" ht="15.75" customHeight="1" x14ac:dyDescent="0.25">
      <c r="A571" s="66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</row>
    <row r="572" spans="1:26" ht="15.75" customHeight="1" x14ac:dyDescent="0.25">
      <c r="A572" s="66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6"/>
    </row>
    <row r="573" spans="1:26" ht="15.75" customHeight="1" x14ac:dyDescent="0.25">
      <c r="A573" s="66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6"/>
    </row>
    <row r="574" spans="1:26" ht="15.75" customHeight="1" x14ac:dyDescent="0.25">
      <c r="A574" s="66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6"/>
    </row>
    <row r="575" spans="1:26" ht="15.75" customHeight="1" x14ac:dyDescent="0.25">
      <c r="A575" s="66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</row>
    <row r="576" spans="1:26" ht="15.75" customHeight="1" x14ac:dyDescent="0.25">
      <c r="A576" s="66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6"/>
    </row>
    <row r="577" spans="1:26" ht="15.75" customHeight="1" x14ac:dyDescent="0.25">
      <c r="A577" s="66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6"/>
    </row>
    <row r="578" spans="1:26" ht="15.75" customHeight="1" x14ac:dyDescent="0.25">
      <c r="A578" s="66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6"/>
    </row>
    <row r="579" spans="1:26" ht="15.75" customHeight="1" x14ac:dyDescent="0.25">
      <c r="A579" s="66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</row>
    <row r="580" spans="1:26" ht="15.75" customHeight="1" x14ac:dyDescent="0.25">
      <c r="A580" s="66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</row>
    <row r="581" spans="1:26" ht="15.75" customHeight="1" x14ac:dyDescent="0.25">
      <c r="A581" s="66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</row>
    <row r="582" spans="1:26" ht="15.75" customHeight="1" x14ac:dyDescent="0.25">
      <c r="A582" s="66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6"/>
    </row>
    <row r="583" spans="1:26" ht="15.75" customHeight="1" x14ac:dyDescent="0.25">
      <c r="A583" s="66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6"/>
    </row>
    <row r="584" spans="1:26" ht="15.75" customHeight="1" x14ac:dyDescent="0.25">
      <c r="A584" s="66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6"/>
    </row>
    <row r="585" spans="1:26" ht="15.75" customHeight="1" x14ac:dyDescent="0.25">
      <c r="A585" s="66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6"/>
    </row>
    <row r="586" spans="1:26" ht="15.75" customHeight="1" x14ac:dyDescent="0.25">
      <c r="A586" s="66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6"/>
    </row>
    <row r="587" spans="1:26" ht="15.75" customHeight="1" x14ac:dyDescent="0.25">
      <c r="A587" s="66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</row>
    <row r="588" spans="1:26" ht="15.75" customHeight="1" x14ac:dyDescent="0.25">
      <c r="A588" s="66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6"/>
    </row>
    <row r="589" spans="1:26" ht="15.75" customHeight="1" x14ac:dyDescent="0.25">
      <c r="A589" s="66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</row>
    <row r="590" spans="1:26" ht="15.75" customHeight="1" x14ac:dyDescent="0.25">
      <c r="A590" s="66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6"/>
    </row>
    <row r="591" spans="1:26" ht="15.75" customHeight="1" x14ac:dyDescent="0.25">
      <c r="A591" s="66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</row>
    <row r="592" spans="1:26" ht="15.75" customHeight="1" x14ac:dyDescent="0.25">
      <c r="A592" s="66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6"/>
    </row>
    <row r="593" spans="1:26" ht="15.75" customHeight="1" x14ac:dyDescent="0.25">
      <c r="A593" s="66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6"/>
    </row>
    <row r="594" spans="1:26" ht="15.75" customHeight="1" x14ac:dyDescent="0.25">
      <c r="A594" s="66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6"/>
    </row>
    <row r="595" spans="1:26" ht="15.75" customHeight="1" x14ac:dyDescent="0.25">
      <c r="A595" s="66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6"/>
    </row>
    <row r="596" spans="1:26" ht="15.75" customHeight="1" x14ac:dyDescent="0.25">
      <c r="A596" s="66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6"/>
    </row>
    <row r="597" spans="1:26" ht="15.75" customHeight="1" x14ac:dyDescent="0.25">
      <c r="A597" s="66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6"/>
    </row>
    <row r="598" spans="1:26" ht="15.75" customHeight="1" x14ac:dyDescent="0.25">
      <c r="A598" s="66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6"/>
    </row>
    <row r="599" spans="1:26" ht="15.75" customHeight="1" x14ac:dyDescent="0.25">
      <c r="A599" s="66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</row>
    <row r="600" spans="1:26" ht="15.75" customHeight="1" x14ac:dyDescent="0.25">
      <c r="A600" s="66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6"/>
    </row>
    <row r="601" spans="1:26" ht="15.75" customHeight="1" x14ac:dyDescent="0.25">
      <c r="A601" s="66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</row>
    <row r="602" spans="1:26" ht="15.75" customHeight="1" x14ac:dyDescent="0.25">
      <c r="A602" s="66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6"/>
    </row>
    <row r="603" spans="1:26" ht="15.75" customHeight="1" x14ac:dyDescent="0.25">
      <c r="A603" s="66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6"/>
    </row>
    <row r="604" spans="1:26" ht="15.75" customHeight="1" x14ac:dyDescent="0.25">
      <c r="A604" s="66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6"/>
    </row>
    <row r="605" spans="1:26" ht="15.75" customHeight="1" x14ac:dyDescent="0.25">
      <c r="A605" s="66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</row>
    <row r="606" spans="1:26" ht="15.75" customHeight="1" x14ac:dyDescent="0.25">
      <c r="A606" s="66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6"/>
    </row>
    <row r="607" spans="1:26" ht="15.75" customHeight="1" x14ac:dyDescent="0.25">
      <c r="A607" s="66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6"/>
    </row>
    <row r="608" spans="1:26" ht="15.75" customHeight="1" x14ac:dyDescent="0.25">
      <c r="A608" s="66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6"/>
    </row>
    <row r="609" spans="1:26" ht="15.75" customHeight="1" x14ac:dyDescent="0.25">
      <c r="A609" s="66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</row>
    <row r="610" spans="1:26" ht="15.75" customHeight="1" x14ac:dyDescent="0.25">
      <c r="A610" s="66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6"/>
    </row>
    <row r="611" spans="1:26" ht="15.75" customHeight="1" x14ac:dyDescent="0.25">
      <c r="A611" s="66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</row>
    <row r="612" spans="1:26" ht="15.75" customHeight="1" x14ac:dyDescent="0.25">
      <c r="A612" s="66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6"/>
    </row>
    <row r="613" spans="1:26" ht="15.75" customHeight="1" x14ac:dyDescent="0.25">
      <c r="A613" s="66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</row>
    <row r="614" spans="1:26" ht="15.75" customHeight="1" x14ac:dyDescent="0.25">
      <c r="A614" s="66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</row>
    <row r="615" spans="1:26" ht="15.75" customHeight="1" x14ac:dyDescent="0.25">
      <c r="A615" s="66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</row>
    <row r="616" spans="1:26" ht="15.75" customHeight="1" x14ac:dyDescent="0.25">
      <c r="A616" s="66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6"/>
    </row>
    <row r="617" spans="1:26" ht="15.75" customHeight="1" x14ac:dyDescent="0.25">
      <c r="A617" s="66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</row>
    <row r="618" spans="1:26" ht="15.75" customHeight="1" x14ac:dyDescent="0.25">
      <c r="A618" s="66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6"/>
    </row>
    <row r="619" spans="1:26" ht="15.75" customHeight="1" x14ac:dyDescent="0.25">
      <c r="A619" s="66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</row>
    <row r="620" spans="1:26" ht="15.75" customHeight="1" x14ac:dyDescent="0.25">
      <c r="A620" s="66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6"/>
    </row>
    <row r="621" spans="1:26" ht="15.75" customHeight="1" x14ac:dyDescent="0.25">
      <c r="A621" s="66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6"/>
    </row>
    <row r="622" spans="1:26" ht="15.75" customHeight="1" x14ac:dyDescent="0.25">
      <c r="A622" s="66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6"/>
    </row>
    <row r="623" spans="1:26" ht="15.75" customHeight="1" x14ac:dyDescent="0.25">
      <c r="A623" s="66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</row>
    <row r="624" spans="1:26" ht="15.75" customHeight="1" x14ac:dyDescent="0.25">
      <c r="A624" s="66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6"/>
    </row>
    <row r="625" spans="1:26" ht="15.75" customHeight="1" x14ac:dyDescent="0.25">
      <c r="A625" s="66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</row>
    <row r="626" spans="1:26" ht="15.75" customHeight="1" x14ac:dyDescent="0.25">
      <c r="A626" s="66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6"/>
    </row>
    <row r="627" spans="1:26" ht="15.75" customHeight="1" x14ac:dyDescent="0.25">
      <c r="A627" s="66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</row>
    <row r="628" spans="1:26" ht="15.75" customHeight="1" x14ac:dyDescent="0.25">
      <c r="A628" s="66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6"/>
    </row>
    <row r="629" spans="1:26" ht="15.75" customHeight="1" x14ac:dyDescent="0.25">
      <c r="A629" s="66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</row>
    <row r="630" spans="1:26" ht="15.75" customHeight="1" x14ac:dyDescent="0.25">
      <c r="A630" s="66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6"/>
    </row>
    <row r="631" spans="1:26" ht="15.75" customHeight="1" x14ac:dyDescent="0.25">
      <c r="A631" s="66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6"/>
    </row>
    <row r="632" spans="1:26" ht="15.75" customHeight="1" x14ac:dyDescent="0.25">
      <c r="A632" s="66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6"/>
    </row>
    <row r="633" spans="1:26" ht="15.75" customHeight="1" x14ac:dyDescent="0.25">
      <c r="A633" s="66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6"/>
    </row>
    <row r="634" spans="1:26" ht="15.75" customHeight="1" x14ac:dyDescent="0.25">
      <c r="A634" s="66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6"/>
    </row>
    <row r="635" spans="1:26" ht="15.75" customHeight="1" x14ac:dyDescent="0.25">
      <c r="A635" s="66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6"/>
    </row>
    <row r="636" spans="1:26" ht="15.75" customHeight="1" x14ac:dyDescent="0.25">
      <c r="A636" s="66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6"/>
    </row>
    <row r="637" spans="1:26" ht="15.75" customHeight="1" x14ac:dyDescent="0.25">
      <c r="A637" s="66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6"/>
    </row>
    <row r="638" spans="1:26" ht="15.75" customHeight="1" x14ac:dyDescent="0.25">
      <c r="A638" s="66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6"/>
    </row>
    <row r="639" spans="1:26" ht="15.75" customHeight="1" x14ac:dyDescent="0.25">
      <c r="A639" s="66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</row>
    <row r="640" spans="1:26" ht="15.75" customHeight="1" x14ac:dyDescent="0.25">
      <c r="A640" s="66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6"/>
    </row>
    <row r="641" spans="1:26" ht="15.75" customHeight="1" x14ac:dyDescent="0.25">
      <c r="A641" s="66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6"/>
    </row>
    <row r="642" spans="1:26" ht="15.75" customHeight="1" x14ac:dyDescent="0.25">
      <c r="A642" s="66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6"/>
    </row>
    <row r="643" spans="1:26" ht="15.75" customHeight="1" x14ac:dyDescent="0.25">
      <c r="A643" s="66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</row>
    <row r="644" spans="1:26" ht="15.75" customHeight="1" x14ac:dyDescent="0.25">
      <c r="A644" s="66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6"/>
    </row>
    <row r="645" spans="1:26" ht="15.75" customHeight="1" x14ac:dyDescent="0.25">
      <c r="A645" s="66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</row>
    <row r="646" spans="1:26" ht="15.75" customHeight="1" x14ac:dyDescent="0.25">
      <c r="A646" s="66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6"/>
    </row>
    <row r="647" spans="1:26" ht="15.75" customHeight="1" x14ac:dyDescent="0.25">
      <c r="A647" s="66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</row>
    <row r="648" spans="1:26" ht="15.75" customHeight="1" x14ac:dyDescent="0.25">
      <c r="A648" s="66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6"/>
    </row>
    <row r="649" spans="1:26" ht="15.75" customHeight="1" x14ac:dyDescent="0.25">
      <c r="A649" s="66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</row>
    <row r="650" spans="1:26" ht="15.75" customHeight="1" x14ac:dyDescent="0.25">
      <c r="A650" s="66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6"/>
    </row>
    <row r="651" spans="1:26" ht="15.75" customHeight="1" x14ac:dyDescent="0.25">
      <c r="A651" s="66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6"/>
    </row>
    <row r="652" spans="1:26" ht="15.75" customHeight="1" x14ac:dyDescent="0.25">
      <c r="A652" s="66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6"/>
    </row>
    <row r="653" spans="1:26" ht="15.75" customHeight="1" x14ac:dyDescent="0.25">
      <c r="A653" s="66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6"/>
    </row>
    <row r="654" spans="1:26" ht="15.75" customHeight="1" x14ac:dyDescent="0.25">
      <c r="A654" s="66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6"/>
    </row>
    <row r="655" spans="1:26" ht="15.75" customHeight="1" x14ac:dyDescent="0.25">
      <c r="A655" s="66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6"/>
    </row>
    <row r="656" spans="1:26" ht="15.75" customHeight="1" x14ac:dyDescent="0.25">
      <c r="A656" s="66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6"/>
    </row>
    <row r="657" spans="1:26" ht="15.75" customHeight="1" x14ac:dyDescent="0.25">
      <c r="A657" s="66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6"/>
    </row>
    <row r="658" spans="1:26" ht="15.75" customHeight="1" x14ac:dyDescent="0.25">
      <c r="A658" s="66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</row>
    <row r="659" spans="1:26" ht="15.75" customHeight="1" x14ac:dyDescent="0.25">
      <c r="A659" s="66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6"/>
    </row>
    <row r="660" spans="1:26" ht="15.75" customHeight="1" x14ac:dyDescent="0.25">
      <c r="A660" s="66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6"/>
    </row>
    <row r="661" spans="1:26" ht="15.75" customHeight="1" x14ac:dyDescent="0.25">
      <c r="A661" s="66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6"/>
    </row>
    <row r="662" spans="1:26" ht="15.75" customHeight="1" x14ac:dyDescent="0.25">
      <c r="A662" s="66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</row>
    <row r="663" spans="1:26" ht="15.75" customHeight="1" x14ac:dyDescent="0.25">
      <c r="A663" s="66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</row>
    <row r="664" spans="1:26" ht="15.75" customHeight="1" x14ac:dyDescent="0.25">
      <c r="A664" s="66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</row>
    <row r="665" spans="1:26" ht="15.75" customHeight="1" x14ac:dyDescent="0.25">
      <c r="A665" s="66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</row>
    <row r="666" spans="1:26" ht="15.75" customHeight="1" x14ac:dyDescent="0.25">
      <c r="A666" s="66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</row>
    <row r="667" spans="1:26" ht="15.75" customHeight="1" x14ac:dyDescent="0.25">
      <c r="A667" s="66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</row>
    <row r="668" spans="1:26" ht="15.75" customHeight="1" x14ac:dyDescent="0.25">
      <c r="A668" s="66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</row>
    <row r="669" spans="1:26" ht="15.75" customHeight="1" x14ac:dyDescent="0.25">
      <c r="A669" s="66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</row>
    <row r="670" spans="1:26" ht="15.75" customHeight="1" x14ac:dyDescent="0.25">
      <c r="A670" s="66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6"/>
    </row>
    <row r="671" spans="1:26" ht="15.75" customHeight="1" x14ac:dyDescent="0.25">
      <c r="A671" s="66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</row>
    <row r="672" spans="1:26" ht="15.75" customHeight="1" x14ac:dyDescent="0.25">
      <c r="A672" s="66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6"/>
    </row>
    <row r="673" spans="1:26" ht="15.75" customHeight="1" x14ac:dyDescent="0.25">
      <c r="A673" s="66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6"/>
    </row>
    <row r="674" spans="1:26" ht="15.75" customHeight="1" x14ac:dyDescent="0.25">
      <c r="A674" s="66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6"/>
    </row>
    <row r="675" spans="1:26" ht="15.75" customHeight="1" x14ac:dyDescent="0.25">
      <c r="A675" s="66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6"/>
    </row>
    <row r="676" spans="1:26" ht="15.75" customHeight="1" x14ac:dyDescent="0.25">
      <c r="A676" s="66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</row>
    <row r="677" spans="1:26" ht="15.75" customHeight="1" x14ac:dyDescent="0.25">
      <c r="A677" s="66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6"/>
    </row>
    <row r="678" spans="1:26" ht="15.75" customHeight="1" x14ac:dyDescent="0.25">
      <c r="A678" s="66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6"/>
    </row>
    <row r="679" spans="1:26" ht="15.75" customHeight="1" x14ac:dyDescent="0.25">
      <c r="A679" s="66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</row>
    <row r="680" spans="1:26" ht="15.75" customHeight="1" x14ac:dyDescent="0.25">
      <c r="A680" s="66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</row>
    <row r="681" spans="1:26" ht="15.75" customHeight="1" x14ac:dyDescent="0.25">
      <c r="A681" s="66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</row>
    <row r="682" spans="1:26" ht="15.75" customHeight="1" x14ac:dyDescent="0.25">
      <c r="A682" s="66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</row>
    <row r="683" spans="1:26" ht="15.75" customHeight="1" x14ac:dyDescent="0.25">
      <c r="A683" s="66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</row>
    <row r="684" spans="1:26" ht="15.75" customHeight="1" x14ac:dyDescent="0.25">
      <c r="A684" s="66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6"/>
    </row>
    <row r="685" spans="1:26" ht="15.75" customHeight="1" x14ac:dyDescent="0.25">
      <c r="A685" s="66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6"/>
    </row>
    <row r="686" spans="1:26" ht="15.75" customHeight="1" x14ac:dyDescent="0.25">
      <c r="A686" s="66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</row>
    <row r="687" spans="1:26" ht="15.75" customHeight="1" x14ac:dyDescent="0.25">
      <c r="A687" s="66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6"/>
    </row>
    <row r="688" spans="1:26" ht="15.75" customHeight="1" x14ac:dyDescent="0.25">
      <c r="A688" s="66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6"/>
    </row>
    <row r="689" spans="1:26" ht="15.75" customHeight="1" x14ac:dyDescent="0.25">
      <c r="A689" s="66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6"/>
    </row>
    <row r="690" spans="1:26" ht="15.75" customHeight="1" x14ac:dyDescent="0.25">
      <c r="A690" s="66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6"/>
    </row>
    <row r="691" spans="1:26" ht="15.75" customHeight="1" x14ac:dyDescent="0.25">
      <c r="A691" s="66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</row>
    <row r="692" spans="1:26" ht="15.75" customHeight="1" x14ac:dyDescent="0.25">
      <c r="A692" s="66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6"/>
    </row>
    <row r="693" spans="1:26" ht="15.75" customHeight="1" x14ac:dyDescent="0.25">
      <c r="A693" s="66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6"/>
    </row>
    <row r="694" spans="1:26" ht="15.75" customHeight="1" x14ac:dyDescent="0.25">
      <c r="A694" s="66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</row>
    <row r="695" spans="1:26" ht="15.75" customHeight="1" x14ac:dyDescent="0.25">
      <c r="A695" s="66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</row>
    <row r="696" spans="1:26" ht="15.75" customHeight="1" x14ac:dyDescent="0.25">
      <c r="A696" s="66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</row>
    <row r="697" spans="1:26" ht="15.75" customHeight="1" x14ac:dyDescent="0.25">
      <c r="A697" s="66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6"/>
    </row>
    <row r="698" spans="1:26" ht="15.75" customHeight="1" x14ac:dyDescent="0.25">
      <c r="A698" s="66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6"/>
    </row>
    <row r="699" spans="1:26" ht="15.75" customHeight="1" x14ac:dyDescent="0.25">
      <c r="A699" s="66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6"/>
    </row>
    <row r="700" spans="1:26" ht="15.75" customHeight="1" x14ac:dyDescent="0.25">
      <c r="A700" s="66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6"/>
    </row>
    <row r="701" spans="1:26" ht="15.75" customHeight="1" x14ac:dyDescent="0.25">
      <c r="A701" s="66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6"/>
    </row>
    <row r="702" spans="1:26" ht="15.75" customHeight="1" x14ac:dyDescent="0.25">
      <c r="A702" s="66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6"/>
    </row>
    <row r="703" spans="1:26" ht="15.75" customHeight="1" x14ac:dyDescent="0.25">
      <c r="A703" s="66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6"/>
    </row>
    <row r="704" spans="1:26" ht="15.75" customHeight="1" x14ac:dyDescent="0.25">
      <c r="A704" s="66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6"/>
    </row>
    <row r="705" spans="1:26" ht="15.75" customHeight="1" x14ac:dyDescent="0.25">
      <c r="A705" s="66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6"/>
    </row>
    <row r="706" spans="1:26" ht="15.75" customHeight="1" x14ac:dyDescent="0.25">
      <c r="A706" s="66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</row>
    <row r="707" spans="1:26" ht="15.75" customHeight="1" x14ac:dyDescent="0.25">
      <c r="A707" s="66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6"/>
    </row>
    <row r="708" spans="1:26" ht="15.75" customHeight="1" x14ac:dyDescent="0.25">
      <c r="A708" s="66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6"/>
    </row>
    <row r="709" spans="1:26" ht="15.75" customHeight="1" x14ac:dyDescent="0.25">
      <c r="A709" s="66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6"/>
    </row>
    <row r="710" spans="1:26" ht="15.75" customHeight="1" x14ac:dyDescent="0.25">
      <c r="A710" s="66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</row>
    <row r="711" spans="1:26" ht="15.75" customHeight="1" x14ac:dyDescent="0.25">
      <c r="A711" s="66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</row>
    <row r="712" spans="1:26" ht="15.75" customHeight="1" x14ac:dyDescent="0.25">
      <c r="A712" s="66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6"/>
    </row>
    <row r="713" spans="1:26" ht="15.75" customHeight="1" x14ac:dyDescent="0.25">
      <c r="A713" s="66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</row>
    <row r="714" spans="1:26" ht="15.75" customHeight="1" x14ac:dyDescent="0.25">
      <c r="A714" s="66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6"/>
    </row>
    <row r="715" spans="1:26" ht="15.75" customHeight="1" x14ac:dyDescent="0.25">
      <c r="A715" s="66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</row>
    <row r="716" spans="1:26" ht="15.75" customHeight="1" x14ac:dyDescent="0.25">
      <c r="A716" s="66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</row>
    <row r="717" spans="1:26" ht="15.75" customHeight="1" x14ac:dyDescent="0.25">
      <c r="A717" s="66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</row>
    <row r="718" spans="1:26" ht="15.75" customHeight="1" x14ac:dyDescent="0.25">
      <c r="A718" s="66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6"/>
    </row>
    <row r="719" spans="1:26" ht="15.75" customHeight="1" x14ac:dyDescent="0.25">
      <c r="A719" s="66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</row>
    <row r="720" spans="1:26" ht="15.75" customHeight="1" x14ac:dyDescent="0.25">
      <c r="A720" s="66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6"/>
    </row>
    <row r="721" spans="1:26" ht="15.75" customHeight="1" x14ac:dyDescent="0.25">
      <c r="A721" s="66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6"/>
    </row>
    <row r="722" spans="1:26" ht="15.75" customHeight="1" x14ac:dyDescent="0.25">
      <c r="A722" s="66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6"/>
    </row>
    <row r="723" spans="1:26" ht="15.75" customHeight="1" x14ac:dyDescent="0.25">
      <c r="A723" s="66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</row>
    <row r="724" spans="1:26" ht="15.75" customHeight="1" x14ac:dyDescent="0.25">
      <c r="A724" s="66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6"/>
    </row>
    <row r="725" spans="1:26" ht="15.75" customHeight="1" x14ac:dyDescent="0.25">
      <c r="A725" s="66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6"/>
    </row>
    <row r="726" spans="1:26" ht="15.75" customHeight="1" x14ac:dyDescent="0.25">
      <c r="A726" s="66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</row>
    <row r="727" spans="1:26" ht="15.75" customHeight="1" x14ac:dyDescent="0.25">
      <c r="A727" s="66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</row>
    <row r="728" spans="1:26" ht="15.75" customHeight="1" x14ac:dyDescent="0.25">
      <c r="A728" s="66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6"/>
    </row>
    <row r="729" spans="1:26" ht="15.75" customHeight="1" x14ac:dyDescent="0.25">
      <c r="A729" s="66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6"/>
    </row>
    <row r="730" spans="1:26" ht="15.75" customHeight="1" x14ac:dyDescent="0.25">
      <c r="A730" s="66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6"/>
    </row>
    <row r="731" spans="1:26" ht="15.75" customHeight="1" x14ac:dyDescent="0.25">
      <c r="A731" s="66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6"/>
    </row>
    <row r="732" spans="1:26" ht="15.75" customHeight="1" x14ac:dyDescent="0.25">
      <c r="A732" s="66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6"/>
    </row>
    <row r="733" spans="1:26" ht="15.75" customHeight="1" x14ac:dyDescent="0.25">
      <c r="A733" s="66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6"/>
    </row>
    <row r="734" spans="1:26" ht="15.75" customHeight="1" x14ac:dyDescent="0.25">
      <c r="A734" s="66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6"/>
    </row>
    <row r="735" spans="1:26" ht="15.75" customHeight="1" x14ac:dyDescent="0.25">
      <c r="A735" s="66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6"/>
    </row>
    <row r="736" spans="1:26" ht="15.75" customHeight="1" x14ac:dyDescent="0.25">
      <c r="A736" s="66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</row>
    <row r="737" spans="1:26" ht="15.75" customHeight="1" x14ac:dyDescent="0.25">
      <c r="A737" s="66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6"/>
    </row>
    <row r="738" spans="1:26" ht="15.75" customHeight="1" x14ac:dyDescent="0.25">
      <c r="A738" s="66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6"/>
    </row>
    <row r="739" spans="1:26" ht="15.75" customHeight="1" x14ac:dyDescent="0.25">
      <c r="A739" s="66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6"/>
    </row>
    <row r="740" spans="1:26" ht="15.75" customHeight="1" x14ac:dyDescent="0.25">
      <c r="A740" s="66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6"/>
    </row>
    <row r="741" spans="1:26" ht="15.75" customHeight="1" x14ac:dyDescent="0.25">
      <c r="A741" s="66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</row>
    <row r="742" spans="1:26" ht="15.75" customHeight="1" x14ac:dyDescent="0.25">
      <c r="A742" s="66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</row>
    <row r="743" spans="1:26" ht="15.75" customHeight="1" x14ac:dyDescent="0.25">
      <c r="A743" s="66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</row>
    <row r="744" spans="1:26" ht="15.75" customHeight="1" x14ac:dyDescent="0.25">
      <c r="A744" s="66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6"/>
    </row>
    <row r="745" spans="1:26" ht="15.75" customHeight="1" x14ac:dyDescent="0.25">
      <c r="A745" s="66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</row>
    <row r="746" spans="1:26" ht="15.75" customHeight="1" x14ac:dyDescent="0.25">
      <c r="A746" s="66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</row>
    <row r="747" spans="1:26" ht="15.75" customHeight="1" x14ac:dyDescent="0.25">
      <c r="A747" s="66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6"/>
    </row>
    <row r="748" spans="1:26" ht="15.75" customHeight="1" x14ac:dyDescent="0.25">
      <c r="A748" s="66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6"/>
    </row>
    <row r="749" spans="1:26" ht="15.75" customHeight="1" x14ac:dyDescent="0.25">
      <c r="A749" s="66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</row>
    <row r="750" spans="1:26" ht="15.75" customHeight="1" x14ac:dyDescent="0.25">
      <c r="A750" s="66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6"/>
    </row>
    <row r="751" spans="1:26" ht="15.75" customHeight="1" x14ac:dyDescent="0.25">
      <c r="A751" s="66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</row>
    <row r="752" spans="1:26" ht="15.75" customHeight="1" x14ac:dyDescent="0.25">
      <c r="A752" s="66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6"/>
    </row>
    <row r="753" spans="1:26" ht="15.75" customHeight="1" x14ac:dyDescent="0.25">
      <c r="A753" s="66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</row>
    <row r="754" spans="1:26" ht="15.75" customHeight="1" x14ac:dyDescent="0.25">
      <c r="A754" s="66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6"/>
    </row>
    <row r="755" spans="1:26" ht="15.75" customHeight="1" x14ac:dyDescent="0.25">
      <c r="A755" s="66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</row>
    <row r="756" spans="1:26" ht="15.75" customHeight="1" x14ac:dyDescent="0.25">
      <c r="A756" s="66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</row>
    <row r="757" spans="1:26" ht="15.75" customHeight="1" x14ac:dyDescent="0.25">
      <c r="A757" s="66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</row>
    <row r="758" spans="1:26" ht="15.75" customHeight="1" x14ac:dyDescent="0.25">
      <c r="A758" s="66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6"/>
    </row>
    <row r="759" spans="1:26" ht="15.75" customHeight="1" x14ac:dyDescent="0.25">
      <c r="A759" s="66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6"/>
    </row>
    <row r="760" spans="1:26" ht="15.75" customHeight="1" x14ac:dyDescent="0.25">
      <c r="A760" s="66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6"/>
    </row>
    <row r="761" spans="1:26" ht="15.75" customHeight="1" x14ac:dyDescent="0.25">
      <c r="A761" s="66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6"/>
    </row>
    <row r="762" spans="1:26" ht="15.75" customHeight="1" x14ac:dyDescent="0.25">
      <c r="A762" s="66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</row>
    <row r="763" spans="1:26" ht="15.75" customHeight="1" x14ac:dyDescent="0.25">
      <c r="A763" s="66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</row>
    <row r="764" spans="1:26" ht="15.75" customHeight="1" x14ac:dyDescent="0.25">
      <c r="A764" s="66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</row>
    <row r="765" spans="1:26" ht="15.75" customHeight="1" x14ac:dyDescent="0.25">
      <c r="A765" s="66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</row>
    <row r="766" spans="1:26" ht="15.75" customHeight="1" x14ac:dyDescent="0.25">
      <c r="A766" s="66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</row>
    <row r="767" spans="1:26" ht="15.75" customHeight="1" x14ac:dyDescent="0.25">
      <c r="A767" s="66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</row>
    <row r="768" spans="1:26" ht="15.75" customHeight="1" x14ac:dyDescent="0.25">
      <c r="A768" s="66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</row>
    <row r="769" spans="1:26" ht="15.75" customHeight="1" x14ac:dyDescent="0.25">
      <c r="A769" s="66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</row>
    <row r="770" spans="1:26" ht="15.75" customHeight="1" x14ac:dyDescent="0.25">
      <c r="A770" s="66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</row>
    <row r="771" spans="1:26" ht="15.75" customHeight="1" x14ac:dyDescent="0.25">
      <c r="A771" s="66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</row>
    <row r="772" spans="1:26" ht="15.75" customHeight="1" x14ac:dyDescent="0.25">
      <c r="A772" s="66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</row>
    <row r="773" spans="1:26" ht="15.75" customHeight="1" x14ac:dyDescent="0.25">
      <c r="A773" s="66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</row>
    <row r="774" spans="1:26" ht="15.75" customHeight="1" x14ac:dyDescent="0.25">
      <c r="A774" s="66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</row>
    <row r="775" spans="1:26" ht="15.75" customHeight="1" x14ac:dyDescent="0.25">
      <c r="A775" s="66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</row>
    <row r="776" spans="1:26" ht="15.75" customHeight="1" x14ac:dyDescent="0.25">
      <c r="A776" s="66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</row>
    <row r="777" spans="1:26" ht="15.75" customHeight="1" x14ac:dyDescent="0.25">
      <c r="A777" s="66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</row>
    <row r="778" spans="1:26" ht="15.75" customHeight="1" x14ac:dyDescent="0.25">
      <c r="A778" s="66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</row>
    <row r="779" spans="1:26" ht="15.75" customHeight="1" x14ac:dyDescent="0.25">
      <c r="A779" s="66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</row>
    <row r="780" spans="1:26" ht="15.75" customHeight="1" x14ac:dyDescent="0.25">
      <c r="A780" s="66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</row>
    <row r="781" spans="1:26" ht="15.75" customHeight="1" x14ac:dyDescent="0.25">
      <c r="A781" s="66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</row>
    <row r="782" spans="1:26" ht="15.75" customHeight="1" x14ac:dyDescent="0.25">
      <c r="A782" s="66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</row>
    <row r="783" spans="1:26" ht="15.75" customHeight="1" x14ac:dyDescent="0.25">
      <c r="A783" s="66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</row>
    <row r="784" spans="1:26" ht="15.75" customHeight="1" x14ac:dyDescent="0.25">
      <c r="A784" s="66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</row>
    <row r="785" spans="1:26" ht="15.75" customHeight="1" x14ac:dyDescent="0.25">
      <c r="A785" s="66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</row>
    <row r="786" spans="1:26" ht="15.75" customHeight="1" x14ac:dyDescent="0.25">
      <c r="A786" s="66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</row>
    <row r="787" spans="1:26" ht="15.75" customHeight="1" x14ac:dyDescent="0.25">
      <c r="A787" s="66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</row>
    <row r="788" spans="1:26" ht="15.75" customHeight="1" x14ac:dyDescent="0.25">
      <c r="A788" s="66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</row>
    <row r="789" spans="1:26" ht="15.75" customHeight="1" x14ac:dyDescent="0.25">
      <c r="A789" s="66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</row>
    <row r="790" spans="1:26" ht="15.75" customHeight="1" x14ac:dyDescent="0.25">
      <c r="A790" s="66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</row>
    <row r="791" spans="1:26" ht="15.75" customHeight="1" x14ac:dyDescent="0.25">
      <c r="A791" s="66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</row>
    <row r="792" spans="1:26" ht="15.75" customHeight="1" x14ac:dyDescent="0.25">
      <c r="A792" s="66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</row>
    <row r="793" spans="1:26" ht="15.75" customHeight="1" x14ac:dyDescent="0.25">
      <c r="A793" s="66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</row>
    <row r="794" spans="1:26" ht="15.75" customHeight="1" x14ac:dyDescent="0.25">
      <c r="A794" s="66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</row>
    <row r="795" spans="1:26" ht="15.75" customHeight="1" x14ac:dyDescent="0.25">
      <c r="A795" s="66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</row>
    <row r="796" spans="1:26" ht="15.75" customHeight="1" x14ac:dyDescent="0.25">
      <c r="A796" s="66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</row>
    <row r="797" spans="1:26" ht="15.75" customHeight="1" x14ac:dyDescent="0.25">
      <c r="A797" s="66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</row>
    <row r="798" spans="1:26" ht="15.75" customHeight="1" x14ac:dyDescent="0.25">
      <c r="A798" s="66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</row>
    <row r="799" spans="1:26" ht="15.75" customHeight="1" x14ac:dyDescent="0.25">
      <c r="A799" s="66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</row>
    <row r="800" spans="1:26" ht="15.75" customHeight="1" x14ac:dyDescent="0.25">
      <c r="A800" s="66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</row>
    <row r="801" spans="1:26" ht="15.75" customHeight="1" x14ac:dyDescent="0.25">
      <c r="A801" s="66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</row>
    <row r="802" spans="1:26" ht="15.75" customHeight="1" x14ac:dyDescent="0.25">
      <c r="A802" s="66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</row>
    <row r="803" spans="1:26" ht="15.75" customHeight="1" x14ac:dyDescent="0.25">
      <c r="A803" s="66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</row>
    <row r="804" spans="1:26" ht="15.75" customHeight="1" x14ac:dyDescent="0.25">
      <c r="A804" s="66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</row>
    <row r="805" spans="1:26" ht="15.75" customHeight="1" x14ac:dyDescent="0.25">
      <c r="A805" s="66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</row>
    <row r="806" spans="1:26" ht="15.75" customHeight="1" x14ac:dyDescent="0.25">
      <c r="A806" s="66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</row>
    <row r="807" spans="1:26" ht="15.75" customHeight="1" x14ac:dyDescent="0.25">
      <c r="A807" s="66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</row>
    <row r="808" spans="1:26" ht="15.75" customHeight="1" x14ac:dyDescent="0.25">
      <c r="A808" s="66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</row>
    <row r="809" spans="1:26" ht="15.75" customHeight="1" x14ac:dyDescent="0.25">
      <c r="A809" s="66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</row>
    <row r="810" spans="1:26" ht="15.75" customHeight="1" x14ac:dyDescent="0.25">
      <c r="A810" s="66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</row>
    <row r="811" spans="1:26" ht="15.75" customHeight="1" x14ac:dyDescent="0.25">
      <c r="A811" s="66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</row>
    <row r="812" spans="1:26" ht="15.75" customHeight="1" x14ac:dyDescent="0.25">
      <c r="A812" s="66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</row>
    <row r="813" spans="1:26" ht="15.75" customHeight="1" x14ac:dyDescent="0.25">
      <c r="A813" s="66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</row>
    <row r="814" spans="1:26" ht="15.75" customHeight="1" x14ac:dyDescent="0.25">
      <c r="A814" s="66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</row>
    <row r="815" spans="1:26" ht="15.75" customHeight="1" x14ac:dyDescent="0.25">
      <c r="A815" s="66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</row>
    <row r="816" spans="1:26" ht="15.75" customHeight="1" x14ac:dyDescent="0.25">
      <c r="A816" s="66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</row>
    <row r="817" spans="1:26" ht="15.75" customHeight="1" x14ac:dyDescent="0.25">
      <c r="A817" s="66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</row>
    <row r="818" spans="1:26" ht="15.75" customHeight="1" x14ac:dyDescent="0.25">
      <c r="A818" s="66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</row>
    <row r="819" spans="1:26" ht="15.75" customHeight="1" x14ac:dyDescent="0.25">
      <c r="A819" s="66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</row>
    <row r="820" spans="1:26" ht="15.75" customHeight="1" x14ac:dyDescent="0.25">
      <c r="A820" s="66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</row>
    <row r="821" spans="1:26" ht="15.75" customHeight="1" x14ac:dyDescent="0.25">
      <c r="A821" s="66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</row>
    <row r="822" spans="1:26" ht="15.75" customHeight="1" x14ac:dyDescent="0.25">
      <c r="A822" s="66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</row>
    <row r="823" spans="1:26" ht="15.75" customHeight="1" x14ac:dyDescent="0.25">
      <c r="A823" s="66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</row>
    <row r="824" spans="1:26" ht="15.75" customHeight="1" x14ac:dyDescent="0.25">
      <c r="A824" s="66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6"/>
    </row>
    <row r="825" spans="1:26" ht="15.75" customHeight="1" x14ac:dyDescent="0.25">
      <c r="A825" s="66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6"/>
    </row>
    <row r="826" spans="1:26" ht="15.75" customHeight="1" x14ac:dyDescent="0.25">
      <c r="A826" s="66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</row>
    <row r="827" spans="1:26" ht="15.75" customHeight="1" x14ac:dyDescent="0.25">
      <c r="A827" s="66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6"/>
    </row>
    <row r="828" spans="1:26" ht="15.75" customHeight="1" x14ac:dyDescent="0.25">
      <c r="A828" s="66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6"/>
    </row>
    <row r="829" spans="1:26" ht="15.75" customHeight="1" x14ac:dyDescent="0.25">
      <c r="A829" s="66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6"/>
    </row>
    <row r="830" spans="1:26" ht="15.75" customHeight="1" x14ac:dyDescent="0.25">
      <c r="A830" s="66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6"/>
    </row>
    <row r="831" spans="1:26" ht="15.75" customHeight="1" x14ac:dyDescent="0.25">
      <c r="A831" s="66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6"/>
    </row>
    <row r="832" spans="1:26" ht="15.75" customHeight="1" x14ac:dyDescent="0.25">
      <c r="A832" s="66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6"/>
    </row>
    <row r="833" spans="1:26" ht="15.75" customHeight="1" x14ac:dyDescent="0.25">
      <c r="A833" s="66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6"/>
    </row>
    <row r="834" spans="1:26" ht="15.75" customHeight="1" x14ac:dyDescent="0.25">
      <c r="A834" s="66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6"/>
    </row>
    <row r="835" spans="1:26" ht="15.75" customHeight="1" x14ac:dyDescent="0.25">
      <c r="A835" s="66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6"/>
    </row>
    <row r="836" spans="1:26" ht="15.75" customHeight="1" x14ac:dyDescent="0.25">
      <c r="A836" s="66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</row>
    <row r="837" spans="1:26" ht="15.75" customHeight="1" x14ac:dyDescent="0.25">
      <c r="A837" s="66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6"/>
    </row>
    <row r="838" spans="1:26" ht="15.75" customHeight="1" x14ac:dyDescent="0.25">
      <c r="A838" s="66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6"/>
    </row>
    <row r="839" spans="1:26" ht="15.75" customHeight="1" x14ac:dyDescent="0.25">
      <c r="A839" s="66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6"/>
    </row>
    <row r="840" spans="1:26" ht="15.75" customHeight="1" x14ac:dyDescent="0.25">
      <c r="A840" s="66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6"/>
    </row>
    <row r="841" spans="1:26" ht="15.75" customHeight="1" x14ac:dyDescent="0.25">
      <c r="A841" s="66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</row>
    <row r="842" spans="1:26" ht="15.75" customHeight="1" x14ac:dyDescent="0.25">
      <c r="A842" s="66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</row>
    <row r="843" spans="1:26" ht="15.75" customHeight="1" x14ac:dyDescent="0.25">
      <c r="A843" s="66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</row>
    <row r="844" spans="1:26" ht="15.75" customHeight="1" x14ac:dyDescent="0.25">
      <c r="A844" s="66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6"/>
    </row>
    <row r="845" spans="1:26" ht="15.75" customHeight="1" x14ac:dyDescent="0.25">
      <c r="A845" s="66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6"/>
    </row>
    <row r="846" spans="1:26" ht="15.75" customHeight="1" x14ac:dyDescent="0.25">
      <c r="A846" s="66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</row>
    <row r="847" spans="1:26" ht="15.75" customHeight="1" x14ac:dyDescent="0.25">
      <c r="A847" s="66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6"/>
    </row>
    <row r="848" spans="1:26" ht="15.75" customHeight="1" x14ac:dyDescent="0.25">
      <c r="A848" s="66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6"/>
    </row>
    <row r="849" spans="1:26" ht="15.75" customHeight="1" x14ac:dyDescent="0.25">
      <c r="A849" s="66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6"/>
    </row>
    <row r="850" spans="1:26" ht="15.75" customHeight="1" x14ac:dyDescent="0.25">
      <c r="A850" s="66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6"/>
    </row>
    <row r="851" spans="1:26" ht="15.75" customHeight="1" x14ac:dyDescent="0.25">
      <c r="A851" s="66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6"/>
    </row>
    <row r="852" spans="1:26" ht="15.75" customHeight="1" x14ac:dyDescent="0.25">
      <c r="A852" s="66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66"/>
      <c r="Z852" s="66"/>
    </row>
    <row r="853" spans="1:26" ht="15.75" customHeight="1" x14ac:dyDescent="0.25">
      <c r="A853" s="66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</row>
    <row r="854" spans="1:26" ht="15.75" customHeight="1" x14ac:dyDescent="0.25">
      <c r="A854" s="66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66"/>
      <c r="Z854" s="66"/>
    </row>
    <row r="855" spans="1:26" ht="15.75" customHeight="1" x14ac:dyDescent="0.25">
      <c r="A855" s="66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6"/>
    </row>
    <row r="856" spans="1:26" ht="15.75" customHeight="1" x14ac:dyDescent="0.25">
      <c r="A856" s="66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</row>
    <row r="857" spans="1:26" ht="15.75" customHeight="1" x14ac:dyDescent="0.25">
      <c r="A857" s="66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</row>
    <row r="858" spans="1:26" ht="15.75" customHeight="1" x14ac:dyDescent="0.25">
      <c r="A858" s="66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6"/>
    </row>
    <row r="859" spans="1:26" ht="15.75" customHeight="1" x14ac:dyDescent="0.25">
      <c r="A859" s="66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6"/>
    </row>
    <row r="860" spans="1:26" ht="15.75" customHeight="1" x14ac:dyDescent="0.25">
      <c r="A860" s="66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6"/>
    </row>
    <row r="861" spans="1:26" ht="15.75" customHeight="1" x14ac:dyDescent="0.25">
      <c r="A861" s="66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6"/>
    </row>
    <row r="862" spans="1:26" ht="15.75" customHeight="1" x14ac:dyDescent="0.25">
      <c r="A862" s="66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66"/>
      <c r="Z862" s="66"/>
    </row>
    <row r="863" spans="1:26" ht="15.75" customHeight="1" x14ac:dyDescent="0.25">
      <c r="A863" s="66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6"/>
    </row>
    <row r="864" spans="1:26" ht="15.75" customHeight="1" x14ac:dyDescent="0.25">
      <c r="A864" s="66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66"/>
      <c r="Z864" s="66"/>
    </row>
    <row r="865" spans="1:26" ht="15.75" customHeight="1" x14ac:dyDescent="0.25">
      <c r="A865" s="66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6"/>
    </row>
    <row r="866" spans="1:26" ht="15.75" customHeight="1" x14ac:dyDescent="0.25">
      <c r="A866" s="66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</row>
    <row r="867" spans="1:26" ht="15.75" customHeight="1" x14ac:dyDescent="0.25">
      <c r="A867" s="66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6"/>
    </row>
    <row r="868" spans="1:26" ht="15.75" customHeight="1" x14ac:dyDescent="0.25">
      <c r="A868" s="66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6"/>
    </row>
    <row r="869" spans="1:26" ht="15.75" customHeight="1" x14ac:dyDescent="0.25">
      <c r="A869" s="66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6"/>
    </row>
    <row r="870" spans="1:26" ht="15.75" customHeight="1" x14ac:dyDescent="0.25">
      <c r="A870" s="66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6"/>
    </row>
    <row r="871" spans="1:26" ht="15.75" customHeight="1" x14ac:dyDescent="0.25">
      <c r="A871" s="66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6"/>
    </row>
    <row r="872" spans="1:26" ht="15.75" customHeight="1" x14ac:dyDescent="0.25">
      <c r="A872" s="66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6"/>
    </row>
    <row r="873" spans="1:26" ht="15.75" customHeight="1" x14ac:dyDescent="0.25">
      <c r="A873" s="66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</row>
    <row r="874" spans="1:26" ht="15.75" customHeight="1" x14ac:dyDescent="0.25">
      <c r="A874" s="66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</row>
    <row r="875" spans="1:26" ht="15.75" customHeight="1" x14ac:dyDescent="0.25">
      <c r="A875" s="66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6"/>
    </row>
    <row r="876" spans="1:26" ht="15.75" customHeight="1" x14ac:dyDescent="0.25">
      <c r="A876" s="66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</row>
    <row r="877" spans="1:26" ht="15.75" customHeight="1" x14ac:dyDescent="0.25">
      <c r="A877" s="66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6"/>
    </row>
    <row r="878" spans="1:26" ht="15.75" customHeight="1" x14ac:dyDescent="0.25">
      <c r="A878" s="66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66"/>
      <c r="Z878" s="66"/>
    </row>
    <row r="879" spans="1:26" ht="15.75" customHeight="1" x14ac:dyDescent="0.25">
      <c r="A879" s="66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6"/>
    </row>
    <row r="880" spans="1:26" ht="15.75" customHeight="1" x14ac:dyDescent="0.25">
      <c r="A880" s="66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66"/>
      <c r="Z880" s="66"/>
    </row>
    <row r="881" spans="1:26" ht="15.75" customHeight="1" x14ac:dyDescent="0.25">
      <c r="A881" s="66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6"/>
    </row>
    <row r="882" spans="1:26" ht="15.75" customHeight="1" x14ac:dyDescent="0.25">
      <c r="A882" s="66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66"/>
      <c r="Z882" s="66"/>
    </row>
    <row r="883" spans="1:26" ht="15.75" customHeight="1" x14ac:dyDescent="0.25">
      <c r="A883" s="66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6"/>
    </row>
    <row r="884" spans="1:26" ht="15.75" customHeight="1" x14ac:dyDescent="0.25">
      <c r="A884" s="66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66"/>
      <c r="Z884" s="66"/>
    </row>
    <row r="885" spans="1:26" ht="15.75" customHeight="1" x14ac:dyDescent="0.25">
      <c r="A885" s="66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6"/>
    </row>
    <row r="886" spans="1:26" ht="15.75" customHeight="1" x14ac:dyDescent="0.25">
      <c r="A886" s="66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</row>
    <row r="887" spans="1:26" ht="15.75" customHeight="1" x14ac:dyDescent="0.25">
      <c r="A887" s="66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6"/>
    </row>
    <row r="888" spans="1:26" ht="15.75" customHeight="1" x14ac:dyDescent="0.25">
      <c r="A888" s="66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6"/>
    </row>
    <row r="889" spans="1:26" ht="15.75" customHeight="1" x14ac:dyDescent="0.25">
      <c r="A889" s="66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6"/>
    </row>
    <row r="890" spans="1:26" ht="15.75" customHeight="1" x14ac:dyDescent="0.25">
      <c r="A890" s="66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6"/>
    </row>
    <row r="891" spans="1:26" ht="15.75" customHeight="1" x14ac:dyDescent="0.25">
      <c r="A891" s="66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6"/>
    </row>
    <row r="892" spans="1:26" ht="15.75" customHeight="1" x14ac:dyDescent="0.25">
      <c r="A892" s="66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66"/>
      <c r="Z892" s="66"/>
    </row>
    <row r="893" spans="1:26" ht="15.75" customHeight="1" x14ac:dyDescent="0.25">
      <c r="A893" s="66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6"/>
    </row>
    <row r="894" spans="1:26" ht="15.75" customHeight="1" x14ac:dyDescent="0.25">
      <c r="A894" s="66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66"/>
      <c r="Z894" s="66"/>
    </row>
    <row r="895" spans="1:26" ht="15.75" customHeight="1" x14ac:dyDescent="0.25">
      <c r="A895" s="66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6"/>
    </row>
    <row r="896" spans="1:26" ht="15.75" customHeight="1" x14ac:dyDescent="0.25">
      <c r="A896" s="66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66"/>
      <c r="Z896" s="66"/>
    </row>
    <row r="897" spans="1:26" ht="15.75" customHeight="1" x14ac:dyDescent="0.25">
      <c r="A897" s="66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6"/>
    </row>
    <row r="898" spans="1:26" ht="15.75" customHeight="1" x14ac:dyDescent="0.25">
      <c r="A898" s="66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66"/>
      <c r="Z898" s="66"/>
    </row>
    <row r="899" spans="1:26" ht="15.75" customHeight="1" x14ac:dyDescent="0.25">
      <c r="A899" s="66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6"/>
    </row>
    <row r="900" spans="1:26" ht="15.75" customHeight="1" x14ac:dyDescent="0.25">
      <c r="A900" s="66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66"/>
      <c r="Z900" s="66"/>
    </row>
    <row r="901" spans="1:26" ht="15.75" customHeight="1" x14ac:dyDescent="0.25">
      <c r="A901" s="66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6"/>
    </row>
    <row r="902" spans="1:26" ht="15.75" customHeight="1" x14ac:dyDescent="0.25">
      <c r="A902" s="66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66"/>
      <c r="Z902" s="66"/>
    </row>
    <row r="903" spans="1:26" ht="15.75" customHeight="1" x14ac:dyDescent="0.25">
      <c r="A903" s="66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6"/>
    </row>
    <row r="904" spans="1:26" ht="15.75" customHeight="1" x14ac:dyDescent="0.25">
      <c r="A904" s="66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6"/>
    </row>
    <row r="905" spans="1:26" ht="15.75" customHeight="1" x14ac:dyDescent="0.25">
      <c r="A905" s="66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</row>
    <row r="906" spans="1:26" ht="15.75" customHeight="1" x14ac:dyDescent="0.25">
      <c r="A906" s="66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</row>
    <row r="907" spans="1:26" ht="15.75" customHeight="1" x14ac:dyDescent="0.25">
      <c r="A907" s="66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6"/>
    </row>
    <row r="908" spans="1:26" ht="15.75" customHeight="1" x14ac:dyDescent="0.25">
      <c r="A908" s="66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66"/>
      <c r="Z908" s="66"/>
    </row>
    <row r="909" spans="1:26" ht="15.75" customHeight="1" x14ac:dyDescent="0.25">
      <c r="A909" s="66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6"/>
    </row>
    <row r="910" spans="1:26" ht="15.75" customHeight="1" x14ac:dyDescent="0.25">
      <c r="A910" s="66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66"/>
      <c r="Z910" s="66"/>
    </row>
    <row r="911" spans="1:26" ht="15.75" customHeight="1" x14ac:dyDescent="0.25">
      <c r="A911" s="66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6"/>
    </row>
    <row r="912" spans="1:26" ht="15.75" customHeight="1" x14ac:dyDescent="0.25">
      <c r="A912" s="66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66"/>
      <c r="Z912" s="66"/>
    </row>
    <row r="913" spans="1:26" ht="15.75" customHeight="1" x14ac:dyDescent="0.25">
      <c r="A913" s="66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6"/>
    </row>
    <row r="914" spans="1:26" ht="15.75" customHeight="1" x14ac:dyDescent="0.25">
      <c r="A914" s="66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66"/>
      <c r="Z914" s="66"/>
    </row>
    <row r="915" spans="1:26" ht="15.75" customHeight="1" x14ac:dyDescent="0.25">
      <c r="A915" s="66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6"/>
    </row>
    <row r="916" spans="1:26" ht="15.75" customHeight="1" x14ac:dyDescent="0.25">
      <c r="A916" s="66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</row>
    <row r="917" spans="1:26" ht="15.75" customHeight="1" x14ac:dyDescent="0.25">
      <c r="A917" s="66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6"/>
    </row>
    <row r="918" spans="1:26" ht="15.75" customHeight="1" x14ac:dyDescent="0.25">
      <c r="A918" s="66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66"/>
      <c r="Z918" s="66"/>
    </row>
    <row r="919" spans="1:26" ht="15.75" customHeight="1" x14ac:dyDescent="0.25">
      <c r="A919" s="66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6"/>
    </row>
    <row r="920" spans="1:26" ht="15.75" customHeight="1" x14ac:dyDescent="0.25">
      <c r="A920" s="66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6"/>
    </row>
    <row r="921" spans="1:26" ht="15.75" customHeight="1" x14ac:dyDescent="0.25">
      <c r="A921" s="66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</row>
    <row r="922" spans="1:26" ht="15.75" customHeight="1" x14ac:dyDescent="0.25">
      <c r="A922" s="66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</row>
    <row r="923" spans="1:26" ht="15.75" customHeight="1" x14ac:dyDescent="0.25">
      <c r="A923" s="66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6"/>
    </row>
    <row r="924" spans="1:26" ht="15.75" customHeight="1" x14ac:dyDescent="0.25">
      <c r="A924" s="66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66"/>
      <c r="Z924" s="66"/>
    </row>
    <row r="925" spans="1:26" ht="15.75" customHeight="1" x14ac:dyDescent="0.25">
      <c r="A925" s="66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6"/>
    </row>
    <row r="926" spans="1:26" ht="15.75" customHeight="1" x14ac:dyDescent="0.25">
      <c r="A926" s="66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</row>
    <row r="927" spans="1:26" ht="15.75" customHeight="1" x14ac:dyDescent="0.25">
      <c r="A927" s="66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6"/>
    </row>
    <row r="928" spans="1:26" ht="15.75" customHeight="1" x14ac:dyDescent="0.25">
      <c r="A928" s="66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6"/>
    </row>
    <row r="929" spans="1:26" ht="15.75" customHeight="1" x14ac:dyDescent="0.25">
      <c r="A929" s="66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6"/>
    </row>
    <row r="930" spans="1:26" ht="15.75" customHeight="1" x14ac:dyDescent="0.25">
      <c r="A930" s="66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66"/>
      <c r="Z930" s="66"/>
    </row>
    <row r="931" spans="1:26" ht="15.75" customHeight="1" x14ac:dyDescent="0.25">
      <c r="A931" s="66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6"/>
    </row>
    <row r="932" spans="1:26" ht="15.75" customHeight="1" x14ac:dyDescent="0.25">
      <c r="A932" s="66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66"/>
      <c r="Z932" s="66"/>
    </row>
    <row r="933" spans="1:26" ht="15.75" customHeight="1" x14ac:dyDescent="0.25">
      <c r="A933" s="66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6"/>
    </row>
    <row r="934" spans="1:26" ht="15.75" customHeight="1" x14ac:dyDescent="0.25">
      <c r="A934" s="66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66"/>
      <c r="Z934" s="66"/>
    </row>
    <row r="935" spans="1:26" ht="15.75" customHeight="1" x14ac:dyDescent="0.25">
      <c r="A935" s="66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6"/>
    </row>
    <row r="936" spans="1:26" ht="15.75" customHeight="1" x14ac:dyDescent="0.25">
      <c r="A936" s="66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</row>
    <row r="937" spans="1:26" ht="15.75" customHeight="1" x14ac:dyDescent="0.25">
      <c r="A937" s="66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</row>
    <row r="938" spans="1:26" ht="15.75" customHeight="1" x14ac:dyDescent="0.25">
      <c r="A938" s="66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</row>
    <row r="939" spans="1:26" ht="15.75" customHeight="1" x14ac:dyDescent="0.25">
      <c r="A939" s="66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6"/>
    </row>
    <row r="940" spans="1:26" ht="15.75" customHeight="1" x14ac:dyDescent="0.25">
      <c r="A940" s="66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66"/>
      <c r="Z940" s="66"/>
    </row>
    <row r="941" spans="1:26" ht="15.75" customHeight="1" x14ac:dyDescent="0.25">
      <c r="A941" s="66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6"/>
    </row>
    <row r="942" spans="1:26" ht="15.75" customHeight="1" x14ac:dyDescent="0.25">
      <c r="A942" s="66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  <c r="X942" s="66"/>
      <c r="Y942" s="66"/>
      <c r="Z942" s="66"/>
    </row>
    <row r="943" spans="1:26" ht="15.75" customHeight="1" x14ac:dyDescent="0.25">
      <c r="A943" s="66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66"/>
      <c r="Z943" s="66"/>
    </row>
    <row r="944" spans="1:26" ht="15.75" customHeight="1" x14ac:dyDescent="0.25">
      <c r="A944" s="66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  <c r="X944" s="66"/>
      <c r="Y944" s="66"/>
      <c r="Z944" s="66"/>
    </row>
    <row r="945" spans="1:26" ht="15.75" customHeight="1" x14ac:dyDescent="0.25">
      <c r="A945" s="66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  <c r="X945" s="66"/>
      <c r="Y945" s="66"/>
      <c r="Z945" s="66"/>
    </row>
    <row r="946" spans="1:26" ht="15.75" customHeight="1" x14ac:dyDescent="0.25">
      <c r="A946" s="66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</row>
    <row r="947" spans="1:26" ht="15.75" customHeight="1" x14ac:dyDescent="0.25">
      <c r="A947" s="66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  <c r="X947" s="66"/>
      <c r="Y947" s="66"/>
      <c r="Z947" s="66"/>
    </row>
    <row r="948" spans="1:26" ht="15.75" customHeight="1" x14ac:dyDescent="0.25">
      <c r="A948" s="66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  <c r="X948" s="66"/>
      <c r="Y948" s="66"/>
      <c r="Z948" s="66"/>
    </row>
    <row r="949" spans="1:26" ht="15.75" customHeight="1" x14ac:dyDescent="0.25">
      <c r="A949" s="66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  <c r="X949" s="66"/>
      <c r="Y949" s="66"/>
      <c r="Z949" s="66"/>
    </row>
    <row r="950" spans="1:26" ht="15.75" customHeight="1" x14ac:dyDescent="0.25">
      <c r="A950" s="66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  <c r="X950" s="66"/>
      <c r="Y950" s="66"/>
      <c r="Z950" s="66"/>
    </row>
    <row r="951" spans="1:26" ht="15.75" customHeight="1" x14ac:dyDescent="0.25">
      <c r="A951" s="66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  <c r="X951" s="66"/>
      <c r="Y951" s="66"/>
      <c r="Z951" s="66"/>
    </row>
    <row r="952" spans="1:26" ht="15.75" customHeight="1" x14ac:dyDescent="0.25">
      <c r="A952" s="66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  <c r="X952" s="66"/>
      <c r="Y952" s="66"/>
      <c r="Z952" s="66"/>
    </row>
    <row r="953" spans="1:26" ht="15.75" customHeight="1" x14ac:dyDescent="0.25">
      <c r="A953" s="66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6"/>
    </row>
    <row r="954" spans="1:26" ht="15.75" customHeight="1" x14ac:dyDescent="0.25">
      <c r="A954" s="66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</row>
    <row r="955" spans="1:26" ht="15.75" customHeight="1" x14ac:dyDescent="0.25">
      <c r="A955" s="66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  <c r="X955" s="66"/>
      <c r="Y955" s="66"/>
      <c r="Z955" s="66"/>
    </row>
    <row r="956" spans="1:26" ht="15.75" customHeight="1" x14ac:dyDescent="0.25">
      <c r="A956" s="66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</row>
    <row r="957" spans="1:26" ht="15.75" customHeight="1" x14ac:dyDescent="0.25">
      <c r="A957" s="66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  <c r="X957" s="66"/>
      <c r="Y957" s="66"/>
      <c r="Z957" s="66"/>
    </row>
    <row r="958" spans="1:26" ht="15.75" customHeight="1" x14ac:dyDescent="0.25">
      <c r="A958" s="66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  <c r="X958" s="66"/>
      <c r="Y958" s="66"/>
      <c r="Z958" s="66"/>
    </row>
    <row r="959" spans="1:26" ht="15.75" customHeight="1" x14ac:dyDescent="0.25">
      <c r="A959" s="66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  <c r="X959" s="66"/>
      <c r="Y959" s="66"/>
      <c r="Z959" s="66"/>
    </row>
    <row r="960" spans="1:26" ht="15.75" customHeight="1" x14ac:dyDescent="0.25">
      <c r="A960" s="66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  <c r="X960" s="66"/>
      <c r="Y960" s="66"/>
      <c r="Z960" s="66"/>
    </row>
    <row r="961" spans="1:26" ht="15.75" customHeight="1" x14ac:dyDescent="0.25">
      <c r="A961" s="66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  <c r="X961" s="66"/>
      <c r="Y961" s="66"/>
      <c r="Z961" s="66"/>
    </row>
    <row r="962" spans="1:26" ht="15.75" customHeight="1" x14ac:dyDescent="0.25">
      <c r="A962" s="66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  <c r="X962" s="66"/>
      <c r="Y962" s="66"/>
      <c r="Z962" s="66"/>
    </row>
    <row r="963" spans="1:26" ht="15.75" customHeight="1" x14ac:dyDescent="0.25">
      <c r="A963" s="66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  <c r="X963" s="66"/>
      <c r="Y963" s="66"/>
      <c r="Z963" s="66"/>
    </row>
    <row r="964" spans="1:26" ht="15.75" customHeight="1" x14ac:dyDescent="0.25">
      <c r="A964" s="66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  <c r="X964" s="66"/>
      <c r="Y964" s="66"/>
      <c r="Z964" s="66"/>
    </row>
    <row r="965" spans="1:26" ht="15.75" customHeight="1" x14ac:dyDescent="0.25">
      <c r="A965" s="66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  <c r="X965" s="66"/>
      <c r="Y965" s="66"/>
      <c r="Z965" s="66"/>
    </row>
    <row r="966" spans="1:26" ht="15.75" customHeight="1" x14ac:dyDescent="0.25">
      <c r="A966" s="66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</row>
    <row r="967" spans="1:26" ht="15.75" customHeight="1" x14ac:dyDescent="0.25">
      <c r="A967" s="66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  <c r="X967" s="66"/>
      <c r="Y967" s="66"/>
      <c r="Z967" s="66"/>
    </row>
    <row r="968" spans="1:26" ht="15.75" customHeight="1" x14ac:dyDescent="0.25">
      <c r="A968" s="66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  <c r="X968" s="66"/>
      <c r="Y968" s="66"/>
      <c r="Z968" s="66"/>
    </row>
    <row r="969" spans="1:26" ht="15.75" customHeight="1" x14ac:dyDescent="0.25">
      <c r="A969" s="66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</row>
    <row r="970" spans="1:26" ht="15.75" customHeight="1" x14ac:dyDescent="0.25">
      <c r="A970" s="66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  <c r="X970" s="66"/>
      <c r="Y970" s="66"/>
      <c r="Z970" s="66"/>
    </row>
    <row r="971" spans="1:26" ht="15.75" customHeight="1" x14ac:dyDescent="0.25">
      <c r="A971" s="66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  <c r="X971" s="66"/>
      <c r="Y971" s="66"/>
      <c r="Z971" s="66"/>
    </row>
    <row r="972" spans="1:26" ht="15.75" customHeight="1" x14ac:dyDescent="0.25">
      <c r="A972" s="66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66"/>
      <c r="T972" s="66"/>
      <c r="U972" s="66"/>
      <c r="V972" s="66"/>
      <c r="W972" s="66"/>
      <c r="X972" s="66"/>
      <c r="Y972" s="66"/>
      <c r="Z972" s="66"/>
    </row>
    <row r="973" spans="1:26" ht="15.75" customHeight="1" x14ac:dyDescent="0.25">
      <c r="A973" s="66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  <c r="X973" s="66"/>
      <c r="Y973" s="66"/>
      <c r="Z973" s="66"/>
    </row>
    <row r="974" spans="1:26" ht="15.75" customHeight="1" x14ac:dyDescent="0.25">
      <c r="A974" s="66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66"/>
      <c r="T974" s="66"/>
      <c r="U974" s="66"/>
      <c r="V974" s="66"/>
      <c r="W974" s="66"/>
      <c r="X974" s="66"/>
      <c r="Y974" s="66"/>
      <c r="Z974" s="66"/>
    </row>
    <row r="975" spans="1:26" ht="15.75" customHeight="1" x14ac:dyDescent="0.25">
      <c r="A975" s="66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  <c r="X975" s="66"/>
      <c r="Y975" s="66"/>
      <c r="Z975" s="66"/>
    </row>
    <row r="976" spans="1:26" ht="15.75" customHeight="1" x14ac:dyDescent="0.25">
      <c r="A976" s="66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6"/>
    </row>
    <row r="977" spans="1:26" ht="15.75" customHeight="1" x14ac:dyDescent="0.25">
      <c r="A977" s="66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  <c r="X977" s="66"/>
      <c r="Y977" s="66"/>
      <c r="Z977" s="66"/>
    </row>
    <row r="978" spans="1:26" ht="15.75" customHeight="1" x14ac:dyDescent="0.25">
      <c r="A978" s="66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66"/>
      <c r="T978" s="66"/>
      <c r="U978" s="66"/>
      <c r="V978" s="66"/>
      <c r="W978" s="66"/>
      <c r="X978" s="66"/>
      <c r="Y978" s="66"/>
      <c r="Z978" s="66"/>
    </row>
    <row r="979" spans="1:26" ht="15.75" customHeight="1" x14ac:dyDescent="0.25">
      <c r="A979" s="66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S979" s="66"/>
      <c r="T979" s="66"/>
      <c r="U979" s="66"/>
      <c r="V979" s="66"/>
      <c r="W979" s="66"/>
      <c r="X979" s="66"/>
      <c r="Y979" s="66"/>
      <c r="Z979" s="66"/>
    </row>
    <row r="980" spans="1:26" ht="15.75" customHeight="1" x14ac:dyDescent="0.25">
      <c r="A980" s="66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66"/>
      <c r="R980" s="66"/>
      <c r="S980" s="66"/>
      <c r="T980" s="66"/>
      <c r="U980" s="66"/>
      <c r="V980" s="66"/>
      <c r="W980" s="66"/>
      <c r="X980" s="66"/>
      <c r="Y980" s="66"/>
      <c r="Z980" s="66"/>
    </row>
    <row r="981" spans="1:26" ht="15.75" customHeight="1" x14ac:dyDescent="0.25">
      <c r="A981" s="66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66"/>
      <c r="T981" s="66"/>
      <c r="U981" s="66"/>
      <c r="V981" s="66"/>
      <c r="W981" s="66"/>
      <c r="X981" s="66"/>
      <c r="Y981" s="66"/>
      <c r="Z981" s="66"/>
    </row>
    <row r="982" spans="1:26" ht="15.75" customHeight="1" x14ac:dyDescent="0.25">
      <c r="A982" s="66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66"/>
      <c r="R982" s="66"/>
      <c r="S982" s="66"/>
      <c r="T982" s="66"/>
      <c r="U982" s="66"/>
      <c r="V982" s="66"/>
      <c r="W982" s="66"/>
      <c r="X982" s="66"/>
      <c r="Y982" s="66"/>
      <c r="Z982" s="66"/>
    </row>
    <row r="983" spans="1:26" ht="15.75" customHeight="1" x14ac:dyDescent="0.25">
      <c r="A983" s="66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S983" s="66"/>
      <c r="T983" s="66"/>
      <c r="U983" s="66"/>
      <c r="V983" s="66"/>
      <c r="W983" s="66"/>
      <c r="X983" s="66"/>
      <c r="Y983" s="66"/>
      <c r="Z983" s="66"/>
    </row>
    <row r="984" spans="1:26" ht="15.75" customHeight="1" x14ac:dyDescent="0.25">
      <c r="A984" s="66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66"/>
      <c r="R984" s="66"/>
      <c r="S984" s="66"/>
      <c r="T984" s="66"/>
      <c r="U984" s="66"/>
      <c r="V984" s="66"/>
      <c r="W984" s="66"/>
      <c r="X984" s="66"/>
      <c r="Y984" s="66"/>
      <c r="Z984" s="66"/>
    </row>
    <row r="985" spans="1:26" ht="15.75" customHeight="1" x14ac:dyDescent="0.25">
      <c r="A985" s="66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</row>
    <row r="986" spans="1:26" ht="15.75" customHeight="1" x14ac:dyDescent="0.25">
      <c r="A986" s="66"/>
      <c r="B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66"/>
      <c r="T986" s="66"/>
      <c r="U986" s="66"/>
      <c r="V986" s="66"/>
      <c r="W986" s="66"/>
      <c r="X986" s="66"/>
      <c r="Y986" s="66"/>
      <c r="Z986" s="66"/>
    </row>
    <row r="987" spans="1:26" ht="15.75" customHeight="1" x14ac:dyDescent="0.25">
      <c r="A987" s="66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66"/>
      <c r="R987" s="66"/>
      <c r="S987" s="66"/>
      <c r="T987" s="66"/>
      <c r="U987" s="66"/>
      <c r="V987" s="66"/>
      <c r="W987" s="66"/>
      <c r="X987" s="66"/>
      <c r="Y987" s="66"/>
      <c r="Z987" s="66"/>
    </row>
    <row r="988" spans="1:26" ht="15.75" customHeight="1" x14ac:dyDescent="0.25">
      <c r="A988" s="66"/>
      <c r="B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66"/>
      <c r="R988" s="66"/>
      <c r="S988" s="66"/>
      <c r="T988" s="66"/>
      <c r="U988" s="66"/>
      <c r="V988" s="66"/>
      <c r="W988" s="66"/>
      <c r="X988" s="66"/>
      <c r="Y988" s="66"/>
      <c r="Z988" s="66"/>
    </row>
    <row r="989" spans="1:26" ht="15.75" customHeight="1" x14ac:dyDescent="0.25">
      <c r="A989" s="66"/>
      <c r="B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66"/>
      <c r="R989" s="66"/>
      <c r="S989" s="66"/>
      <c r="T989" s="66"/>
      <c r="U989" s="66"/>
      <c r="V989" s="66"/>
      <c r="W989" s="66"/>
      <c r="X989" s="66"/>
      <c r="Y989" s="66"/>
      <c r="Z989" s="66"/>
    </row>
    <row r="990" spans="1:26" ht="15.75" customHeight="1" x14ac:dyDescent="0.25">
      <c r="A990" s="66"/>
      <c r="B990" s="66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66"/>
      <c r="R990" s="66"/>
      <c r="S990" s="66"/>
      <c r="T990" s="66"/>
      <c r="U990" s="66"/>
      <c r="V990" s="66"/>
      <c r="W990" s="66"/>
      <c r="X990" s="66"/>
      <c r="Y990" s="66"/>
      <c r="Z990" s="66"/>
    </row>
    <row r="991" spans="1:26" ht="15.75" customHeight="1" x14ac:dyDescent="0.25">
      <c r="A991" s="66"/>
      <c r="B991" s="66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</row>
    <row r="992" spans="1:26" ht="15.75" customHeight="1" x14ac:dyDescent="0.25">
      <c r="A992" s="66"/>
      <c r="B992" s="66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  <c r="X992" s="66"/>
      <c r="Y992" s="66"/>
      <c r="Z992" s="66"/>
    </row>
    <row r="993" spans="1:26" ht="15.75" customHeight="1" x14ac:dyDescent="0.25">
      <c r="A993" s="66"/>
      <c r="B993" s="66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6"/>
    </row>
    <row r="994" spans="1:26" ht="15.75" customHeight="1" x14ac:dyDescent="0.25">
      <c r="A994" s="66"/>
      <c r="B994" s="66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66"/>
      <c r="T994" s="66"/>
      <c r="U994" s="66"/>
      <c r="V994" s="66"/>
      <c r="W994" s="66"/>
      <c r="X994" s="66"/>
      <c r="Y994" s="66"/>
      <c r="Z994" s="66"/>
    </row>
    <row r="995" spans="1:26" ht="15.75" customHeight="1" x14ac:dyDescent="0.25">
      <c r="A995" s="66"/>
      <c r="B995" s="6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66"/>
      <c r="T995" s="66"/>
      <c r="U995" s="66"/>
      <c r="V995" s="66"/>
      <c r="W995" s="66"/>
      <c r="X995" s="66"/>
      <c r="Y995" s="66"/>
      <c r="Z995" s="66"/>
    </row>
    <row r="996" spans="1:26" ht="15.75" customHeight="1" x14ac:dyDescent="0.25">
      <c r="A996" s="66"/>
      <c r="B996" s="66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</row>
    <row r="997" spans="1:26" ht="15.75" customHeight="1" x14ac:dyDescent="0.25">
      <c r="A997" s="66"/>
      <c r="B997" s="66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66"/>
      <c r="T997" s="66"/>
      <c r="U997" s="66"/>
      <c r="V997" s="66"/>
      <c r="W997" s="66"/>
      <c r="X997" s="66"/>
      <c r="Y997" s="66"/>
      <c r="Z997" s="66"/>
    </row>
    <row r="998" spans="1:26" ht="15.75" customHeight="1" x14ac:dyDescent="0.25">
      <c r="A998" s="66"/>
      <c r="B998" s="66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66"/>
      <c r="R998" s="66"/>
      <c r="S998" s="66"/>
      <c r="T998" s="66"/>
      <c r="U998" s="66"/>
      <c r="V998" s="66"/>
      <c r="W998" s="66"/>
      <c r="X998" s="66"/>
      <c r="Y998" s="66"/>
      <c r="Z998" s="66"/>
    </row>
    <row r="999" spans="1:26" ht="15.75" customHeight="1" x14ac:dyDescent="0.25">
      <c r="A999" s="66"/>
      <c r="B999" s="66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66"/>
      <c r="R999" s="66"/>
      <c r="S999" s="66"/>
      <c r="T999" s="66"/>
      <c r="U999" s="66"/>
      <c r="V999" s="66"/>
      <c r="W999" s="66"/>
      <c r="X999" s="66"/>
      <c r="Y999" s="66"/>
      <c r="Z999" s="66"/>
    </row>
    <row r="1000" spans="1:26" ht="15.75" customHeight="1" x14ac:dyDescent="0.25">
      <c r="A1000" s="66"/>
      <c r="B1000" s="66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  <c r="S1000" s="66"/>
      <c r="T1000" s="66"/>
      <c r="U1000" s="66"/>
      <c r="V1000" s="66"/>
      <c r="W1000" s="66"/>
      <c r="X1000" s="66"/>
      <c r="Y1000" s="66"/>
      <c r="Z1000" s="66"/>
    </row>
  </sheetData>
  <mergeCells count="14">
    <mergeCell ref="C8:E8"/>
    <mergeCell ref="C4:E4"/>
    <mergeCell ref="C6:E6"/>
    <mergeCell ref="B2:H2"/>
    <mergeCell ref="C3:E3"/>
    <mergeCell ref="F6:G6"/>
    <mergeCell ref="C7:E7"/>
    <mergeCell ref="F7:G7"/>
    <mergeCell ref="F8:G8"/>
    <mergeCell ref="F3:G3"/>
    <mergeCell ref="F4:G4"/>
    <mergeCell ref="C5:E5"/>
    <mergeCell ref="B1:H1"/>
    <mergeCell ref="F5:G5"/>
  </mergeCells>
  <pageMargins left="0.7" right="0.7" top="0.75" bottom="0.75" header="0" footer="0"/>
  <pageSetup scale="7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showGridLines="0" workbookViewId="0"/>
  </sheetViews>
  <sheetFormatPr baseColWidth="10" defaultColWidth="14.42578125" defaultRowHeight="15" customHeight="1" x14ac:dyDescent="0.25"/>
  <cols>
    <col min="1" max="1" width="4.140625" customWidth="1"/>
    <col min="2" max="2" width="16.85546875" customWidth="1"/>
    <col min="3" max="3" width="5" customWidth="1"/>
    <col min="4" max="4" width="5.140625" customWidth="1"/>
    <col min="5" max="5" width="6" customWidth="1"/>
    <col min="6" max="6" width="20.42578125" customWidth="1"/>
    <col min="7" max="7" width="17.28515625" customWidth="1"/>
    <col min="8" max="8" width="37" customWidth="1"/>
    <col min="9" max="9" width="2.85546875" customWidth="1"/>
  </cols>
  <sheetData>
    <row r="1" spans="1:26" ht="42.75" customHeight="1" x14ac:dyDescent="0.25">
      <c r="A1" s="65"/>
      <c r="B1" s="151" t="s">
        <v>90</v>
      </c>
      <c r="C1" s="138"/>
      <c r="D1" s="138"/>
      <c r="E1" s="138"/>
      <c r="F1" s="138"/>
      <c r="G1" s="138"/>
      <c r="H1" s="138"/>
      <c r="I1" s="65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</row>
    <row r="2" spans="1:26" ht="15.75" customHeight="1" x14ac:dyDescent="0.3">
      <c r="A2" s="65"/>
      <c r="B2" s="155" t="s">
        <v>91</v>
      </c>
      <c r="C2" s="111"/>
      <c r="D2" s="111"/>
      <c r="E2" s="111"/>
      <c r="F2" s="111"/>
      <c r="G2" s="111"/>
      <c r="H2" s="104"/>
      <c r="I2" s="65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</row>
    <row r="3" spans="1:26" ht="35.25" customHeight="1" x14ac:dyDescent="0.3">
      <c r="A3" s="65"/>
      <c r="B3" s="67" t="s">
        <v>92</v>
      </c>
      <c r="C3" s="156" t="s">
        <v>93</v>
      </c>
      <c r="D3" s="111"/>
      <c r="E3" s="104"/>
      <c r="F3" s="148" t="s">
        <v>94</v>
      </c>
      <c r="G3" s="104"/>
      <c r="H3" s="67" t="s">
        <v>95</v>
      </c>
      <c r="I3" s="65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</row>
    <row r="4" spans="1:26" ht="24" customHeight="1" x14ac:dyDescent="0.25">
      <c r="A4" s="65"/>
      <c r="B4" s="68">
        <v>43137</v>
      </c>
      <c r="C4" s="153">
        <v>1</v>
      </c>
      <c r="D4" s="111"/>
      <c r="E4" s="104"/>
      <c r="F4" s="149" t="s">
        <v>96</v>
      </c>
      <c r="G4" s="111"/>
      <c r="H4" s="69" t="s">
        <v>97</v>
      </c>
      <c r="I4" s="65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</row>
    <row r="5" spans="1:26" ht="74.25" customHeight="1" x14ac:dyDescent="0.25">
      <c r="A5" s="65"/>
      <c r="B5" s="68">
        <v>43728</v>
      </c>
      <c r="C5" s="150">
        <v>2</v>
      </c>
      <c r="D5" s="111"/>
      <c r="E5" s="104"/>
      <c r="F5" s="150" t="s">
        <v>98</v>
      </c>
      <c r="G5" s="104"/>
      <c r="H5" s="70" t="s">
        <v>99</v>
      </c>
      <c r="I5" s="65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</row>
    <row r="6" spans="1:26" ht="71.25" customHeight="1" x14ac:dyDescent="0.25">
      <c r="A6" s="65"/>
      <c r="B6" s="68">
        <v>43920</v>
      </c>
      <c r="C6" s="150">
        <v>3</v>
      </c>
      <c r="D6" s="111"/>
      <c r="E6" s="104"/>
      <c r="F6" s="150" t="s">
        <v>100</v>
      </c>
      <c r="G6" s="104"/>
      <c r="H6" s="70" t="s">
        <v>99</v>
      </c>
      <c r="I6" s="65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</row>
    <row r="7" spans="1:26" x14ac:dyDescent="0.25">
      <c r="A7" s="66"/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</row>
    <row r="8" spans="1:26" x14ac:dyDescent="0.25">
      <c r="A8" s="66"/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</row>
    <row r="9" spans="1:26" x14ac:dyDescent="0.25">
      <c r="A9" s="66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</row>
    <row r="10" spans="1:26" x14ac:dyDescent="0.25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</row>
    <row r="11" spans="1:26" x14ac:dyDescent="0.25">
      <c r="A11" s="66"/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</row>
    <row r="12" spans="1:26" x14ac:dyDescent="0.25">
      <c r="A12" s="66"/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</row>
    <row r="13" spans="1:26" x14ac:dyDescent="0.25">
      <c r="A13" s="66"/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</row>
    <row r="14" spans="1:26" x14ac:dyDescent="0.25">
      <c r="A14" s="66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</row>
    <row r="15" spans="1:26" x14ac:dyDescent="0.25">
      <c r="A15" s="66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</row>
    <row r="16" spans="1:26" x14ac:dyDescent="0.25">
      <c r="A16" s="66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</row>
    <row r="17" spans="1:26" x14ac:dyDescent="0.25">
      <c r="A17" s="66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spans="1:26" x14ac:dyDescent="0.25">
      <c r="A18" s="66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</row>
    <row r="19" spans="1:26" x14ac:dyDescent="0.25">
      <c r="A19" s="66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</row>
    <row r="20" spans="1:26" x14ac:dyDescent="0.25">
      <c r="A20" s="66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</row>
    <row r="21" spans="1:26" ht="15.75" customHeight="1" x14ac:dyDescent="0.25">
      <c r="A21" s="66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</row>
    <row r="22" spans="1:26" ht="15.75" customHeight="1" x14ac:dyDescent="0.25">
      <c r="A22" s="66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</row>
    <row r="23" spans="1:26" ht="15.75" customHeight="1" x14ac:dyDescent="0.25">
      <c r="A23" s="66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</row>
    <row r="24" spans="1:26" ht="15.75" customHeight="1" x14ac:dyDescent="0.25">
      <c r="A24" s="66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</row>
    <row r="25" spans="1:26" ht="15.75" customHeight="1" x14ac:dyDescent="0.25">
      <c r="A25" s="66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</row>
    <row r="26" spans="1:26" ht="15.75" customHeight="1" x14ac:dyDescent="0.25">
      <c r="A26" s="66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</row>
    <row r="27" spans="1:26" ht="15.75" customHeight="1" x14ac:dyDescent="0.25">
      <c r="A27" s="66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</row>
    <row r="28" spans="1:26" ht="15.75" customHeight="1" x14ac:dyDescent="0.25">
      <c r="A28" s="66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</row>
    <row r="29" spans="1:26" ht="15.75" customHeight="1" x14ac:dyDescent="0.25">
      <c r="A29" s="66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</row>
    <row r="30" spans="1:26" ht="15.75" customHeight="1" x14ac:dyDescent="0.25">
      <c r="A30" s="66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</row>
    <row r="31" spans="1:26" ht="15.75" customHeight="1" x14ac:dyDescent="0.25">
      <c r="A31" s="66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</row>
    <row r="32" spans="1:26" ht="15.75" customHeight="1" x14ac:dyDescent="0.25">
      <c r="A32" s="66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</row>
    <row r="33" spans="1:26" ht="15.75" customHeight="1" x14ac:dyDescent="0.25">
      <c r="A33" s="66"/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</row>
    <row r="34" spans="1:26" ht="15.75" customHeight="1" x14ac:dyDescent="0.25">
      <c r="A34" s="66"/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</row>
    <row r="35" spans="1:26" ht="15.75" customHeight="1" x14ac:dyDescent="0.25">
      <c r="A35" s="66"/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</row>
    <row r="36" spans="1:26" ht="15.75" customHeight="1" x14ac:dyDescent="0.25">
      <c r="A36" s="66"/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</row>
    <row r="37" spans="1:26" ht="15.75" customHeight="1" x14ac:dyDescent="0.25">
      <c r="A37" s="66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</row>
    <row r="38" spans="1:26" ht="15.75" customHeight="1" x14ac:dyDescent="0.25">
      <c r="A38" s="66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</row>
    <row r="39" spans="1:26" ht="15.75" customHeight="1" x14ac:dyDescent="0.25">
      <c r="A39" s="66"/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</row>
    <row r="40" spans="1:26" ht="15.75" customHeight="1" x14ac:dyDescent="0.25">
      <c r="A40" s="66"/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</row>
    <row r="41" spans="1:26" ht="15.75" customHeight="1" x14ac:dyDescent="0.25">
      <c r="A41" s="66"/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</row>
    <row r="42" spans="1:26" ht="15.75" customHeight="1" x14ac:dyDescent="0.25">
      <c r="A42" s="66"/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</row>
    <row r="43" spans="1:26" ht="15.75" customHeight="1" x14ac:dyDescent="0.25">
      <c r="A43" s="66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</row>
    <row r="44" spans="1:26" ht="15.75" customHeight="1" x14ac:dyDescent="0.25">
      <c r="A44" s="66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</row>
    <row r="45" spans="1:26" ht="15.75" customHeight="1" x14ac:dyDescent="0.25">
      <c r="A45" s="66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</row>
    <row r="46" spans="1:26" ht="15.75" customHeight="1" x14ac:dyDescent="0.25">
      <c r="A46" s="66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</row>
    <row r="47" spans="1:26" ht="15.75" customHeight="1" x14ac:dyDescent="0.25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</row>
    <row r="48" spans="1:26" ht="15.75" customHeight="1" x14ac:dyDescent="0.25">
      <c r="A48" s="66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</row>
    <row r="49" spans="1:26" ht="15.75" customHeight="1" x14ac:dyDescent="0.25">
      <c r="A49" s="66"/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</row>
    <row r="50" spans="1:26" ht="15.75" customHeight="1" x14ac:dyDescent="0.25">
      <c r="A50" s="66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</row>
    <row r="51" spans="1:26" ht="15.75" customHeight="1" x14ac:dyDescent="0.25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</row>
    <row r="52" spans="1:26" ht="15.75" customHeight="1" x14ac:dyDescent="0.25">
      <c r="A52" s="66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</row>
    <row r="53" spans="1:26" ht="15.75" customHeight="1" x14ac:dyDescent="0.25">
      <c r="A53" s="66"/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</row>
    <row r="54" spans="1:26" ht="15.75" customHeight="1" x14ac:dyDescent="0.25">
      <c r="A54" s="66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</row>
    <row r="55" spans="1:26" ht="15.75" customHeight="1" x14ac:dyDescent="0.25">
      <c r="A55" s="66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</row>
    <row r="56" spans="1:26" ht="15.75" customHeight="1" x14ac:dyDescent="0.25">
      <c r="A56" s="66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</row>
    <row r="57" spans="1:26" ht="15.75" customHeight="1" x14ac:dyDescent="0.25">
      <c r="A57" s="66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</row>
    <row r="58" spans="1:26" ht="15.75" customHeight="1" x14ac:dyDescent="0.25">
      <c r="A58" s="66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</row>
    <row r="59" spans="1:26" ht="15.75" customHeight="1" x14ac:dyDescent="0.25">
      <c r="A59" s="66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</row>
    <row r="60" spans="1:26" ht="15.75" customHeight="1" x14ac:dyDescent="0.25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</row>
    <row r="61" spans="1:26" ht="15.75" customHeight="1" x14ac:dyDescent="0.25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</row>
    <row r="62" spans="1:26" ht="15.75" customHeight="1" x14ac:dyDescent="0.25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</row>
    <row r="63" spans="1:26" ht="15.75" customHeight="1" x14ac:dyDescent="0.25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</row>
    <row r="64" spans="1:26" ht="15.75" customHeight="1" x14ac:dyDescent="0.25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</row>
    <row r="65" spans="1:26" ht="15.75" customHeight="1" x14ac:dyDescent="0.25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</row>
    <row r="66" spans="1:26" ht="15.75" customHeight="1" x14ac:dyDescent="0.25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</row>
    <row r="67" spans="1:26" ht="15.75" customHeight="1" x14ac:dyDescent="0.25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</row>
    <row r="68" spans="1:26" ht="15.75" customHeight="1" x14ac:dyDescent="0.25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</row>
    <row r="69" spans="1:26" ht="15.75" customHeight="1" x14ac:dyDescent="0.25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</row>
    <row r="70" spans="1:26" ht="15.75" customHeight="1" x14ac:dyDescent="0.25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</row>
    <row r="71" spans="1:26" ht="15.75" customHeight="1" x14ac:dyDescent="0.25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spans="1:26" ht="15.75" customHeight="1" x14ac:dyDescent="0.25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</row>
    <row r="73" spans="1:26" ht="15.75" customHeight="1" x14ac:dyDescent="0.25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</row>
    <row r="74" spans="1:26" ht="15.75" customHeight="1" x14ac:dyDescent="0.25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</row>
    <row r="75" spans="1:26" ht="15.75" customHeight="1" x14ac:dyDescent="0.25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</row>
    <row r="76" spans="1:26" ht="15.75" customHeight="1" x14ac:dyDescent="0.25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</row>
    <row r="77" spans="1:26" ht="15.75" customHeight="1" x14ac:dyDescent="0.25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</row>
    <row r="78" spans="1:26" ht="15.75" customHeight="1" x14ac:dyDescent="0.25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</row>
    <row r="79" spans="1:26" ht="15.75" customHeight="1" x14ac:dyDescent="0.25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</row>
    <row r="80" spans="1:26" ht="15.75" customHeight="1" x14ac:dyDescent="0.25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</row>
    <row r="81" spans="1:26" ht="15.75" customHeight="1" x14ac:dyDescent="0.25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</row>
    <row r="82" spans="1:26" ht="15.75" customHeight="1" x14ac:dyDescent="0.25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</row>
    <row r="83" spans="1:26" ht="15.75" customHeight="1" x14ac:dyDescent="0.25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</row>
    <row r="84" spans="1:26" ht="15.75" customHeight="1" x14ac:dyDescent="0.25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</row>
    <row r="85" spans="1:26" ht="15.75" customHeight="1" x14ac:dyDescent="0.25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</row>
    <row r="86" spans="1:26" ht="15.75" customHeight="1" x14ac:dyDescent="0.25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</row>
    <row r="87" spans="1:26" ht="15.75" customHeight="1" x14ac:dyDescent="0.25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</row>
    <row r="88" spans="1:26" ht="15.75" customHeight="1" x14ac:dyDescent="0.25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</row>
    <row r="89" spans="1:26" ht="15.75" customHeight="1" x14ac:dyDescent="0.25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</row>
    <row r="90" spans="1:26" ht="15.75" customHeight="1" x14ac:dyDescent="0.25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</row>
    <row r="91" spans="1:26" ht="15.75" customHeight="1" x14ac:dyDescent="0.25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</row>
    <row r="92" spans="1:26" ht="15.75" customHeight="1" x14ac:dyDescent="0.25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spans="1:26" ht="15.75" customHeight="1" x14ac:dyDescent="0.25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</row>
    <row r="94" spans="1:26" ht="15.75" customHeight="1" x14ac:dyDescent="0.25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</row>
    <row r="95" spans="1:26" ht="15.75" customHeight="1" x14ac:dyDescent="0.25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</row>
    <row r="96" spans="1:26" ht="15.75" customHeight="1" x14ac:dyDescent="0.25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</row>
    <row r="97" spans="1:26" ht="15.75" customHeight="1" x14ac:dyDescent="0.25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</row>
    <row r="98" spans="1:26" ht="15.75" customHeight="1" x14ac:dyDescent="0.25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</row>
    <row r="99" spans="1:26" ht="15.75" customHeight="1" x14ac:dyDescent="0.25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</row>
    <row r="100" spans="1:26" ht="15.75" customHeight="1" x14ac:dyDescent="0.25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</row>
    <row r="101" spans="1:26" ht="15.75" customHeight="1" x14ac:dyDescent="0.25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</row>
    <row r="102" spans="1:26" ht="15.75" customHeight="1" x14ac:dyDescent="0.25">
      <c r="A102" s="6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</row>
    <row r="103" spans="1:26" ht="15.75" customHeight="1" x14ac:dyDescent="0.25">
      <c r="A103" s="66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</row>
    <row r="104" spans="1:26" ht="15.75" customHeight="1" x14ac:dyDescent="0.25">
      <c r="A104" s="66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</row>
    <row r="105" spans="1:26" ht="15.75" customHeight="1" x14ac:dyDescent="0.25">
      <c r="A105" s="66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</row>
    <row r="106" spans="1:26" ht="15.75" customHeight="1" x14ac:dyDescent="0.25">
      <c r="A106" s="66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</row>
    <row r="107" spans="1:26" ht="15.75" customHeight="1" x14ac:dyDescent="0.25">
      <c r="A107" s="66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</row>
    <row r="108" spans="1:26" ht="15.75" customHeight="1" x14ac:dyDescent="0.25">
      <c r="A108" s="66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</row>
    <row r="109" spans="1:26" ht="15.75" customHeight="1" x14ac:dyDescent="0.25">
      <c r="A109" s="66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</row>
    <row r="110" spans="1:26" ht="15.75" customHeight="1" x14ac:dyDescent="0.25">
      <c r="A110" s="66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</row>
    <row r="111" spans="1:26" ht="15.75" customHeight="1" x14ac:dyDescent="0.25">
      <c r="A111" s="66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</row>
    <row r="112" spans="1:26" ht="15.75" customHeight="1" x14ac:dyDescent="0.25">
      <c r="A112" s="66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</row>
    <row r="113" spans="1:26" ht="15.75" customHeight="1" x14ac:dyDescent="0.25">
      <c r="A113" s="66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</row>
    <row r="114" spans="1:26" ht="15.75" customHeight="1" x14ac:dyDescent="0.25">
      <c r="A114" s="66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</row>
    <row r="115" spans="1:26" ht="15.75" customHeight="1" x14ac:dyDescent="0.25">
      <c r="A115" s="66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</row>
    <row r="116" spans="1:26" ht="15.75" customHeight="1" x14ac:dyDescent="0.25">
      <c r="A116" s="66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</row>
    <row r="117" spans="1:26" ht="15.75" customHeight="1" x14ac:dyDescent="0.25">
      <c r="A117" s="66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</row>
    <row r="118" spans="1:26" ht="15.75" customHeight="1" x14ac:dyDescent="0.25">
      <c r="A118" s="66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</row>
    <row r="119" spans="1:26" ht="15.75" customHeight="1" x14ac:dyDescent="0.25">
      <c r="A119" s="66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</row>
    <row r="120" spans="1:26" ht="15.75" customHeight="1" x14ac:dyDescent="0.25">
      <c r="A120" s="66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</row>
    <row r="121" spans="1:26" ht="15.75" customHeight="1" x14ac:dyDescent="0.25">
      <c r="A121" s="66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</row>
    <row r="122" spans="1:26" ht="15.75" customHeight="1" x14ac:dyDescent="0.25">
      <c r="A122" s="66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</row>
    <row r="123" spans="1:26" ht="15.75" customHeight="1" x14ac:dyDescent="0.25">
      <c r="A123" s="66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</row>
    <row r="124" spans="1:26" ht="15.75" customHeight="1" x14ac:dyDescent="0.25">
      <c r="A124" s="66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</row>
    <row r="125" spans="1:26" ht="15.75" customHeight="1" x14ac:dyDescent="0.25">
      <c r="A125" s="66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</row>
    <row r="126" spans="1:26" ht="15.75" customHeight="1" x14ac:dyDescent="0.25">
      <c r="A126" s="66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</row>
    <row r="127" spans="1:26" ht="15.75" customHeight="1" x14ac:dyDescent="0.25">
      <c r="A127" s="66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</row>
    <row r="128" spans="1:26" ht="15.75" customHeight="1" x14ac:dyDescent="0.25">
      <c r="A128" s="66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</row>
    <row r="129" spans="1:26" ht="15.75" customHeight="1" x14ac:dyDescent="0.25">
      <c r="A129" s="66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</row>
    <row r="130" spans="1:26" ht="15.75" customHeight="1" x14ac:dyDescent="0.25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</row>
    <row r="131" spans="1:26" ht="15.75" customHeight="1" x14ac:dyDescent="0.25">
      <c r="A131" s="66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</row>
    <row r="132" spans="1:26" ht="15.75" customHeight="1" x14ac:dyDescent="0.25">
      <c r="A132" s="66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</row>
    <row r="133" spans="1:26" ht="15.75" customHeight="1" x14ac:dyDescent="0.25">
      <c r="A133" s="66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</row>
    <row r="134" spans="1:26" ht="15.75" customHeight="1" x14ac:dyDescent="0.25">
      <c r="A134" s="66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</row>
    <row r="135" spans="1:26" ht="15.75" customHeight="1" x14ac:dyDescent="0.25">
      <c r="A135" s="66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</row>
    <row r="136" spans="1:26" ht="15.75" customHeight="1" x14ac:dyDescent="0.25">
      <c r="A136" s="66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</row>
    <row r="137" spans="1:26" ht="15.75" customHeight="1" x14ac:dyDescent="0.25">
      <c r="A137" s="66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</row>
    <row r="138" spans="1:26" ht="15.75" customHeight="1" x14ac:dyDescent="0.25">
      <c r="A138" s="66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</row>
    <row r="139" spans="1:26" ht="15.75" customHeight="1" x14ac:dyDescent="0.25">
      <c r="A139" s="66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</row>
    <row r="140" spans="1:26" ht="15.75" customHeight="1" x14ac:dyDescent="0.25">
      <c r="A140" s="66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</row>
    <row r="141" spans="1:26" ht="15.75" customHeight="1" x14ac:dyDescent="0.25">
      <c r="A141" s="66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</row>
    <row r="142" spans="1:26" ht="15.75" customHeight="1" x14ac:dyDescent="0.25">
      <c r="A142" s="66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</row>
    <row r="143" spans="1:26" ht="15.75" customHeight="1" x14ac:dyDescent="0.25">
      <c r="A143" s="66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</row>
    <row r="144" spans="1:26" ht="15.75" customHeight="1" x14ac:dyDescent="0.25">
      <c r="A144" s="66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</row>
    <row r="145" spans="1:26" ht="15.75" customHeight="1" x14ac:dyDescent="0.25">
      <c r="A145" s="66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</row>
    <row r="146" spans="1:26" ht="15.75" customHeight="1" x14ac:dyDescent="0.25">
      <c r="A146" s="66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</row>
    <row r="147" spans="1:26" ht="15.75" customHeight="1" x14ac:dyDescent="0.25">
      <c r="A147" s="66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</row>
    <row r="148" spans="1:26" ht="15.75" customHeight="1" x14ac:dyDescent="0.25">
      <c r="A148" s="66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</row>
    <row r="149" spans="1:26" ht="15.75" customHeight="1" x14ac:dyDescent="0.25">
      <c r="A149" s="66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</row>
    <row r="150" spans="1:26" ht="15.75" customHeight="1" x14ac:dyDescent="0.25">
      <c r="A150" s="66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</row>
    <row r="151" spans="1:26" ht="15.75" customHeight="1" x14ac:dyDescent="0.25">
      <c r="A151" s="66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</row>
    <row r="152" spans="1:26" ht="15.75" customHeight="1" x14ac:dyDescent="0.25">
      <c r="A152" s="66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</row>
    <row r="153" spans="1:26" ht="15.75" customHeight="1" x14ac:dyDescent="0.25">
      <c r="A153" s="66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</row>
    <row r="154" spans="1:26" ht="15.75" customHeight="1" x14ac:dyDescent="0.25">
      <c r="A154" s="66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</row>
    <row r="155" spans="1:26" ht="15.75" customHeight="1" x14ac:dyDescent="0.25">
      <c r="A155" s="66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</row>
    <row r="156" spans="1:26" ht="15.75" customHeight="1" x14ac:dyDescent="0.25">
      <c r="A156" s="66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</row>
    <row r="157" spans="1:26" ht="15.75" customHeight="1" x14ac:dyDescent="0.25">
      <c r="A157" s="66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</row>
    <row r="158" spans="1:26" ht="15.75" customHeight="1" x14ac:dyDescent="0.25">
      <c r="A158" s="66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</row>
    <row r="159" spans="1:26" ht="15.75" customHeight="1" x14ac:dyDescent="0.25">
      <c r="A159" s="66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</row>
    <row r="160" spans="1:26" ht="15.75" customHeight="1" x14ac:dyDescent="0.25">
      <c r="A160" s="66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</row>
    <row r="161" spans="1:26" ht="15.75" customHeight="1" x14ac:dyDescent="0.25">
      <c r="A161" s="66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</row>
    <row r="162" spans="1:26" ht="15.75" customHeight="1" x14ac:dyDescent="0.25">
      <c r="A162" s="66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</row>
    <row r="163" spans="1:26" ht="15.75" customHeight="1" x14ac:dyDescent="0.25">
      <c r="A163" s="66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</row>
    <row r="164" spans="1:26" ht="15.75" customHeight="1" x14ac:dyDescent="0.25">
      <c r="A164" s="66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</row>
    <row r="165" spans="1:26" ht="15.75" customHeight="1" x14ac:dyDescent="0.25">
      <c r="A165" s="66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</row>
    <row r="166" spans="1:26" ht="15.75" customHeight="1" x14ac:dyDescent="0.25">
      <c r="A166" s="66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</row>
    <row r="167" spans="1:26" ht="15.75" customHeight="1" x14ac:dyDescent="0.25">
      <c r="A167" s="66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</row>
    <row r="168" spans="1:26" ht="15.75" customHeight="1" x14ac:dyDescent="0.25">
      <c r="A168" s="66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</row>
    <row r="169" spans="1:26" ht="15.75" customHeight="1" x14ac:dyDescent="0.25">
      <c r="A169" s="66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</row>
    <row r="170" spans="1:26" ht="15.75" customHeight="1" x14ac:dyDescent="0.25">
      <c r="A170" s="66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</row>
    <row r="171" spans="1:26" ht="15.75" customHeight="1" x14ac:dyDescent="0.25">
      <c r="A171" s="66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</row>
    <row r="172" spans="1:26" ht="15.75" customHeight="1" x14ac:dyDescent="0.25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</row>
    <row r="173" spans="1:26" ht="15.75" customHeight="1" x14ac:dyDescent="0.25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</row>
    <row r="174" spans="1:26" ht="15.75" customHeight="1" x14ac:dyDescent="0.25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</row>
    <row r="175" spans="1:26" ht="15.75" customHeight="1" x14ac:dyDescent="0.25">
      <c r="A175" s="66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</row>
    <row r="176" spans="1:26" ht="15.75" customHeight="1" x14ac:dyDescent="0.25">
      <c r="A176" s="66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</row>
    <row r="177" spans="1:26" ht="15.75" customHeight="1" x14ac:dyDescent="0.25">
      <c r="A177" s="66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</row>
    <row r="178" spans="1:26" ht="15.75" customHeight="1" x14ac:dyDescent="0.25">
      <c r="A178" s="66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</row>
    <row r="179" spans="1:26" ht="15.75" customHeight="1" x14ac:dyDescent="0.25">
      <c r="A179" s="66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</row>
    <row r="180" spans="1:26" ht="15.75" customHeight="1" x14ac:dyDescent="0.25">
      <c r="A180" s="66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</row>
    <row r="181" spans="1:26" ht="15.75" customHeight="1" x14ac:dyDescent="0.25">
      <c r="A181" s="66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</row>
    <row r="182" spans="1:26" ht="15.75" customHeight="1" x14ac:dyDescent="0.25">
      <c r="A182" s="66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</row>
    <row r="183" spans="1:26" ht="15.75" customHeight="1" x14ac:dyDescent="0.25">
      <c r="A183" s="66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</row>
    <row r="184" spans="1:26" ht="15.75" customHeight="1" x14ac:dyDescent="0.25">
      <c r="A184" s="66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</row>
    <row r="185" spans="1:26" ht="15.75" customHeight="1" x14ac:dyDescent="0.25">
      <c r="A185" s="66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</row>
    <row r="186" spans="1:26" ht="15.75" customHeight="1" x14ac:dyDescent="0.25">
      <c r="A186" s="66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</row>
    <row r="187" spans="1:26" ht="15.75" customHeight="1" x14ac:dyDescent="0.25">
      <c r="A187" s="66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</row>
    <row r="188" spans="1:26" ht="15.75" customHeight="1" x14ac:dyDescent="0.25">
      <c r="A188" s="66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</row>
    <row r="189" spans="1:26" ht="15.75" customHeight="1" x14ac:dyDescent="0.25">
      <c r="A189" s="66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</row>
    <row r="190" spans="1:26" ht="15.75" customHeight="1" x14ac:dyDescent="0.25">
      <c r="A190" s="66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</row>
    <row r="191" spans="1:26" ht="15.75" customHeight="1" x14ac:dyDescent="0.25">
      <c r="A191" s="66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</row>
    <row r="192" spans="1:26" ht="15.75" customHeight="1" x14ac:dyDescent="0.25">
      <c r="A192" s="66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</row>
    <row r="193" spans="1:26" ht="15.75" customHeight="1" x14ac:dyDescent="0.25">
      <c r="A193" s="66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</row>
    <row r="194" spans="1:26" ht="15.75" customHeight="1" x14ac:dyDescent="0.25">
      <c r="A194" s="66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</row>
    <row r="195" spans="1:26" ht="15.75" customHeight="1" x14ac:dyDescent="0.25">
      <c r="A195" s="66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</row>
    <row r="196" spans="1:26" ht="15.75" customHeight="1" x14ac:dyDescent="0.25">
      <c r="A196" s="66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</row>
    <row r="197" spans="1:26" ht="15.75" customHeight="1" x14ac:dyDescent="0.25">
      <c r="A197" s="66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</row>
    <row r="198" spans="1:26" ht="15.75" customHeight="1" x14ac:dyDescent="0.25">
      <c r="A198" s="66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</row>
    <row r="199" spans="1:26" ht="15.75" customHeight="1" x14ac:dyDescent="0.25">
      <c r="A199" s="66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</row>
    <row r="200" spans="1:26" ht="15.75" customHeight="1" x14ac:dyDescent="0.25">
      <c r="A200" s="66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</row>
    <row r="201" spans="1:26" ht="15.75" customHeight="1" x14ac:dyDescent="0.25">
      <c r="A201" s="66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</row>
    <row r="202" spans="1:26" ht="15.75" customHeight="1" x14ac:dyDescent="0.25">
      <c r="A202" s="66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</row>
    <row r="203" spans="1:26" ht="15.75" customHeight="1" x14ac:dyDescent="0.25">
      <c r="A203" s="66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</row>
    <row r="204" spans="1:26" ht="15.75" customHeight="1" x14ac:dyDescent="0.25">
      <c r="A204" s="66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</row>
    <row r="205" spans="1:26" ht="15.75" customHeight="1" x14ac:dyDescent="0.25">
      <c r="A205" s="66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</row>
    <row r="206" spans="1:26" ht="15.75" customHeight="1" x14ac:dyDescent="0.25">
      <c r="A206" s="66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</row>
    <row r="207" spans="1:26" ht="15.75" customHeight="1" x14ac:dyDescent="0.25">
      <c r="A207" s="66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</row>
    <row r="208" spans="1:26" ht="15.75" customHeight="1" x14ac:dyDescent="0.25">
      <c r="A208" s="66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</row>
    <row r="209" spans="1:26" ht="15.75" customHeight="1" x14ac:dyDescent="0.25">
      <c r="A209" s="66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</row>
    <row r="210" spans="1:26" ht="15.75" customHeight="1" x14ac:dyDescent="0.25">
      <c r="A210" s="66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</row>
    <row r="211" spans="1:26" ht="15.75" customHeight="1" x14ac:dyDescent="0.25">
      <c r="A211" s="66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</row>
    <row r="212" spans="1:26" ht="15.75" customHeight="1" x14ac:dyDescent="0.25">
      <c r="A212" s="66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</row>
    <row r="213" spans="1:26" ht="15.75" customHeight="1" x14ac:dyDescent="0.25">
      <c r="A213" s="66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</row>
    <row r="214" spans="1:26" ht="15.75" customHeight="1" x14ac:dyDescent="0.25">
      <c r="A214" s="66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</row>
    <row r="215" spans="1:26" ht="15.75" customHeight="1" x14ac:dyDescent="0.25">
      <c r="A215" s="66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</row>
    <row r="216" spans="1:26" ht="15.75" customHeight="1" x14ac:dyDescent="0.25">
      <c r="A216" s="66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</row>
    <row r="217" spans="1:26" ht="15.75" customHeight="1" x14ac:dyDescent="0.25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</row>
    <row r="218" spans="1:26" ht="15.75" customHeight="1" x14ac:dyDescent="0.25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</row>
    <row r="219" spans="1:26" ht="15.75" customHeight="1" x14ac:dyDescent="0.25">
      <c r="A219" s="66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</row>
    <row r="220" spans="1:26" ht="15.75" customHeight="1" x14ac:dyDescent="0.25">
      <c r="A220" s="66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</row>
    <row r="221" spans="1:26" ht="15.75" customHeight="1" x14ac:dyDescent="0.25">
      <c r="A221" s="66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</row>
    <row r="222" spans="1:26" ht="15.75" customHeight="1" x14ac:dyDescent="0.25">
      <c r="A222" s="66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</row>
    <row r="223" spans="1:26" ht="15.75" customHeight="1" x14ac:dyDescent="0.25">
      <c r="A223" s="66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</row>
    <row r="224" spans="1:26" ht="15.75" customHeight="1" x14ac:dyDescent="0.25">
      <c r="A224" s="66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</row>
    <row r="225" spans="1:26" ht="15.75" customHeight="1" x14ac:dyDescent="0.25">
      <c r="A225" s="66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</row>
    <row r="226" spans="1:26" ht="15.75" customHeight="1" x14ac:dyDescent="0.25">
      <c r="A226" s="66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</row>
    <row r="227" spans="1:26" ht="15.75" customHeight="1" x14ac:dyDescent="0.25">
      <c r="A227" s="66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</row>
    <row r="228" spans="1:26" ht="15.75" customHeight="1" x14ac:dyDescent="0.25">
      <c r="A228" s="66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</row>
    <row r="229" spans="1:26" ht="15.75" customHeight="1" x14ac:dyDescent="0.25">
      <c r="A229" s="66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</row>
    <row r="230" spans="1:26" ht="15.75" customHeight="1" x14ac:dyDescent="0.25">
      <c r="A230" s="66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</row>
    <row r="231" spans="1:26" ht="15.75" customHeight="1" x14ac:dyDescent="0.25">
      <c r="A231" s="66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</row>
    <row r="232" spans="1:26" ht="15.75" customHeight="1" x14ac:dyDescent="0.25">
      <c r="A232" s="66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</row>
    <row r="233" spans="1:26" ht="15.75" customHeight="1" x14ac:dyDescent="0.25">
      <c r="A233" s="66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</row>
    <row r="234" spans="1:26" ht="15.75" customHeight="1" x14ac:dyDescent="0.25">
      <c r="A234" s="66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</row>
    <row r="235" spans="1:26" ht="15.75" customHeight="1" x14ac:dyDescent="0.25">
      <c r="A235" s="66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</row>
    <row r="236" spans="1:26" ht="15.75" customHeight="1" x14ac:dyDescent="0.25">
      <c r="A236" s="66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</row>
    <row r="237" spans="1:26" ht="15.75" customHeight="1" x14ac:dyDescent="0.25">
      <c r="A237" s="66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</row>
    <row r="238" spans="1:26" ht="15.75" customHeight="1" x14ac:dyDescent="0.25">
      <c r="A238" s="66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</row>
    <row r="239" spans="1:26" ht="15.75" customHeight="1" x14ac:dyDescent="0.25">
      <c r="A239" s="66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</row>
    <row r="240" spans="1:26" ht="15.75" customHeight="1" x14ac:dyDescent="0.25">
      <c r="A240" s="66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</row>
    <row r="241" spans="1:26" ht="15.75" customHeight="1" x14ac:dyDescent="0.25">
      <c r="A241" s="66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</row>
    <row r="242" spans="1:26" ht="15.75" customHeight="1" x14ac:dyDescent="0.25">
      <c r="A242" s="66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</row>
    <row r="243" spans="1:26" ht="15.75" customHeight="1" x14ac:dyDescent="0.25">
      <c r="A243" s="66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</row>
    <row r="244" spans="1:26" ht="15.75" customHeight="1" x14ac:dyDescent="0.25">
      <c r="A244" s="66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</row>
    <row r="245" spans="1:26" ht="15.75" customHeight="1" x14ac:dyDescent="0.25">
      <c r="A245" s="66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</row>
    <row r="246" spans="1:26" ht="15.75" customHeight="1" x14ac:dyDescent="0.25">
      <c r="A246" s="66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</row>
    <row r="247" spans="1:26" ht="15.75" customHeight="1" x14ac:dyDescent="0.25">
      <c r="A247" s="66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</row>
    <row r="248" spans="1:26" ht="15.75" customHeight="1" x14ac:dyDescent="0.25">
      <c r="A248" s="66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</row>
    <row r="249" spans="1:26" ht="15.75" customHeight="1" x14ac:dyDescent="0.25">
      <c r="A249" s="66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</row>
    <row r="250" spans="1:26" ht="15.75" customHeight="1" x14ac:dyDescent="0.25">
      <c r="A250" s="66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</row>
    <row r="251" spans="1:26" ht="15.75" customHeight="1" x14ac:dyDescent="0.25">
      <c r="A251" s="66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</row>
    <row r="252" spans="1:26" ht="15.75" customHeight="1" x14ac:dyDescent="0.25">
      <c r="A252" s="66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</row>
    <row r="253" spans="1:26" ht="15.75" customHeight="1" x14ac:dyDescent="0.25">
      <c r="A253" s="66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</row>
    <row r="254" spans="1:26" ht="15.75" customHeight="1" x14ac:dyDescent="0.25">
      <c r="A254" s="66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</row>
    <row r="255" spans="1:26" ht="15.75" customHeight="1" x14ac:dyDescent="0.25">
      <c r="A255" s="66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</row>
    <row r="256" spans="1:26" ht="15.75" customHeight="1" x14ac:dyDescent="0.25">
      <c r="A256" s="66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</row>
    <row r="257" spans="1:26" ht="15.75" customHeight="1" x14ac:dyDescent="0.25">
      <c r="A257" s="66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</row>
    <row r="258" spans="1:26" ht="15.75" customHeight="1" x14ac:dyDescent="0.25">
      <c r="A258" s="66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</row>
    <row r="259" spans="1:26" ht="15.75" customHeight="1" x14ac:dyDescent="0.25">
      <c r="A259" s="66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</row>
    <row r="260" spans="1:26" ht="15.75" customHeight="1" x14ac:dyDescent="0.25">
      <c r="A260" s="66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</row>
    <row r="261" spans="1:26" ht="15.75" customHeight="1" x14ac:dyDescent="0.25">
      <c r="A261" s="66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</row>
    <row r="262" spans="1:26" ht="15.75" customHeight="1" x14ac:dyDescent="0.25">
      <c r="A262" s="66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</row>
    <row r="263" spans="1:26" ht="15.75" customHeight="1" x14ac:dyDescent="0.25">
      <c r="A263" s="66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</row>
    <row r="264" spans="1:26" ht="15.75" customHeight="1" x14ac:dyDescent="0.25">
      <c r="A264" s="66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</row>
    <row r="265" spans="1:26" ht="15.75" customHeight="1" x14ac:dyDescent="0.25">
      <c r="A265" s="66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</row>
    <row r="266" spans="1:26" ht="15.75" customHeight="1" x14ac:dyDescent="0.25">
      <c r="A266" s="66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</row>
    <row r="267" spans="1:26" ht="15.75" customHeight="1" x14ac:dyDescent="0.25">
      <c r="A267" s="66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</row>
    <row r="268" spans="1:26" ht="15.75" customHeight="1" x14ac:dyDescent="0.25">
      <c r="A268" s="66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</row>
    <row r="269" spans="1:26" ht="15.75" customHeight="1" x14ac:dyDescent="0.25">
      <c r="A269" s="66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</row>
    <row r="270" spans="1:26" ht="15.75" customHeight="1" x14ac:dyDescent="0.25">
      <c r="A270" s="66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</row>
    <row r="271" spans="1:26" ht="15.75" customHeight="1" x14ac:dyDescent="0.25">
      <c r="A271" s="66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</row>
    <row r="272" spans="1:26" ht="15.75" customHeight="1" x14ac:dyDescent="0.25">
      <c r="A272" s="66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</row>
    <row r="273" spans="1:26" ht="15.75" customHeight="1" x14ac:dyDescent="0.25">
      <c r="A273" s="66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</row>
    <row r="274" spans="1:26" ht="15.75" customHeight="1" x14ac:dyDescent="0.25">
      <c r="A274" s="66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</row>
    <row r="275" spans="1:26" ht="15.75" customHeight="1" x14ac:dyDescent="0.25">
      <c r="A275" s="66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</row>
    <row r="276" spans="1:26" ht="15.75" customHeight="1" x14ac:dyDescent="0.25">
      <c r="A276" s="66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</row>
    <row r="277" spans="1:26" ht="15.75" customHeight="1" x14ac:dyDescent="0.25">
      <c r="A277" s="66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</row>
    <row r="278" spans="1:26" ht="15.75" customHeight="1" x14ac:dyDescent="0.25">
      <c r="A278" s="66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</row>
    <row r="279" spans="1:26" ht="15.75" customHeight="1" x14ac:dyDescent="0.25">
      <c r="A279" s="66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</row>
    <row r="280" spans="1:26" ht="15.75" customHeight="1" x14ac:dyDescent="0.25">
      <c r="A280" s="66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</row>
    <row r="281" spans="1:26" ht="15.75" customHeight="1" x14ac:dyDescent="0.25">
      <c r="A281" s="66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</row>
    <row r="282" spans="1:26" ht="15.75" customHeight="1" x14ac:dyDescent="0.25">
      <c r="A282" s="66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</row>
    <row r="283" spans="1:26" ht="15.75" customHeight="1" x14ac:dyDescent="0.25">
      <c r="A283" s="66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</row>
    <row r="284" spans="1:26" ht="15.75" customHeight="1" x14ac:dyDescent="0.25">
      <c r="A284" s="66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</row>
    <row r="285" spans="1:26" ht="15.75" customHeight="1" x14ac:dyDescent="0.25">
      <c r="A285" s="66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</row>
    <row r="286" spans="1:26" ht="15.75" customHeight="1" x14ac:dyDescent="0.25">
      <c r="A286" s="66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</row>
    <row r="287" spans="1:26" ht="15.75" customHeight="1" x14ac:dyDescent="0.25">
      <c r="A287" s="66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</row>
    <row r="288" spans="1:26" ht="15.75" customHeight="1" x14ac:dyDescent="0.25">
      <c r="A288" s="66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</row>
    <row r="289" spans="1:26" ht="15.75" customHeight="1" x14ac:dyDescent="0.25">
      <c r="A289" s="66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</row>
    <row r="290" spans="1:26" ht="15.75" customHeight="1" x14ac:dyDescent="0.25">
      <c r="A290" s="66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</row>
    <row r="291" spans="1:26" ht="15.75" customHeight="1" x14ac:dyDescent="0.25">
      <c r="A291" s="66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</row>
    <row r="292" spans="1:26" ht="15.75" customHeight="1" x14ac:dyDescent="0.25">
      <c r="A292" s="66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</row>
    <row r="293" spans="1:26" ht="15.75" customHeight="1" x14ac:dyDescent="0.25">
      <c r="A293" s="66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</row>
    <row r="294" spans="1:26" ht="15.75" customHeight="1" x14ac:dyDescent="0.25">
      <c r="A294" s="66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</row>
    <row r="295" spans="1:26" ht="15.75" customHeight="1" x14ac:dyDescent="0.25">
      <c r="A295" s="66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</row>
    <row r="296" spans="1:26" ht="15.75" customHeight="1" x14ac:dyDescent="0.25">
      <c r="A296" s="66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</row>
    <row r="297" spans="1:26" ht="15.75" customHeight="1" x14ac:dyDescent="0.25">
      <c r="A297" s="66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</row>
    <row r="298" spans="1:26" ht="15.75" customHeight="1" x14ac:dyDescent="0.25">
      <c r="A298" s="66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</row>
    <row r="299" spans="1:26" ht="15.75" customHeight="1" x14ac:dyDescent="0.25">
      <c r="A299" s="66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</row>
    <row r="300" spans="1:26" ht="15.75" customHeight="1" x14ac:dyDescent="0.25">
      <c r="A300" s="66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</row>
    <row r="301" spans="1:26" ht="15.75" customHeight="1" x14ac:dyDescent="0.25">
      <c r="A301" s="66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</row>
    <row r="302" spans="1:26" ht="15.75" customHeight="1" x14ac:dyDescent="0.25">
      <c r="A302" s="66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</row>
    <row r="303" spans="1:26" ht="15.75" customHeight="1" x14ac:dyDescent="0.25">
      <c r="A303" s="66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</row>
    <row r="304" spans="1:26" ht="15.75" customHeight="1" x14ac:dyDescent="0.25">
      <c r="A304" s="66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</row>
    <row r="305" spans="1:26" ht="15.75" customHeight="1" x14ac:dyDescent="0.25">
      <c r="A305" s="66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</row>
    <row r="306" spans="1:26" ht="15.75" customHeight="1" x14ac:dyDescent="0.25">
      <c r="A306" s="66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</row>
    <row r="307" spans="1:26" ht="15.75" customHeight="1" x14ac:dyDescent="0.25">
      <c r="A307" s="66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</row>
    <row r="308" spans="1:26" ht="15.75" customHeight="1" x14ac:dyDescent="0.25">
      <c r="A308" s="66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</row>
    <row r="309" spans="1:26" ht="15.75" customHeight="1" x14ac:dyDescent="0.25">
      <c r="A309" s="66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</row>
    <row r="310" spans="1:26" ht="15.75" customHeight="1" x14ac:dyDescent="0.25">
      <c r="A310" s="66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</row>
    <row r="311" spans="1:26" ht="15.75" customHeight="1" x14ac:dyDescent="0.25">
      <c r="A311" s="66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</row>
    <row r="312" spans="1:26" ht="15.75" customHeight="1" x14ac:dyDescent="0.25">
      <c r="A312" s="66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</row>
    <row r="313" spans="1:26" ht="15.75" customHeight="1" x14ac:dyDescent="0.25">
      <c r="A313" s="66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</row>
    <row r="314" spans="1:26" ht="15.75" customHeight="1" x14ac:dyDescent="0.25">
      <c r="A314" s="66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</row>
    <row r="315" spans="1:26" ht="15.75" customHeight="1" x14ac:dyDescent="0.25">
      <c r="A315" s="66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</row>
    <row r="316" spans="1:26" ht="15.75" customHeight="1" x14ac:dyDescent="0.25">
      <c r="A316" s="66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</row>
    <row r="317" spans="1:26" ht="15.75" customHeight="1" x14ac:dyDescent="0.25">
      <c r="A317" s="66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</row>
    <row r="318" spans="1:26" ht="15.75" customHeight="1" x14ac:dyDescent="0.25">
      <c r="A318" s="66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</row>
    <row r="319" spans="1:26" ht="15.75" customHeight="1" x14ac:dyDescent="0.25">
      <c r="A319" s="66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</row>
    <row r="320" spans="1:26" ht="15.75" customHeight="1" x14ac:dyDescent="0.25">
      <c r="A320" s="66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</row>
    <row r="321" spans="1:26" ht="15.75" customHeight="1" x14ac:dyDescent="0.25">
      <c r="A321" s="66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</row>
    <row r="322" spans="1:26" ht="15.75" customHeight="1" x14ac:dyDescent="0.25">
      <c r="A322" s="66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</row>
    <row r="323" spans="1:26" ht="15.75" customHeight="1" x14ac:dyDescent="0.25">
      <c r="A323" s="66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</row>
    <row r="324" spans="1:26" ht="15.75" customHeight="1" x14ac:dyDescent="0.25">
      <c r="A324" s="66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</row>
    <row r="325" spans="1:26" ht="15.75" customHeight="1" x14ac:dyDescent="0.25">
      <c r="A325" s="66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</row>
    <row r="326" spans="1:26" ht="15.75" customHeight="1" x14ac:dyDescent="0.25">
      <c r="A326" s="66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</row>
    <row r="327" spans="1:26" ht="15.75" customHeight="1" x14ac:dyDescent="0.25">
      <c r="A327" s="66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</row>
    <row r="328" spans="1:26" ht="15.75" customHeight="1" x14ac:dyDescent="0.25">
      <c r="A328" s="66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</row>
    <row r="329" spans="1:26" ht="15.75" customHeight="1" x14ac:dyDescent="0.25">
      <c r="A329" s="66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</row>
    <row r="330" spans="1:26" ht="15.75" customHeight="1" x14ac:dyDescent="0.25">
      <c r="A330" s="66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</row>
    <row r="331" spans="1:26" ht="15.75" customHeight="1" x14ac:dyDescent="0.25">
      <c r="A331" s="66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</row>
    <row r="332" spans="1:26" ht="15.75" customHeight="1" x14ac:dyDescent="0.25">
      <c r="A332" s="66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</row>
    <row r="333" spans="1:26" ht="15.75" customHeight="1" x14ac:dyDescent="0.25">
      <c r="A333" s="66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</row>
    <row r="334" spans="1:26" ht="15.75" customHeight="1" x14ac:dyDescent="0.25">
      <c r="A334" s="66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</row>
    <row r="335" spans="1:26" ht="15.75" customHeight="1" x14ac:dyDescent="0.25">
      <c r="A335" s="66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</row>
    <row r="336" spans="1:26" ht="15.75" customHeight="1" x14ac:dyDescent="0.25">
      <c r="A336" s="66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</row>
    <row r="337" spans="1:26" ht="15.75" customHeight="1" x14ac:dyDescent="0.25">
      <c r="A337" s="66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</row>
    <row r="338" spans="1:26" ht="15.75" customHeight="1" x14ac:dyDescent="0.25">
      <c r="A338" s="66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</row>
    <row r="339" spans="1:26" ht="15.75" customHeight="1" x14ac:dyDescent="0.25">
      <c r="A339" s="66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</row>
    <row r="340" spans="1:26" ht="15.75" customHeight="1" x14ac:dyDescent="0.25">
      <c r="A340" s="66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</row>
    <row r="341" spans="1:26" ht="15.75" customHeight="1" x14ac:dyDescent="0.25">
      <c r="A341" s="66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</row>
    <row r="342" spans="1:26" ht="15.75" customHeight="1" x14ac:dyDescent="0.25">
      <c r="A342" s="66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</row>
    <row r="343" spans="1:26" ht="15.75" customHeight="1" x14ac:dyDescent="0.25">
      <c r="A343" s="66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</row>
    <row r="344" spans="1:26" ht="15.75" customHeight="1" x14ac:dyDescent="0.25">
      <c r="A344" s="66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</row>
    <row r="345" spans="1:26" ht="15.75" customHeight="1" x14ac:dyDescent="0.25">
      <c r="A345" s="66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</row>
    <row r="346" spans="1:26" ht="15.75" customHeight="1" x14ac:dyDescent="0.25">
      <c r="A346" s="66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</row>
    <row r="347" spans="1:26" ht="15.75" customHeight="1" x14ac:dyDescent="0.25">
      <c r="A347" s="66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</row>
    <row r="348" spans="1:26" ht="15.75" customHeight="1" x14ac:dyDescent="0.25">
      <c r="A348" s="66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</row>
    <row r="349" spans="1:26" ht="15.75" customHeight="1" x14ac:dyDescent="0.25">
      <c r="A349" s="66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</row>
    <row r="350" spans="1:26" ht="15.75" customHeight="1" x14ac:dyDescent="0.25">
      <c r="A350" s="66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</row>
    <row r="351" spans="1:26" ht="15.75" customHeight="1" x14ac:dyDescent="0.25">
      <c r="A351" s="66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</row>
    <row r="352" spans="1:26" ht="15.75" customHeight="1" x14ac:dyDescent="0.25">
      <c r="A352" s="66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</row>
    <row r="353" spans="1:26" ht="15.75" customHeight="1" x14ac:dyDescent="0.25">
      <c r="A353" s="66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</row>
    <row r="354" spans="1:26" ht="15.75" customHeight="1" x14ac:dyDescent="0.25">
      <c r="A354" s="66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</row>
    <row r="355" spans="1:26" ht="15.75" customHeight="1" x14ac:dyDescent="0.25">
      <c r="A355" s="66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</row>
    <row r="356" spans="1:26" ht="15.75" customHeight="1" x14ac:dyDescent="0.25">
      <c r="A356" s="66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</row>
    <row r="357" spans="1:26" ht="15.75" customHeight="1" x14ac:dyDescent="0.25">
      <c r="A357" s="66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</row>
    <row r="358" spans="1:26" ht="15.75" customHeight="1" x14ac:dyDescent="0.25">
      <c r="A358" s="66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</row>
    <row r="359" spans="1:26" ht="15.75" customHeight="1" x14ac:dyDescent="0.25">
      <c r="A359" s="66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</row>
    <row r="360" spans="1:26" ht="15.75" customHeight="1" x14ac:dyDescent="0.25">
      <c r="A360" s="66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</row>
    <row r="361" spans="1:26" ht="15.75" customHeight="1" x14ac:dyDescent="0.25">
      <c r="A361" s="66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</row>
    <row r="362" spans="1:26" ht="15.75" customHeight="1" x14ac:dyDescent="0.25">
      <c r="A362" s="66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</row>
    <row r="363" spans="1:26" ht="15.75" customHeight="1" x14ac:dyDescent="0.25">
      <c r="A363" s="66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</row>
    <row r="364" spans="1:26" ht="15.75" customHeight="1" x14ac:dyDescent="0.25">
      <c r="A364" s="66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</row>
    <row r="365" spans="1:26" ht="15.75" customHeight="1" x14ac:dyDescent="0.25">
      <c r="A365" s="66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</row>
    <row r="366" spans="1:26" ht="15.75" customHeight="1" x14ac:dyDescent="0.25">
      <c r="A366" s="66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</row>
    <row r="367" spans="1:26" ht="15.75" customHeight="1" x14ac:dyDescent="0.25">
      <c r="A367" s="66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</row>
    <row r="368" spans="1:26" ht="15.75" customHeight="1" x14ac:dyDescent="0.25">
      <c r="A368" s="66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</row>
    <row r="369" spans="1:26" ht="15.75" customHeight="1" x14ac:dyDescent="0.25">
      <c r="A369" s="66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</row>
    <row r="370" spans="1:26" ht="15.75" customHeight="1" x14ac:dyDescent="0.25">
      <c r="A370" s="66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</row>
    <row r="371" spans="1:26" ht="15.75" customHeight="1" x14ac:dyDescent="0.25">
      <c r="A371" s="66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</row>
    <row r="372" spans="1:26" ht="15.75" customHeight="1" x14ac:dyDescent="0.25">
      <c r="A372" s="66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</row>
    <row r="373" spans="1:26" ht="15.75" customHeight="1" x14ac:dyDescent="0.25">
      <c r="A373" s="66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</row>
    <row r="374" spans="1:26" ht="15.75" customHeight="1" x14ac:dyDescent="0.25">
      <c r="A374" s="66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</row>
    <row r="375" spans="1:26" ht="15.75" customHeight="1" x14ac:dyDescent="0.25">
      <c r="A375" s="66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</row>
    <row r="376" spans="1:26" ht="15.75" customHeight="1" x14ac:dyDescent="0.25">
      <c r="A376" s="66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</row>
    <row r="377" spans="1:26" ht="15.75" customHeight="1" x14ac:dyDescent="0.25">
      <c r="A377" s="66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</row>
    <row r="378" spans="1:26" ht="15.75" customHeight="1" x14ac:dyDescent="0.25">
      <c r="A378" s="66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</row>
    <row r="379" spans="1:26" ht="15.75" customHeight="1" x14ac:dyDescent="0.25">
      <c r="A379" s="66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</row>
    <row r="380" spans="1:26" ht="15.75" customHeight="1" x14ac:dyDescent="0.25">
      <c r="A380" s="66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</row>
    <row r="381" spans="1:26" ht="15.75" customHeight="1" x14ac:dyDescent="0.25">
      <c r="A381" s="66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</row>
    <row r="382" spans="1:26" ht="15.75" customHeight="1" x14ac:dyDescent="0.25">
      <c r="A382" s="66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</row>
    <row r="383" spans="1:26" ht="15.75" customHeight="1" x14ac:dyDescent="0.25">
      <c r="A383" s="66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</row>
    <row r="384" spans="1:26" ht="15.75" customHeight="1" x14ac:dyDescent="0.25">
      <c r="A384" s="66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</row>
    <row r="385" spans="1:26" ht="15.75" customHeight="1" x14ac:dyDescent="0.25">
      <c r="A385" s="66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</row>
    <row r="386" spans="1:26" ht="15.75" customHeight="1" x14ac:dyDescent="0.25">
      <c r="A386" s="66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</row>
    <row r="387" spans="1:26" ht="15.75" customHeight="1" x14ac:dyDescent="0.25">
      <c r="A387" s="66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</row>
    <row r="388" spans="1:26" ht="15.75" customHeight="1" x14ac:dyDescent="0.25">
      <c r="A388" s="66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</row>
    <row r="389" spans="1:26" ht="15.75" customHeight="1" x14ac:dyDescent="0.25">
      <c r="A389" s="66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</row>
    <row r="390" spans="1:26" ht="15.75" customHeight="1" x14ac:dyDescent="0.25">
      <c r="A390" s="66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</row>
    <row r="391" spans="1:26" ht="15.75" customHeight="1" x14ac:dyDescent="0.25">
      <c r="A391" s="66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</row>
    <row r="392" spans="1:26" ht="15.75" customHeight="1" x14ac:dyDescent="0.25">
      <c r="A392" s="66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</row>
    <row r="393" spans="1:26" ht="15.75" customHeight="1" x14ac:dyDescent="0.25">
      <c r="A393" s="66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</row>
    <row r="394" spans="1:26" ht="15.75" customHeight="1" x14ac:dyDescent="0.25">
      <c r="A394" s="66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</row>
    <row r="395" spans="1:26" ht="15.75" customHeight="1" x14ac:dyDescent="0.25">
      <c r="A395" s="66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</row>
    <row r="396" spans="1:26" ht="15.75" customHeight="1" x14ac:dyDescent="0.25">
      <c r="A396" s="66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</row>
    <row r="397" spans="1:26" ht="15.75" customHeight="1" x14ac:dyDescent="0.25">
      <c r="A397" s="66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</row>
    <row r="398" spans="1:26" ht="15.75" customHeight="1" x14ac:dyDescent="0.25">
      <c r="A398" s="66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</row>
    <row r="399" spans="1:26" ht="15.75" customHeight="1" x14ac:dyDescent="0.25">
      <c r="A399" s="66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</row>
    <row r="400" spans="1:26" ht="15.75" customHeight="1" x14ac:dyDescent="0.25">
      <c r="A400" s="66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</row>
    <row r="401" spans="1:26" ht="15.75" customHeight="1" x14ac:dyDescent="0.25">
      <c r="A401" s="66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</row>
    <row r="402" spans="1:26" ht="15.75" customHeight="1" x14ac:dyDescent="0.25">
      <c r="A402" s="66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</row>
    <row r="403" spans="1:26" ht="15.75" customHeight="1" x14ac:dyDescent="0.25">
      <c r="A403" s="66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</row>
    <row r="404" spans="1:26" ht="15.75" customHeight="1" x14ac:dyDescent="0.25">
      <c r="A404" s="66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</row>
    <row r="405" spans="1:26" ht="15.75" customHeight="1" x14ac:dyDescent="0.25">
      <c r="A405" s="66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</row>
    <row r="406" spans="1:26" ht="15.75" customHeight="1" x14ac:dyDescent="0.25">
      <c r="A406" s="66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</row>
    <row r="407" spans="1:26" ht="15.75" customHeight="1" x14ac:dyDescent="0.25">
      <c r="A407" s="66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</row>
    <row r="408" spans="1:26" ht="15.75" customHeight="1" x14ac:dyDescent="0.25">
      <c r="A408" s="66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</row>
    <row r="409" spans="1:26" ht="15.75" customHeight="1" x14ac:dyDescent="0.25">
      <c r="A409" s="66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</row>
    <row r="410" spans="1:26" ht="15.75" customHeight="1" x14ac:dyDescent="0.25">
      <c r="A410" s="66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</row>
    <row r="411" spans="1:26" ht="15.75" customHeight="1" x14ac:dyDescent="0.25">
      <c r="A411" s="66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</row>
    <row r="412" spans="1:26" ht="15.75" customHeight="1" x14ac:dyDescent="0.25">
      <c r="A412" s="66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</row>
    <row r="413" spans="1:26" ht="15.75" customHeight="1" x14ac:dyDescent="0.25">
      <c r="A413" s="66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</row>
    <row r="414" spans="1:26" ht="15.75" customHeight="1" x14ac:dyDescent="0.25">
      <c r="A414" s="66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</row>
    <row r="415" spans="1:26" ht="15.75" customHeight="1" x14ac:dyDescent="0.25">
      <c r="A415" s="66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</row>
    <row r="416" spans="1:26" ht="15.75" customHeight="1" x14ac:dyDescent="0.25">
      <c r="A416" s="66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</row>
    <row r="417" spans="1:26" ht="15.75" customHeight="1" x14ac:dyDescent="0.25">
      <c r="A417" s="66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</row>
    <row r="418" spans="1:26" ht="15.75" customHeight="1" x14ac:dyDescent="0.25">
      <c r="A418" s="66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</row>
    <row r="419" spans="1:26" ht="15.75" customHeight="1" x14ac:dyDescent="0.25">
      <c r="A419" s="66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</row>
    <row r="420" spans="1:26" ht="15.75" customHeight="1" x14ac:dyDescent="0.25">
      <c r="A420" s="66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</row>
    <row r="421" spans="1:26" ht="15.75" customHeight="1" x14ac:dyDescent="0.25">
      <c r="A421" s="66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</row>
    <row r="422" spans="1:26" ht="15.75" customHeight="1" x14ac:dyDescent="0.25">
      <c r="A422" s="66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</row>
    <row r="423" spans="1:26" ht="15.75" customHeight="1" x14ac:dyDescent="0.25">
      <c r="A423" s="66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</row>
    <row r="424" spans="1:26" ht="15.75" customHeight="1" x14ac:dyDescent="0.25">
      <c r="A424" s="66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</row>
    <row r="425" spans="1:26" ht="15.75" customHeight="1" x14ac:dyDescent="0.25">
      <c r="A425" s="66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</row>
    <row r="426" spans="1:26" ht="15.75" customHeight="1" x14ac:dyDescent="0.25">
      <c r="A426" s="66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</row>
    <row r="427" spans="1:26" ht="15.75" customHeight="1" x14ac:dyDescent="0.25">
      <c r="A427" s="66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</row>
    <row r="428" spans="1:26" ht="15.75" customHeight="1" x14ac:dyDescent="0.25">
      <c r="A428" s="66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</row>
    <row r="429" spans="1:26" ht="15.75" customHeight="1" x14ac:dyDescent="0.25">
      <c r="A429" s="66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</row>
    <row r="430" spans="1:26" ht="15.75" customHeight="1" x14ac:dyDescent="0.25">
      <c r="A430" s="66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</row>
    <row r="431" spans="1:26" ht="15.75" customHeight="1" x14ac:dyDescent="0.25">
      <c r="A431" s="66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</row>
    <row r="432" spans="1:26" ht="15.75" customHeight="1" x14ac:dyDescent="0.25">
      <c r="A432" s="66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</row>
    <row r="433" spans="1:26" ht="15.75" customHeight="1" x14ac:dyDescent="0.25">
      <c r="A433" s="66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</row>
    <row r="434" spans="1:26" ht="15.75" customHeight="1" x14ac:dyDescent="0.25">
      <c r="A434" s="66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</row>
    <row r="435" spans="1:26" ht="15.75" customHeight="1" x14ac:dyDescent="0.25">
      <c r="A435" s="66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</row>
    <row r="436" spans="1:26" ht="15.75" customHeight="1" x14ac:dyDescent="0.25">
      <c r="A436" s="66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</row>
    <row r="437" spans="1:26" ht="15.75" customHeight="1" x14ac:dyDescent="0.25">
      <c r="A437" s="66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</row>
    <row r="438" spans="1:26" ht="15.75" customHeight="1" x14ac:dyDescent="0.25">
      <c r="A438" s="66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</row>
    <row r="439" spans="1:26" ht="15.75" customHeight="1" x14ac:dyDescent="0.25">
      <c r="A439" s="66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</row>
    <row r="440" spans="1:26" ht="15.75" customHeight="1" x14ac:dyDescent="0.25">
      <c r="A440" s="66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</row>
    <row r="441" spans="1:26" ht="15.75" customHeight="1" x14ac:dyDescent="0.25">
      <c r="A441" s="66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</row>
    <row r="442" spans="1:26" ht="15.75" customHeight="1" x14ac:dyDescent="0.25">
      <c r="A442" s="66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</row>
    <row r="443" spans="1:26" ht="15.75" customHeight="1" x14ac:dyDescent="0.25">
      <c r="A443" s="66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</row>
    <row r="444" spans="1:26" ht="15.75" customHeight="1" x14ac:dyDescent="0.25">
      <c r="A444" s="66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</row>
    <row r="445" spans="1:26" ht="15.75" customHeight="1" x14ac:dyDescent="0.25">
      <c r="A445" s="66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</row>
    <row r="446" spans="1:26" ht="15.75" customHeight="1" x14ac:dyDescent="0.25">
      <c r="A446" s="66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</row>
    <row r="447" spans="1:26" ht="15.75" customHeight="1" x14ac:dyDescent="0.25">
      <c r="A447" s="66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</row>
    <row r="448" spans="1:26" ht="15.75" customHeight="1" x14ac:dyDescent="0.25">
      <c r="A448" s="66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</row>
    <row r="449" spans="1:26" ht="15.75" customHeight="1" x14ac:dyDescent="0.25">
      <c r="A449" s="66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</row>
    <row r="450" spans="1:26" ht="15.75" customHeight="1" x14ac:dyDescent="0.25">
      <c r="A450" s="66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</row>
    <row r="451" spans="1:26" ht="15.75" customHeight="1" x14ac:dyDescent="0.25">
      <c r="A451" s="66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</row>
    <row r="452" spans="1:26" ht="15.75" customHeight="1" x14ac:dyDescent="0.25">
      <c r="A452" s="66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</row>
    <row r="453" spans="1:26" ht="15.75" customHeight="1" x14ac:dyDescent="0.25">
      <c r="A453" s="66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</row>
    <row r="454" spans="1:26" ht="15.75" customHeight="1" x14ac:dyDescent="0.25">
      <c r="A454" s="66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</row>
    <row r="455" spans="1:26" ht="15.75" customHeight="1" x14ac:dyDescent="0.25">
      <c r="A455" s="66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</row>
    <row r="456" spans="1:26" ht="15.75" customHeight="1" x14ac:dyDescent="0.25">
      <c r="A456" s="66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</row>
    <row r="457" spans="1:26" ht="15.75" customHeight="1" x14ac:dyDescent="0.25">
      <c r="A457" s="66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</row>
    <row r="458" spans="1:26" ht="15.75" customHeight="1" x14ac:dyDescent="0.25">
      <c r="A458" s="66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</row>
    <row r="459" spans="1:26" ht="15.75" customHeight="1" x14ac:dyDescent="0.25">
      <c r="A459" s="66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</row>
    <row r="460" spans="1:26" ht="15.75" customHeight="1" x14ac:dyDescent="0.25">
      <c r="A460" s="66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</row>
    <row r="461" spans="1:26" ht="15.75" customHeight="1" x14ac:dyDescent="0.25">
      <c r="A461" s="66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</row>
    <row r="462" spans="1:26" ht="15.75" customHeight="1" x14ac:dyDescent="0.25">
      <c r="A462" s="66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</row>
    <row r="463" spans="1:26" ht="15.75" customHeight="1" x14ac:dyDescent="0.25">
      <c r="A463" s="66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</row>
    <row r="464" spans="1:26" ht="15.75" customHeight="1" x14ac:dyDescent="0.25">
      <c r="A464" s="66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</row>
    <row r="465" spans="1:26" ht="15.75" customHeight="1" x14ac:dyDescent="0.25">
      <c r="A465" s="66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</row>
    <row r="466" spans="1:26" ht="15.75" customHeight="1" x14ac:dyDescent="0.25">
      <c r="A466" s="66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</row>
    <row r="467" spans="1:26" ht="15.75" customHeight="1" x14ac:dyDescent="0.25">
      <c r="A467" s="66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</row>
    <row r="468" spans="1:26" ht="15.75" customHeight="1" x14ac:dyDescent="0.25">
      <c r="A468" s="66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</row>
    <row r="469" spans="1:26" ht="15.75" customHeight="1" x14ac:dyDescent="0.25">
      <c r="A469" s="66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</row>
    <row r="470" spans="1:26" ht="15.75" customHeight="1" x14ac:dyDescent="0.25">
      <c r="A470" s="66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</row>
    <row r="471" spans="1:26" ht="15.75" customHeight="1" x14ac:dyDescent="0.25">
      <c r="A471" s="66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</row>
    <row r="472" spans="1:26" ht="15.75" customHeight="1" x14ac:dyDescent="0.25">
      <c r="A472" s="66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</row>
    <row r="473" spans="1:26" ht="15.75" customHeight="1" x14ac:dyDescent="0.25">
      <c r="A473" s="66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</row>
    <row r="474" spans="1:26" ht="15.75" customHeight="1" x14ac:dyDescent="0.25">
      <c r="A474" s="66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</row>
    <row r="475" spans="1:26" ht="15.75" customHeight="1" x14ac:dyDescent="0.25">
      <c r="A475" s="66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</row>
    <row r="476" spans="1:26" ht="15.75" customHeight="1" x14ac:dyDescent="0.25">
      <c r="A476" s="66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</row>
    <row r="477" spans="1:26" ht="15.75" customHeight="1" x14ac:dyDescent="0.25">
      <c r="A477" s="66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</row>
    <row r="478" spans="1:26" ht="15.75" customHeight="1" x14ac:dyDescent="0.25">
      <c r="A478" s="66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</row>
    <row r="479" spans="1:26" ht="15.75" customHeight="1" x14ac:dyDescent="0.25">
      <c r="A479" s="66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</row>
    <row r="480" spans="1:26" ht="15.75" customHeight="1" x14ac:dyDescent="0.25">
      <c r="A480" s="66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</row>
    <row r="481" spans="1:26" ht="15.75" customHeight="1" x14ac:dyDescent="0.25">
      <c r="A481" s="66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</row>
    <row r="482" spans="1:26" ht="15.75" customHeight="1" x14ac:dyDescent="0.25">
      <c r="A482" s="66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</row>
    <row r="483" spans="1:26" ht="15.75" customHeight="1" x14ac:dyDescent="0.25">
      <c r="A483" s="66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</row>
    <row r="484" spans="1:26" ht="15.75" customHeight="1" x14ac:dyDescent="0.25">
      <c r="A484" s="66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</row>
    <row r="485" spans="1:26" ht="15.75" customHeight="1" x14ac:dyDescent="0.25">
      <c r="A485" s="66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</row>
    <row r="486" spans="1:26" ht="15.75" customHeight="1" x14ac:dyDescent="0.25">
      <c r="A486" s="66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</row>
    <row r="487" spans="1:26" ht="15.75" customHeight="1" x14ac:dyDescent="0.25">
      <c r="A487" s="66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</row>
    <row r="488" spans="1:26" ht="15.75" customHeight="1" x14ac:dyDescent="0.25">
      <c r="A488" s="66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</row>
    <row r="489" spans="1:26" ht="15.75" customHeight="1" x14ac:dyDescent="0.25">
      <c r="A489" s="66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</row>
    <row r="490" spans="1:26" ht="15.75" customHeight="1" x14ac:dyDescent="0.25">
      <c r="A490" s="66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</row>
    <row r="491" spans="1:26" ht="15.75" customHeight="1" x14ac:dyDescent="0.25">
      <c r="A491" s="66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</row>
    <row r="492" spans="1:26" ht="15.75" customHeight="1" x14ac:dyDescent="0.25">
      <c r="A492" s="66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</row>
    <row r="493" spans="1:26" ht="15.75" customHeight="1" x14ac:dyDescent="0.25">
      <c r="A493" s="66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</row>
    <row r="494" spans="1:26" ht="15.75" customHeight="1" x14ac:dyDescent="0.25">
      <c r="A494" s="66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</row>
    <row r="495" spans="1:26" ht="15.75" customHeight="1" x14ac:dyDescent="0.25">
      <c r="A495" s="66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</row>
    <row r="496" spans="1:26" ht="15.75" customHeight="1" x14ac:dyDescent="0.25">
      <c r="A496" s="66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</row>
    <row r="497" spans="1:26" ht="15.75" customHeight="1" x14ac:dyDescent="0.25">
      <c r="A497" s="66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</row>
    <row r="498" spans="1:26" ht="15.75" customHeight="1" x14ac:dyDescent="0.25">
      <c r="A498" s="66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</row>
    <row r="499" spans="1:26" ht="15.75" customHeight="1" x14ac:dyDescent="0.25">
      <c r="A499" s="66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</row>
    <row r="500" spans="1:26" ht="15.75" customHeight="1" x14ac:dyDescent="0.25">
      <c r="A500" s="66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</row>
    <row r="501" spans="1:26" ht="15.75" customHeight="1" x14ac:dyDescent="0.25">
      <c r="A501" s="66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</row>
    <row r="502" spans="1:26" ht="15.75" customHeight="1" x14ac:dyDescent="0.25">
      <c r="A502" s="66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</row>
    <row r="503" spans="1:26" ht="15.75" customHeight="1" x14ac:dyDescent="0.25">
      <c r="A503" s="66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</row>
    <row r="504" spans="1:26" ht="15.75" customHeight="1" x14ac:dyDescent="0.25">
      <c r="A504" s="66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</row>
    <row r="505" spans="1:26" ht="15.75" customHeight="1" x14ac:dyDescent="0.25">
      <c r="A505" s="66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</row>
    <row r="506" spans="1:26" ht="15.75" customHeight="1" x14ac:dyDescent="0.25">
      <c r="A506" s="66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</row>
    <row r="507" spans="1:26" ht="15.75" customHeight="1" x14ac:dyDescent="0.25">
      <c r="A507" s="66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</row>
    <row r="508" spans="1:26" ht="15.75" customHeight="1" x14ac:dyDescent="0.25">
      <c r="A508" s="66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</row>
    <row r="509" spans="1:26" ht="15.75" customHeight="1" x14ac:dyDescent="0.25">
      <c r="A509" s="66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</row>
    <row r="510" spans="1:26" ht="15.75" customHeight="1" x14ac:dyDescent="0.25">
      <c r="A510" s="66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</row>
    <row r="511" spans="1:26" ht="15.75" customHeight="1" x14ac:dyDescent="0.25">
      <c r="A511" s="66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</row>
    <row r="512" spans="1:26" ht="15.75" customHeight="1" x14ac:dyDescent="0.25">
      <c r="A512" s="66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6"/>
    </row>
    <row r="513" spans="1:26" ht="15.75" customHeight="1" x14ac:dyDescent="0.25">
      <c r="A513" s="66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</row>
    <row r="514" spans="1:26" ht="15.75" customHeight="1" x14ac:dyDescent="0.25">
      <c r="A514" s="66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</row>
    <row r="515" spans="1:26" ht="15.75" customHeight="1" x14ac:dyDescent="0.25">
      <c r="A515" s="66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</row>
    <row r="516" spans="1:26" ht="15.75" customHeight="1" x14ac:dyDescent="0.25">
      <c r="A516" s="66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6"/>
    </row>
    <row r="517" spans="1:26" ht="15.75" customHeight="1" x14ac:dyDescent="0.25">
      <c r="A517" s="66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6"/>
    </row>
    <row r="518" spans="1:26" ht="15.75" customHeight="1" x14ac:dyDescent="0.25">
      <c r="A518" s="66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</row>
    <row r="519" spans="1:26" ht="15.75" customHeight="1" x14ac:dyDescent="0.25">
      <c r="A519" s="66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</row>
    <row r="520" spans="1:26" ht="15.75" customHeight="1" x14ac:dyDescent="0.25">
      <c r="A520" s="66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</row>
    <row r="521" spans="1:26" ht="15.75" customHeight="1" x14ac:dyDescent="0.25">
      <c r="A521" s="66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</row>
    <row r="522" spans="1:26" ht="15.75" customHeight="1" x14ac:dyDescent="0.25">
      <c r="A522" s="66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</row>
    <row r="523" spans="1:26" ht="15.75" customHeight="1" x14ac:dyDescent="0.25">
      <c r="A523" s="66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</row>
    <row r="524" spans="1:26" ht="15.75" customHeight="1" x14ac:dyDescent="0.25">
      <c r="A524" s="66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6"/>
    </row>
    <row r="525" spans="1:26" ht="15.75" customHeight="1" x14ac:dyDescent="0.25">
      <c r="A525" s="66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</row>
    <row r="526" spans="1:26" ht="15.75" customHeight="1" x14ac:dyDescent="0.25">
      <c r="A526" s="66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6"/>
    </row>
    <row r="527" spans="1:26" ht="15.75" customHeight="1" x14ac:dyDescent="0.25">
      <c r="A527" s="66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</row>
    <row r="528" spans="1:26" ht="15.75" customHeight="1" x14ac:dyDescent="0.25">
      <c r="A528" s="66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6"/>
    </row>
    <row r="529" spans="1:26" ht="15.75" customHeight="1" x14ac:dyDescent="0.25">
      <c r="A529" s="66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</row>
    <row r="530" spans="1:26" ht="15.75" customHeight="1" x14ac:dyDescent="0.25">
      <c r="A530" s="66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6"/>
    </row>
    <row r="531" spans="1:26" ht="15.75" customHeight="1" x14ac:dyDescent="0.25">
      <c r="A531" s="66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</row>
    <row r="532" spans="1:26" ht="15.75" customHeight="1" x14ac:dyDescent="0.25">
      <c r="A532" s="66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6"/>
    </row>
    <row r="533" spans="1:26" ht="15.75" customHeight="1" x14ac:dyDescent="0.25">
      <c r="A533" s="66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</row>
    <row r="534" spans="1:26" ht="15.75" customHeight="1" x14ac:dyDescent="0.25">
      <c r="A534" s="66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6"/>
    </row>
    <row r="535" spans="1:26" ht="15.75" customHeight="1" x14ac:dyDescent="0.25">
      <c r="A535" s="66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</row>
    <row r="536" spans="1:26" ht="15.75" customHeight="1" x14ac:dyDescent="0.25">
      <c r="A536" s="66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6"/>
    </row>
    <row r="537" spans="1:26" ht="15.75" customHeight="1" x14ac:dyDescent="0.25">
      <c r="A537" s="66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</row>
    <row r="538" spans="1:26" ht="15.75" customHeight="1" x14ac:dyDescent="0.25">
      <c r="A538" s="66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6"/>
    </row>
    <row r="539" spans="1:26" ht="15.75" customHeight="1" x14ac:dyDescent="0.25">
      <c r="A539" s="66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</row>
    <row r="540" spans="1:26" ht="15.75" customHeight="1" x14ac:dyDescent="0.25">
      <c r="A540" s="66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6"/>
    </row>
    <row r="541" spans="1:26" ht="15.75" customHeight="1" x14ac:dyDescent="0.25">
      <c r="A541" s="66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</row>
    <row r="542" spans="1:26" ht="15.75" customHeight="1" x14ac:dyDescent="0.25">
      <c r="A542" s="66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6"/>
    </row>
    <row r="543" spans="1:26" ht="15.75" customHeight="1" x14ac:dyDescent="0.25">
      <c r="A543" s="66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</row>
    <row r="544" spans="1:26" ht="15.75" customHeight="1" x14ac:dyDescent="0.25">
      <c r="A544" s="66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6"/>
    </row>
    <row r="545" spans="1:26" ht="15.75" customHeight="1" x14ac:dyDescent="0.25">
      <c r="A545" s="66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</row>
    <row r="546" spans="1:26" ht="15.75" customHeight="1" x14ac:dyDescent="0.25">
      <c r="A546" s="66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</row>
    <row r="547" spans="1:26" ht="15.75" customHeight="1" x14ac:dyDescent="0.25">
      <c r="A547" s="66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</row>
    <row r="548" spans="1:26" ht="15.75" customHeight="1" x14ac:dyDescent="0.25">
      <c r="A548" s="66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6"/>
    </row>
    <row r="549" spans="1:26" ht="15.75" customHeight="1" x14ac:dyDescent="0.25">
      <c r="A549" s="66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</row>
    <row r="550" spans="1:26" ht="15.75" customHeight="1" x14ac:dyDescent="0.25">
      <c r="A550" s="66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6"/>
    </row>
    <row r="551" spans="1:26" ht="15.75" customHeight="1" x14ac:dyDescent="0.25">
      <c r="A551" s="66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</row>
    <row r="552" spans="1:26" ht="15.75" customHeight="1" x14ac:dyDescent="0.25">
      <c r="A552" s="66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6"/>
    </row>
    <row r="553" spans="1:26" ht="15.75" customHeight="1" x14ac:dyDescent="0.25">
      <c r="A553" s="66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</row>
    <row r="554" spans="1:26" ht="15.75" customHeight="1" x14ac:dyDescent="0.25">
      <c r="A554" s="66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6"/>
    </row>
    <row r="555" spans="1:26" ht="15.75" customHeight="1" x14ac:dyDescent="0.25">
      <c r="A555" s="66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</row>
    <row r="556" spans="1:26" ht="15.75" customHeight="1" x14ac:dyDescent="0.25">
      <c r="A556" s="66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</row>
    <row r="557" spans="1:26" ht="15.75" customHeight="1" x14ac:dyDescent="0.25">
      <c r="A557" s="66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6"/>
    </row>
    <row r="558" spans="1:26" ht="15.75" customHeight="1" x14ac:dyDescent="0.25">
      <c r="A558" s="66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6"/>
    </row>
    <row r="559" spans="1:26" ht="15.75" customHeight="1" x14ac:dyDescent="0.25">
      <c r="A559" s="66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</row>
    <row r="560" spans="1:26" ht="15.75" customHeight="1" x14ac:dyDescent="0.25">
      <c r="A560" s="66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6"/>
    </row>
    <row r="561" spans="1:26" ht="15.75" customHeight="1" x14ac:dyDescent="0.25">
      <c r="A561" s="66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</row>
    <row r="562" spans="1:26" ht="15.75" customHeight="1" x14ac:dyDescent="0.25">
      <c r="A562" s="66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6"/>
    </row>
    <row r="563" spans="1:26" ht="15.75" customHeight="1" x14ac:dyDescent="0.25">
      <c r="A563" s="66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</row>
    <row r="564" spans="1:26" ht="15.75" customHeight="1" x14ac:dyDescent="0.25">
      <c r="A564" s="66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6"/>
    </row>
    <row r="565" spans="1:26" ht="15.75" customHeight="1" x14ac:dyDescent="0.25">
      <c r="A565" s="66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6"/>
    </row>
    <row r="566" spans="1:26" ht="15.75" customHeight="1" x14ac:dyDescent="0.25">
      <c r="A566" s="66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6"/>
    </row>
    <row r="567" spans="1:26" ht="15.75" customHeight="1" x14ac:dyDescent="0.25">
      <c r="A567" s="66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6"/>
    </row>
    <row r="568" spans="1:26" ht="15.75" customHeight="1" x14ac:dyDescent="0.25">
      <c r="A568" s="66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6"/>
    </row>
    <row r="569" spans="1:26" ht="15.75" customHeight="1" x14ac:dyDescent="0.25">
      <c r="A569" s="66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</row>
    <row r="570" spans="1:26" ht="15.75" customHeight="1" x14ac:dyDescent="0.25">
      <c r="A570" s="66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</row>
    <row r="571" spans="1:26" ht="15.75" customHeight="1" x14ac:dyDescent="0.25">
      <c r="A571" s="66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</row>
    <row r="572" spans="1:26" ht="15.75" customHeight="1" x14ac:dyDescent="0.25">
      <c r="A572" s="66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6"/>
    </row>
    <row r="573" spans="1:26" ht="15.75" customHeight="1" x14ac:dyDescent="0.25">
      <c r="A573" s="66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6"/>
    </row>
    <row r="574" spans="1:26" ht="15.75" customHeight="1" x14ac:dyDescent="0.25">
      <c r="A574" s="66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6"/>
    </row>
    <row r="575" spans="1:26" ht="15.75" customHeight="1" x14ac:dyDescent="0.25">
      <c r="A575" s="66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</row>
    <row r="576" spans="1:26" ht="15.75" customHeight="1" x14ac:dyDescent="0.25">
      <c r="A576" s="66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6"/>
    </row>
    <row r="577" spans="1:26" ht="15.75" customHeight="1" x14ac:dyDescent="0.25">
      <c r="A577" s="66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6"/>
    </row>
    <row r="578" spans="1:26" ht="15.75" customHeight="1" x14ac:dyDescent="0.25">
      <c r="A578" s="66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6"/>
    </row>
    <row r="579" spans="1:26" ht="15.75" customHeight="1" x14ac:dyDescent="0.25">
      <c r="A579" s="66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</row>
    <row r="580" spans="1:26" ht="15.75" customHeight="1" x14ac:dyDescent="0.25">
      <c r="A580" s="66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</row>
    <row r="581" spans="1:26" ht="15.75" customHeight="1" x14ac:dyDescent="0.25">
      <c r="A581" s="66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</row>
    <row r="582" spans="1:26" ht="15.75" customHeight="1" x14ac:dyDescent="0.25">
      <c r="A582" s="66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6"/>
    </row>
    <row r="583" spans="1:26" ht="15.75" customHeight="1" x14ac:dyDescent="0.25">
      <c r="A583" s="66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6"/>
    </row>
    <row r="584" spans="1:26" ht="15.75" customHeight="1" x14ac:dyDescent="0.25">
      <c r="A584" s="66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6"/>
    </row>
    <row r="585" spans="1:26" ht="15.75" customHeight="1" x14ac:dyDescent="0.25">
      <c r="A585" s="66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6"/>
    </row>
    <row r="586" spans="1:26" ht="15.75" customHeight="1" x14ac:dyDescent="0.25">
      <c r="A586" s="66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6"/>
    </row>
    <row r="587" spans="1:26" ht="15.75" customHeight="1" x14ac:dyDescent="0.25">
      <c r="A587" s="66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</row>
    <row r="588" spans="1:26" ht="15.75" customHeight="1" x14ac:dyDescent="0.25">
      <c r="A588" s="66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6"/>
    </row>
    <row r="589" spans="1:26" ht="15.75" customHeight="1" x14ac:dyDescent="0.25">
      <c r="A589" s="66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</row>
    <row r="590" spans="1:26" ht="15.75" customHeight="1" x14ac:dyDescent="0.25">
      <c r="A590" s="66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6"/>
    </row>
    <row r="591" spans="1:26" ht="15.75" customHeight="1" x14ac:dyDescent="0.25">
      <c r="A591" s="66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</row>
    <row r="592" spans="1:26" ht="15.75" customHeight="1" x14ac:dyDescent="0.25">
      <c r="A592" s="66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6"/>
    </row>
    <row r="593" spans="1:26" ht="15.75" customHeight="1" x14ac:dyDescent="0.25">
      <c r="A593" s="66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6"/>
    </row>
    <row r="594" spans="1:26" ht="15.75" customHeight="1" x14ac:dyDescent="0.25">
      <c r="A594" s="66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6"/>
    </row>
    <row r="595" spans="1:26" ht="15.75" customHeight="1" x14ac:dyDescent="0.25">
      <c r="A595" s="66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6"/>
    </row>
    <row r="596" spans="1:26" ht="15.75" customHeight="1" x14ac:dyDescent="0.25">
      <c r="A596" s="66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6"/>
    </row>
    <row r="597" spans="1:26" ht="15.75" customHeight="1" x14ac:dyDescent="0.25">
      <c r="A597" s="66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6"/>
    </row>
    <row r="598" spans="1:26" ht="15.75" customHeight="1" x14ac:dyDescent="0.25">
      <c r="A598" s="66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6"/>
    </row>
    <row r="599" spans="1:26" ht="15.75" customHeight="1" x14ac:dyDescent="0.25">
      <c r="A599" s="66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</row>
    <row r="600" spans="1:26" ht="15.75" customHeight="1" x14ac:dyDescent="0.25">
      <c r="A600" s="66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6"/>
    </row>
    <row r="601" spans="1:26" ht="15.75" customHeight="1" x14ac:dyDescent="0.25">
      <c r="A601" s="66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</row>
    <row r="602" spans="1:26" ht="15.75" customHeight="1" x14ac:dyDescent="0.25">
      <c r="A602" s="66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6"/>
    </row>
    <row r="603" spans="1:26" ht="15.75" customHeight="1" x14ac:dyDescent="0.25">
      <c r="A603" s="66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6"/>
    </row>
    <row r="604" spans="1:26" ht="15.75" customHeight="1" x14ac:dyDescent="0.25">
      <c r="A604" s="66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6"/>
    </row>
    <row r="605" spans="1:26" ht="15.75" customHeight="1" x14ac:dyDescent="0.25">
      <c r="A605" s="66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</row>
    <row r="606" spans="1:26" ht="15.75" customHeight="1" x14ac:dyDescent="0.25">
      <c r="A606" s="66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6"/>
    </row>
    <row r="607" spans="1:26" ht="15.75" customHeight="1" x14ac:dyDescent="0.25">
      <c r="A607" s="66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6"/>
    </row>
    <row r="608" spans="1:26" ht="15.75" customHeight="1" x14ac:dyDescent="0.25">
      <c r="A608" s="66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6"/>
    </row>
    <row r="609" spans="1:26" ht="15.75" customHeight="1" x14ac:dyDescent="0.25">
      <c r="A609" s="66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</row>
    <row r="610" spans="1:26" ht="15.75" customHeight="1" x14ac:dyDescent="0.25">
      <c r="A610" s="66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6"/>
    </row>
    <row r="611" spans="1:26" ht="15.75" customHeight="1" x14ac:dyDescent="0.25">
      <c r="A611" s="66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</row>
    <row r="612" spans="1:26" ht="15.75" customHeight="1" x14ac:dyDescent="0.25">
      <c r="A612" s="66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6"/>
    </row>
    <row r="613" spans="1:26" ht="15.75" customHeight="1" x14ac:dyDescent="0.25">
      <c r="A613" s="66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</row>
    <row r="614" spans="1:26" ht="15.75" customHeight="1" x14ac:dyDescent="0.25">
      <c r="A614" s="66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</row>
    <row r="615" spans="1:26" ht="15.75" customHeight="1" x14ac:dyDescent="0.25">
      <c r="A615" s="66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</row>
    <row r="616" spans="1:26" ht="15.75" customHeight="1" x14ac:dyDescent="0.25">
      <c r="A616" s="66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6"/>
    </row>
    <row r="617" spans="1:26" ht="15.75" customHeight="1" x14ac:dyDescent="0.25">
      <c r="A617" s="66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</row>
    <row r="618" spans="1:26" ht="15.75" customHeight="1" x14ac:dyDescent="0.25">
      <c r="A618" s="66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6"/>
    </row>
    <row r="619" spans="1:26" ht="15.75" customHeight="1" x14ac:dyDescent="0.25">
      <c r="A619" s="66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</row>
    <row r="620" spans="1:26" ht="15.75" customHeight="1" x14ac:dyDescent="0.25">
      <c r="A620" s="66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6"/>
    </row>
    <row r="621" spans="1:26" ht="15.75" customHeight="1" x14ac:dyDescent="0.25">
      <c r="A621" s="66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6"/>
    </row>
    <row r="622" spans="1:26" ht="15.75" customHeight="1" x14ac:dyDescent="0.25">
      <c r="A622" s="66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6"/>
    </row>
    <row r="623" spans="1:26" ht="15.75" customHeight="1" x14ac:dyDescent="0.25">
      <c r="A623" s="66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</row>
    <row r="624" spans="1:26" ht="15.75" customHeight="1" x14ac:dyDescent="0.25">
      <c r="A624" s="66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6"/>
    </row>
    <row r="625" spans="1:26" ht="15.75" customHeight="1" x14ac:dyDescent="0.25">
      <c r="A625" s="66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</row>
    <row r="626" spans="1:26" ht="15.75" customHeight="1" x14ac:dyDescent="0.25">
      <c r="A626" s="66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6"/>
    </row>
    <row r="627" spans="1:26" ht="15.75" customHeight="1" x14ac:dyDescent="0.25">
      <c r="A627" s="66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</row>
    <row r="628" spans="1:26" ht="15.75" customHeight="1" x14ac:dyDescent="0.25">
      <c r="A628" s="66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6"/>
    </row>
    <row r="629" spans="1:26" ht="15.75" customHeight="1" x14ac:dyDescent="0.25">
      <c r="A629" s="66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</row>
    <row r="630" spans="1:26" ht="15.75" customHeight="1" x14ac:dyDescent="0.25">
      <c r="A630" s="66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6"/>
    </row>
    <row r="631" spans="1:26" ht="15.75" customHeight="1" x14ac:dyDescent="0.25">
      <c r="A631" s="66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6"/>
    </row>
    <row r="632" spans="1:26" ht="15.75" customHeight="1" x14ac:dyDescent="0.25">
      <c r="A632" s="66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6"/>
    </row>
    <row r="633" spans="1:26" ht="15.75" customHeight="1" x14ac:dyDescent="0.25">
      <c r="A633" s="66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6"/>
    </row>
    <row r="634" spans="1:26" ht="15.75" customHeight="1" x14ac:dyDescent="0.25">
      <c r="A634" s="66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6"/>
    </row>
    <row r="635" spans="1:26" ht="15.75" customHeight="1" x14ac:dyDescent="0.25">
      <c r="A635" s="66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6"/>
    </row>
    <row r="636" spans="1:26" ht="15.75" customHeight="1" x14ac:dyDescent="0.25">
      <c r="A636" s="66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6"/>
    </row>
    <row r="637" spans="1:26" ht="15.75" customHeight="1" x14ac:dyDescent="0.25">
      <c r="A637" s="66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6"/>
    </row>
    <row r="638" spans="1:26" ht="15.75" customHeight="1" x14ac:dyDescent="0.25">
      <c r="A638" s="66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6"/>
    </row>
    <row r="639" spans="1:26" ht="15.75" customHeight="1" x14ac:dyDescent="0.25">
      <c r="A639" s="66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</row>
    <row r="640" spans="1:26" ht="15.75" customHeight="1" x14ac:dyDescent="0.25">
      <c r="A640" s="66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6"/>
    </row>
    <row r="641" spans="1:26" ht="15.75" customHeight="1" x14ac:dyDescent="0.25">
      <c r="A641" s="66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6"/>
    </row>
    <row r="642" spans="1:26" ht="15.75" customHeight="1" x14ac:dyDescent="0.25">
      <c r="A642" s="66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6"/>
    </row>
    <row r="643" spans="1:26" ht="15.75" customHeight="1" x14ac:dyDescent="0.25">
      <c r="A643" s="66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</row>
    <row r="644" spans="1:26" ht="15.75" customHeight="1" x14ac:dyDescent="0.25">
      <c r="A644" s="66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6"/>
    </row>
    <row r="645" spans="1:26" ht="15.75" customHeight="1" x14ac:dyDescent="0.25">
      <c r="A645" s="66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</row>
    <row r="646" spans="1:26" ht="15.75" customHeight="1" x14ac:dyDescent="0.25">
      <c r="A646" s="66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6"/>
    </row>
    <row r="647" spans="1:26" ht="15.75" customHeight="1" x14ac:dyDescent="0.25">
      <c r="A647" s="66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</row>
    <row r="648" spans="1:26" ht="15.75" customHeight="1" x14ac:dyDescent="0.25">
      <c r="A648" s="66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6"/>
    </row>
    <row r="649" spans="1:26" ht="15.75" customHeight="1" x14ac:dyDescent="0.25">
      <c r="A649" s="66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</row>
    <row r="650" spans="1:26" ht="15.75" customHeight="1" x14ac:dyDescent="0.25">
      <c r="A650" s="66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6"/>
    </row>
    <row r="651" spans="1:26" ht="15.75" customHeight="1" x14ac:dyDescent="0.25">
      <c r="A651" s="66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6"/>
    </row>
    <row r="652" spans="1:26" ht="15.75" customHeight="1" x14ac:dyDescent="0.25">
      <c r="A652" s="66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6"/>
    </row>
    <row r="653" spans="1:26" ht="15.75" customHeight="1" x14ac:dyDescent="0.25">
      <c r="A653" s="66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6"/>
    </row>
    <row r="654" spans="1:26" ht="15.75" customHeight="1" x14ac:dyDescent="0.25">
      <c r="A654" s="66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6"/>
    </row>
    <row r="655" spans="1:26" ht="15.75" customHeight="1" x14ac:dyDescent="0.25">
      <c r="A655" s="66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6"/>
    </row>
    <row r="656" spans="1:26" ht="15.75" customHeight="1" x14ac:dyDescent="0.25">
      <c r="A656" s="66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6"/>
    </row>
    <row r="657" spans="1:26" ht="15.75" customHeight="1" x14ac:dyDescent="0.25">
      <c r="A657" s="66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6"/>
    </row>
    <row r="658" spans="1:26" ht="15.75" customHeight="1" x14ac:dyDescent="0.25">
      <c r="A658" s="66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</row>
    <row r="659" spans="1:26" ht="15.75" customHeight="1" x14ac:dyDescent="0.25">
      <c r="A659" s="66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6"/>
    </row>
    <row r="660" spans="1:26" ht="15.75" customHeight="1" x14ac:dyDescent="0.25">
      <c r="A660" s="66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6"/>
    </row>
    <row r="661" spans="1:26" ht="15.75" customHeight="1" x14ac:dyDescent="0.25">
      <c r="A661" s="66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6"/>
    </row>
    <row r="662" spans="1:26" ht="15.75" customHeight="1" x14ac:dyDescent="0.25">
      <c r="A662" s="66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</row>
    <row r="663" spans="1:26" ht="15.75" customHeight="1" x14ac:dyDescent="0.25">
      <c r="A663" s="66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</row>
    <row r="664" spans="1:26" ht="15.75" customHeight="1" x14ac:dyDescent="0.25">
      <c r="A664" s="66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</row>
    <row r="665" spans="1:26" ht="15.75" customHeight="1" x14ac:dyDescent="0.25">
      <c r="A665" s="66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</row>
    <row r="666" spans="1:26" ht="15.75" customHeight="1" x14ac:dyDescent="0.25">
      <c r="A666" s="66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</row>
    <row r="667" spans="1:26" ht="15.75" customHeight="1" x14ac:dyDescent="0.25">
      <c r="A667" s="66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</row>
    <row r="668" spans="1:26" ht="15.75" customHeight="1" x14ac:dyDescent="0.25">
      <c r="A668" s="66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</row>
    <row r="669" spans="1:26" ht="15.75" customHeight="1" x14ac:dyDescent="0.25">
      <c r="A669" s="66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</row>
    <row r="670" spans="1:26" ht="15.75" customHeight="1" x14ac:dyDescent="0.25">
      <c r="A670" s="66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6"/>
    </row>
    <row r="671" spans="1:26" ht="15.75" customHeight="1" x14ac:dyDescent="0.25">
      <c r="A671" s="66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</row>
    <row r="672" spans="1:26" ht="15.75" customHeight="1" x14ac:dyDescent="0.25">
      <c r="A672" s="66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6"/>
    </row>
    <row r="673" spans="1:26" ht="15.75" customHeight="1" x14ac:dyDescent="0.25">
      <c r="A673" s="66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6"/>
    </row>
    <row r="674" spans="1:26" ht="15.75" customHeight="1" x14ac:dyDescent="0.25">
      <c r="A674" s="66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6"/>
    </row>
    <row r="675" spans="1:26" ht="15.75" customHeight="1" x14ac:dyDescent="0.25">
      <c r="A675" s="66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6"/>
    </row>
    <row r="676" spans="1:26" ht="15.75" customHeight="1" x14ac:dyDescent="0.25">
      <c r="A676" s="66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</row>
    <row r="677" spans="1:26" ht="15.75" customHeight="1" x14ac:dyDescent="0.25">
      <c r="A677" s="66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6"/>
    </row>
    <row r="678" spans="1:26" ht="15.75" customHeight="1" x14ac:dyDescent="0.25">
      <c r="A678" s="66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6"/>
    </row>
    <row r="679" spans="1:26" ht="15.75" customHeight="1" x14ac:dyDescent="0.25">
      <c r="A679" s="66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</row>
    <row r="680" spans="1:26" ht="15.75" customHeight="1" x14ac:dyDescent="0.25">
      <c r="A680" s="66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</row>
    <row r="681" spans="1:26" ht="15.75" customHeight="1" x14ac:dyDescent="0.25">
      <c r="A681" s="66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</row>
    <row r="682" spans="1:26" ht="15.75" customHeight="1" x14ac:dyDescent="0.25">
      <c r="A682" s="66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</row>
    <row r="683" spans="1:26" ht="15.75" customHeight="1" x14ac:dyDescent="0.25">
      <c r="A683" s="66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</row>
    <row r="684" spans="1:26" ht="15.75" customHeight="1" x14ac:dyDescent="0.25">
      <c r="A684" s="66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6"/>
    </row>
    <row r="685" spans="1:26" ht="15.75" customHeight="1" x14ac:dyDescent="0.25">
      <c r="A685" s="66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6"/>
    </row>
    <row r="686" spans="1:26" ht="15.75" customHeight="1" x14ac:dyDescent="0.25">
      <c r="A686" s="66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</row>
    <row r="687" spans="1:26" ht="15.75" customHeight="1" x14ac:dyDescent="0.25">
      <c r="A687" s="66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6"/>
    </row>
    <row r="688" spans="1:26" ht="15.75" customHeight="1" x14ac:dyDescent="0.25">
      <c r="A688" s="66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6"/>
    </row>
    <row r="689" spans="1:26" ht="15.75" customHeight="1" x14ac:dyDescent="0.25">
      <c r="A689" s="66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6"/>
    </row>
    <row r="690" spans="1:26" ht="15.75" customHeight="1" x14ac:dyDescent="0.25">
      <c r="A690" s="66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6"/>
    </row>
    <row r="691" spans="1:26" ht="15.75" customHeight="1" x14ac:dyDescent="0.25">
      <c r="A691" s="66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</row>
    <row r="692" spans="1:26" ht="15.75" customHeight="1" x14ac:dyDescent="0.25">
      <c r="A692" s="66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6"/>
    </row>
    <row r="693" spans="1:26" ht="15.75" customHeight="1" x14ac:dyDescent="0.25">
      <c r="A693" s="66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6"/>
    </row>
    <row r="694" spans="1:26" ht="15.75" customHeight="1" x14ac:dyDescent="0.25">
      <c r="A694" s="66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</row>
    <row r="695" spans="1:26" ht="15.75" customHeight="1" x14ac:dyDescent="0.25">
      <c r="A695" s="66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</row>
    <row r="696" spans="1:26" ht="15.75" customHeight="1" x14ac:dyDescent="0.25">
      <c r="A696" s="66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</row>
    <row r="697" spans="1:26" ht="15.75" customHeight="1" x14ac:dyDescent="0.25">
      <c r="A697" s="66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6"/>
    </row>
    <row r="698" spans="1:26" ht="15.75" customHeight="1" x14ac:dyDescent="0.25">
      <c r="A698" s="66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6"/>
    </row>
    <row r="699" spans="1:26" ht="15.75" customHeight="1" x14ac:dyDescent="0.25">
      <c r="A699" s="66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6"/>
    </row>
    <row r="700" spans="1:26" ht="15.75" customHeight="1" x14ac:dyDescent="0.25">
      <c r="A700" s="66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6"/>
    </row>
    <row r="701" spans="1:26" ht="15.75" customHeight="1" x14ac:dyDescent="0.25">
      <c r="A701" s="66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6"/>
    </row>
    <row r="702" spans="1:26" ht="15.75" customHeight="1" x14ac:dyDescent="0.25">
      <c r="A702" s="66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6"/>
    </row>
    <row r="703" spans="1:26" ht="15.75" customHeight="1" x14ac:dyDescent="0.25">
      <c r="A703" s="66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6"/>
    </row>
    <row r="704" spans="1:26" ht="15.75" customHeight="1" x14ac:dyDescent="0.25">
      <c r="A704" s="66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6"/>
    </row>
    <row r="705" spans="1:26" ht="15.75" customHeight="1" x14ac:dyDescent="0.25">
      <c r="A705" s="66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6"/>
    </row>
    <row r="706" spans="1:26" ht="15.75" customHeight="1" x14ac:dyDescent="0.25">
      <c r="A706" s="66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</row>
    <row r="707" spans="1:26" ht="15.75" customHeight="1" x14ac:dyDescent="0.25">
      <c r="A707" s="66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6"/>
    </row>
    <row r="708" spans="1:26" ht="15.75" customHeight="1" x14ac:dyDescent="0.25">
      <c r="A708" s="66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6"/>
    </row>
    <row r="709" spans="1:26" ht="15.75" customHeight="1" x14ac:dyDescent="0.25">
      <c r="A709" s="66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6"/>
    </row>
    <row r="710" spans="1:26" ht="15.75" customHeight="1" x14ac:dyDescent="0.25">
      <c r="A710" s="66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</row>
    <row r="711" spans="1:26" ht="15.75" customHeight="1" x14ac:dyDescent="0.25">
      <c r="A711" s="66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</row>
    <row r="712" spans="1:26" ht="15.75" customHeight="1" x14ac:dyDescent="0.25">
      <c r="A712" s="66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6"/>
    </row>
    <row r="713" spans="1:26" ht="15.75" customHeight="1" x14ac:dyDescent="0.25">
      <c r="A713" s="66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</row>
    <row r="714" spans="1:26" ht="15.75" customHeight="1" x14ac:dyDescent="0.25">
      <c r="A714" s="66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6"/>
    </row>
    <row r="715" spans="1:26" ht="15.75" customHeight="1" x14ac:dyDescent="0.25">
      <c r="A715" s="66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</row>
    <row r="716" spans="1:26" ht="15.75" customHeight="1" x14ac:dyDescent="0.25">
      <c r="A716" s="66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</row>
    <row r="717" spans="1:26" ht="15.75" customHeight="1" x14ac:dyDescent="0.25">
      <c r="A717" s="66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</row>
    <row r="718" spans="1:26" ht="15.75" customHeight="1" x14ac:dyDescent="0.25">
      <c r="A718" s="66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6"/>
    </row>
    <row r="719" spans="1:26" ht="15.75" customHeight="1" x14ac:dyDescent="0.25">
      <c r="A719" s="66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</row>
    <row r="720" spans="1:26" ht="15.75" customHeight="1" x14ac:dyDescent="0.25">
      <c r="A720" s="66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6"/>
    </row>
    <row r="721" spans="1:26" ht="15.75" customHeight="1" x14ac:dyDescent="0.25">
      <c r="A721" s="66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6"/>
    </row>
    <row r="722" spans="1:26" ht="15.75" customHeight="1" x14ac:dyDescent="0.25">
      <c r="A722" s="66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6"/>
    </row>
    <row r="723" spans="1:26" ht="15.75" customHeight="1" x14ac:dyDescent="0.25">
      <c r="A723" s="66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</row>
    <row r="724" spans="1:26" ht="15.75" customHeight="1" x14ac:dyDescent="0.25">
      <c r="A724" s="66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6"/>
    </row>
    <row r="725" spans="1:26" ht="15.75" customHeight="1" x14ac:dyDescent="0.25">
      <c r="A725" s="66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6"/>
    </row>
    <row r="726" spans="1:26" ht="15.75" customHeight="1" x14ac:dyDescent="0.25">
      <c r="A726" s="66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</row>
    <row r="727" spans="1:26" ht="15.75" customHeight="1" x14ac:dyDescent="0.25">
      <c r="A727" s="66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</row>
    <row r="728" spans="1:26" ht="15.75" customHeight="1" x14ac:dyDescent="0.25">
      <c r="A728" s="66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6"/>
    </row>
    <row r="729" spans="1:26" ht="15.75" customHeight="1" x14ac:dyDescent="0.25">
      <c r="A729" s="66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6"/>
    </row>
    <row r="730" spans="1:26" ht="15.75" customHeight="1" x14ac:dyDescent="0.25">
      <c r="A730" s="66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6"/>
    </row>
    <row r="731" spans="1:26" ht="15.75" customHeight="1" x14ac:dyDescent="0.25">
      <c r="A731" s="66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6"/>
    </row>
    <row r="732" spans="1:26" ht="15.75" customHeight="1" x14ac:dyDescent="0.25">
      <c r="A732" s="66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6"/>
    </row>
    <row r="733" spans="1:26" ht="15.75" customHeight="1" x14ac:dyDescent="0.25">
      <c r="A733" s="66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6"/>
    </row>
    <row r="734" spans="1:26" ht="15.75" customHeight="1" x14ac:dyDescent="0.25">
      <c r="A734" s="66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6"/>
    </row>
    <row r="735" spans="1:26" ht="15.75" customHeight="1" x14ac:dyDescent="0.25">
      <c r="A735" s="66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6"/>
    </row>
    <row r="736" spans="1:26" ht="15.75" customHeight="1" x14ac:dyDescent="0.25">
      <c r="A736" s="66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</row>
    <row r="737" spans="1:26" ht="15.75" customHeight="1" x14ac:dyDescent="0.25">
      <c r="A737" s="66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6"/>
    </row>
    <row r="738" spans="1:26" ht="15.75" customHeight="1" x14ac:dyDescent="0.25">
      <c r="A738" s="66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6"/>
    </row>
    <row r="739" spans="1:26" ht="15.75" customHeight="1" x14ac:dyDescent="0.25">
      <c r="A739" s="66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6"/>
    </row>
    <row r="740" spans="1:26" ht="15.75" customHeight="1" x14ac:dyDescent="0.25">
      <c r="A740" s="66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6"/>
    </row>
    <row r="741" spans="1:26" ht="15.75" customHeight="1" x14ac:dyDescent="0.25">
      <c r="A741" s="66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</row>
    <row r="742" spans="1:26" ht="15.75" customHeight="1" x14ac:dyDescent="0.25">
      <c r="A742" s="66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</row>
    <row r="743" spans="1:26" ht="15.75" customHeight="1" x14ac:dyDescent="0.25">
      <c r="A743" s="66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</row>
    <row r="744" spans="1:26" ht="15.75" customHeight="1" x14ac:dyDescent="0.25">
      <c r="A744" s="66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6"/>
    </row>
    <row r="745" spans="1:26" ht="15.75" customHeight="1" x14ac:dyDescent="0.25">
      <c r="A745" s="66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</row>
    <row r="746" spans="1:26" ht="15.75" customHeight="1" x14ac:dyDescent="0.25">
      <c r="A746" s="66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</row>
    <row r="747" spans="1:26" ht="15.75" customHeight="1" x14ac:dyDescent="0.25">
      <c r="A747" s="66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6"/>
    </row>
    <row r="748" spans="1:26" ht="15.75" customHeight="1" x14ac:dyDescent="0.25">
      <c r="A748" s="66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6"/>
    </row>
    <row r="749" spans="1:26" ht="15.75" customHeight="1" x14ac:dyDescent="0.25">
      <c r="A749" s="66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</row>
    <row r="750" spans="1:26" ht="15.75" customHeight="1" x14ac:dyDescent="0.25">
      <c r="A750" s="66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6"/>
    </row>
    <row r="751" spans="1:26" ht="15.75" customHeight="1" x14ac:dyDescent="0.25">
      <c r="A751" s="66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</row>
    <row r="752" spans="1:26" ht="15.75" customHeight="1" x14ac:dyDescent="0.25">
      <c r="A752" s="66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6"/>
    </row>
    <row r="753" spans="1:26" ht="15.75" customHeight="1" x14ac:dyDescent="0.25">
      <c r="A753" s="66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</row>
    <row r="754" spans="1:26" ht="15.75" customHeight="1" x14ac:dyDescent="0.25">
      <c r="A754" s="66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6"/>
    </row>
    <row r="755" spans="1:26" ht="15.75" customHeight="1" x14ac:dyDescent="0.25">
      <c r="A755" s="66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</row>
    <row r="756" spans="1:26" ht="15.75" customHeight="1" x14ac:dyDescent="0.25">
      <c r="A756" s="66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</row>
    <row r="757" spans="1:26" ht="15.75" customHeight="1" x14ac:dyDescent="0.25">
      <c r="A757" s="66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</row>
    <row r="758" spans="1:26" ht="15.75" customHeight="1" x14ac:dyDescent="0.25">
      <c r="A758" s="66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6"/>
    </row>
    <row r="759" spans="1:26" ht="15.75" customHeight="1" x14ac:dyDescent="0.25">
      <c r="A759" s="66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6"/>
    </row>
    <row r="760" spans="1:26" ht="15.75" customHeight="1" x14ac:dyDescent="0.25">
      <c r="A760" s="66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6"/>
    </row>
    <row r="761" spans="1:26" ht="15.75" customHeight="1" x14ac:dyDescent="0.25">
      <c r="A761" s="66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6"/>
    </row>
    <row r="762" spans="1:26" ht="15.75" customHeight="1" x14ac:dyDescent="0.25">
      <c r="A762" s="66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</row>
    <row r="763" spans="1:26" ht="15.75" customHeight="1" x14ac:dyDescent="0.25">
      <c r="A763" s="66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</row>
    <row r="764" spans="1:26" ht="15.75" customHeight="1" x14ac:dyDescent="0.25">
      <c r="A764" s="66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</row>
    <row r="765" spans="1:26" ht="15.75" customHeight="1" x14ac:dyDescent="0.25">
      <c r="A765" s="66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</row>
    <row r="766" spans="1:26" ht="15.75" customHeight="1" x14ac:dyDescent="0.25">
      <c r="A766" s="66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</row>
    <row r="767" spans="1:26" ht="15.75" customHeight="1" x14ac:dyDescent="0.25">
      <c r="A767" s="66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</row>
    <row r="768" spans="1:26" ht="15.75" customHeight="1" x14ac:dyDescent="0.25">
      <c r="A768" s="66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</row>
    <row r="769" spans="1:26" ht="15.75" customHeight="1" x14ac:dyDescent="0.25">
      <c r="A769" s="66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</row>
    <row r="770" spans="1:26" ht="15.75" customHeight="1" x14ac:dyDescent="0.25">
      <c r="A770" s="66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</row>
    <row r="771" spans="1:26" ht="15.75" customHeight="1" x14ac:dyDescent="0.25">
      <c r="A771" s="66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</row>
    <row r="772" spans="1:26" ht="15.75" customHeight="1" x14ac:dyDescent="0.25">
      <c r="A772" s="66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</row>
    <row r="773" spans="1:26" ht="15.75" customHeight="1" x14ac:dyDescent="0.25">
      <c r="A773" s="66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</row>
    <row r="774" spans="1:26" ht="15.75" customHeight="1" x14ac:dyDescent="0.25">
      <c r="A774" s="66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</row>
    <row r="775" spans="1:26" ht="15.75" customHeight="1" x14ac:dyDescent="0.25">
      <c r="A775" s="66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</row>
    <row r="776" spans="1:26" ht="15.75" customHeight="1" x14ac:dyDescent="0.25">
      <c r="A776" s="66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</row>
    <row r="777" spans="1:26" ht="15.75" customHeight="1" x14ac:dyDescent="0.25">
      <c r="A777" s="66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</row>
    <row r="778" spans="1:26" ht="15.75" customHeight="1" x14ac:dyDescent="0.25">
      <c r="A778" s="66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</row>
    <row r="779" spans="1:26" ht="15.75" customHeight="1" x14ac:dyDescent="0.25">
      <c r="A779" s="66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</row>
    <row r="780" spans="1:26" ht="15.75" customHeight="1" x14ac:dyDescent="0.25">
      <c r="A780" s="66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</row>
    <row r="781" spans="1:26" ht="15.75" customHeight="1" x14ac:dyDescent="0.25">
      <c r="A781" s="66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</row>
    <row r="782" spans="1:26" ht="15.75" customHeight="1" x14ac:dyDescent="0.25">
      <c r="A782" s="66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</row>
    <row r="783" spans="1:26" ht="15.75" customHeight="1" x14ac:dyDescent="0.25">
      <c r="A783" s="66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</row>
    <row r="784" spans="1:26" ht="15.75" customHeight="1" x14ac:dyDescent="0.25">
      <c r="A784" s="66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</row>
    <row r="785" spans="1:26" ht="15.75" customHeight="1" x14ac:dyDescent="0.25">
      <c r="A785" s="66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</row>
    <row r="786" spans="1:26" ht="15.75" customHeight="1" x14ac:dyDescent="0.25">
      <c r="A786" s="66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</row>
    <row r="787" spans="1:26" ht="15.75" customHeight="1" x14ac:dyDescent="0.25">
      <c r="A787" s="66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</row>
    <row r="788" spans="1:26" ht="15.75" customHeight="1" x14ac:dyDescent="0.25">
      <c r="A788" s="66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</row>
    <row r="789" spans="1:26" ht="15.75" customHeight="1" x14ac:dyDescent="0.25">
      <c r="A789" s="66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</row>
    <row r="790" spans="1:26" ht="15.75" customHeight="1" x14ac:dyDescent="0.25">
      <c r="A790" s="66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</row>
    <row r="791" spans="1:26" ht="15.75" customHeight="1" x14ac:dyDescent="0.25">
      <c r="A791" s="66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</row>
    <row r="792" spans="1:26" ht="15.75" customHeight="1" x14ac:dyDescent="0.25">
      <c r="A792" s="66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</row>
    <row r="793" spans="1:26" ht="15.75" customHeight="1" x14ac:dyDescent="0.25">
      <c r="A793" s="66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</row>
    <row r="794" spans="1:26" ht="15.75" customHeight="1" x14ac:dyDescent="0.25">
      <c r="A794" s="66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</row>
    <row r="795" spans="1:26" ht="15.75" customHeight="1" x14ac:dyDescent="0.25">
      <c r="A795" s="66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</row>
    <row r="796" spans="1:26" ht="15.75" customHeight="1" x14ac:dyDescent="0.25">
      <c r="A796" s="66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</row>
    <row r="797" spans="1:26" ht="15.75" customHeight="1" x14ac:dyDescent="0.25">
      <c r="A797" s="66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</row>
    <row r="798" spans="1:26" ht="15.75" customHeight="1" x14ac:dyDescent="0.25">
      <c r="A798" s="66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</row>
    <row r="799" spans="1:26" ht="15.75" customHeight="1" x14ac:dyDescent="0.25">
      <c r="A799" s="66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</row>
    <row r="800" spans="1:26" ht="15.75" customHeight="1" x14ac:dyDescent="0.25">
      <c r="A800" s="66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</row>
    <row r="801" spans="1:26" ht="15.75" customHeight="1" x14ac:dyDescent="0.25">
      <c r="A801" s="66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</row>
    <row r="802" spans="1:26" ht="15.75" customHeight="1" x14ac:dyDescent="0.25">
      <c r="A802" s="66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</row>
    <row r="803" spans="1:26" ht="15.75" customHeight="1" x14ac:dyDescent="0.25">
      <c r="A803" s="66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</row>
    <row r="804" spans="1:26" ht="15.75" customHeight="1" x14ac:dyDescent="0.25">
      <c r="A804" s="66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</row>
    <row r="805" spans="1:26" ht="15.75" customHeight="1" x14ac:dyDescent="0.25">
      <c r="A805" s="66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</row>
    <row r="806" spans="1:26" ht="15.75" customHeight="1" x14ac:dyDescent="0.25">
      <c r="A806" s="66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</row>
    <row r="807" spans="1:26" ht="15.75" customHeight="1" x14ac:dyDescent="0.25">
      <c r="A807" s="66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</row>
    <row r="808" spans="1:26" ht="15.75" customHeight="1" x14ac:dyDescent="0.25">
      <c r="A808" s="66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</row>
    <row r="809" spans="1:26" ht="15.75" customHeight="1" x14ac:dyDescent="0.25">
      <c r="A809" s="66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</row>
    <row r="810" spans="1:26" ht="15.75" customHeight="1" x14ac:dyDescent="0.25">
      <c r="A810" s="66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</row>
    <row r="811" spans="1:26" ht="15.75" customHeight="1" x14ac:dyDescent="0.25">
      <c r="A811" s="66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</row>
    <row r="812" spans="1:26" ht="15.75" customHeight="1" x14ac:dyDescent="0.25">
      <c r="A812" s="66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</row>
    <row r="813" spans="1:26" ht="15.75" customHeight="1" x14ac:dyDescent="0.25">
      <c r="A813" s="66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</row>
    <row r="814" spans="1:26" ht="15.75" customHeight="1" x14ac:dyDescent="0.25">
      <c r="A814" s="66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</row>
    <row r="815" spans="1:26" ht="15.75" customHeight="1" x14ac:dyDescent="0.25">
      <c r="A815" s="66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</row>
    <row r="816" spans="1:26" ht="15.75" customHeight="1" x14ac:dyDescent="0.25">
      <c r="A816" s="66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</row>
    <row r="817" spans="1:26" ht="15.75" customHeight="1" x14ac:dyDescent="0.25">
      <c r="A817" s="66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</row>
    <row r="818" spans="1:26" ht="15.75" customHeight="1" x14ac:dyDescent="0.25">
      <c r="A818" s="66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</row>
    <row r="819" spans="1:26" ht="15.75" customHeight="1" x14ac:dyDescent="0.25">
      <c r="A819" s="66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</row>
    <row r="820" spans="1:26" ht="15.75" customHeight="1" x14ac:dyDescent="0.25">
      <c r="A820" s="66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</row>
    <row r="821" spans="1:26" ht="15.75" customHeight="1" x14ac:dyDescent="0.25">
      <c r="A821" s="66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</row>
    <row r="822" spans="1:26" ht="15.75" customHeight="1" x14ac:dyDescent="0.25">
      <c r="A822" s="66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</row>
    <row r="823" spans="1:26" ht="15.75" customHeight="1" x14ac:dyDescent="0.25">
      <c r="A823" s="66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</row>
    <row r="824" spans="1:26" ht="15.75" customHeight="1" x14ac:dyDescent="0.25">
      <c r="A824" s="66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6"/>
    </row>
    <row r="825" spans="1:26" ht="15.75" customHeight="1" x14ac:dyDescent="0.25">
      <c r="A825" s="66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6"/>
    </row>
    <row r="826" spans="1:26" ht="15.75" customHeight="1" x14ac:dyDescent="0.25">
      <c r="A826" s="66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</row>
    <row r="827" spans="1:26" ht="15.75" customHeight="1" x14ac:dyDescent="0.25">
      <c r="A827" s="66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6"/>
    </row>
    <row r="828" spans="1:26" ht="15.75" customHeight="1" x14ac:dyDescent="0.25">
      <c r="A828" s="66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6"/>
    </row>
    <row r="829" spans="1:26" ht="15.75" customHeight="1" x14ac:dyDescent="0.25">
      <c r="A829" s="66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6"/>
    </row>
    <row r="830" spans="1:26" ht="15.75" customHeight="1" x14ac:dyDescent="0.25">
      <c r="A830" s="66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6"/>
    </row>
    <row r="831" spans="1:26" ht="15.75" customHeight="1" x14ac:dyDescent="0.25">
      <c r="A831" s="66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6"/>
    </row>
    <row r="832" spans="1:26" ht="15.75" customHeight="1" x14ac:dyDescent="0.25">
      <c r="A832" s="66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6"/>
    </row>
    <row r="833" spans="1:26" ht="15.75" customHeight="1" x14ac:dyDescent="0.25">
      <c r="A833" s="66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6"/>
    </row>
    <row r="834" spans="1:26" ht="15.75" customHeight="1" x14ac:dyDescent="0.25">
      <c r="A834" s="66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6"/>
    </row>
    <row r="835" spans="1:26" ht="15.75" customHeight="1" x14ac:dyDescent="0.25">
      <c r="A835" s="66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6"/>
    </row>
    <row r="836" spans="1:26" ht="15.75" customHeight="1" x14ac:dyDescent="0.25">
      <c r="A836" s="66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</row>
    <row r="837" spans="1:26" ht="15.75" customHeight="1" x14ac:dyDescent="0.25">
      <c r="A837" s="66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6"/>
    </row>
    <row r="838" spans="1:26" ht="15.75" customHeight="1" x14ac:dyDescent="0.25">
      <c r="A838" s="66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6"/>
    </row>
    <row r="839" spans="1:26" ht="15.75" customHeight="1" x14ac:dyDescent="0.25">
      <c r="A839" s="66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6"/>
    </row>
    <row r="840" spans="1:26" ht="15.75" customHeight="1" x14ac:dyDescent="0.25">
      <c r="A840" s="66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6"/>
    </row>
    <row r="841" spans="1:26" ht="15.75" customHeight="1" x14ac:dyDescent="0.25">
      <c r="A841" s="66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</row>
    <row r="842" spans="1:26" ht="15.75" customHeight="1" x14ac:dyDescent="0.25">
      <c r="A842" s="66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</row>
    <row r="843" spans="1:26" ht="15.75" customHeight="1" x14ac:dyDescent="0.25">
      <c r="A843" s="66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</row>
    <row r="844" spans="1:26" ht="15.75" customHeight="1" x14ac:dyDescent="0.25">
      <c r="A844" s="66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6"/>
    </row>
    <row r="845" spans="1:26" ht="15.75" customHeight="1" x14ac:dyDescent="0.25">
      <c r="A845" s="66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6"/>
    </row>
    <row r="846" spans="1:26" ht="15.75" customHeight="1" x14ac:dyDescent="0.25">
      <c r="A846" s="66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</row>
    <row r="847" spans="1:26" ht="15.75" customHeight="1" x14ac:dyDescent="0.25">
      <c r="A847" s="66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6"/>
    </row>
    <row r="848" spans="1:26" ht="15.75" customHeight="1" x14ac:dyDescent="0.25">
      <c r="A848" s="66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6"/>
    </row>
    <row r="849" spans="1:26" ht="15.75" customHeight="1" x14ac:dyDescent="0.25">
      <c r="A849" s="66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6"/>
    </row>
    <row r="850" spans="1:26" ht="15.75" customHeight="1" x14ac:dyDescent="0.25">
      <c r="A850" s="66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6"/>
    </row>
    <row r="851" spans="1:26" ht="15.75" customHeight="1" x14ac:dyDescent="0.25">
      <c r="A851" s="66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6"/>
    </row>
    <row r="852" spans="1:26" ht="15.75" customHeight="1" x14ac:dyDescent="0.25">
      <c r="A852" s="66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66"/>
      <c r="Z852" s="66"/>
    </row>
    <row r="853" spans="1:26" ht="15.75" customHeight="1" x14ac:dyDescent="0.25">
      <c r="A853" s="66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</row>
    <row r="854" spans="1:26" ht="15.75" customHeight="1" x14ac:dyDescent="0.25">
      <c r="A854" s="66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66"/>
      <c r="Z854" s="66"/>
    </row>
    <row r="855" spans="1:26" ht="15.75" customHeight="1" x14ac:dyDescent="0.25">
      <c r="A855" s="66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6"/>
    </row>
    <row r="856" spans="1:26" ht="15.75" customHeight="1" x14ac:dyDescent="0.25">
      <c r="A856" s="66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</row>
    <row r="857" spans="1:26" ht="15.75" customHeight="1" x14ac:dyDescent="0.25">
      <c r="A857" s="66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</row>
    <row r="858" spans="1:26" ht="15.75" customHeight="1" x14ac:dyDescent="0.25">
      <c r="A858" s="66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6"/>
    </row>
    <row r="859" spans="1:26" ht="15.75" customHeight="1" x14ac:dyDescent="0.25">
      <c r="A859" s="66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6"/>
    </row>
    <row r="860" spans="1:26" ht="15.75" customHeight="1" x14ac:dyDescent="0.25">
      <c r="A860" s="66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6"/>
    </row>
    <row r="861" spans="1:26" ht="15.75" customHeight="1" x14ac:dyDescent="0.25">
      <c r="A861" s="66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6"/>
    </row>
    <row r="862" spans="1:26" ht="15.75" customHeight="1" x14ac:dyDescent="0.25">
      <c r="A862" s="66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66"/>
      <c r="Z862" s="66"/>
    </row>
    <row r="863" spans="1:26" ht="15.75" customHeight="1" x14ac:dyDescent="0.25">
      <c r="A863" s="66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6"/>
    </row>
    <row r="864" spans="1:26" ht="15.75" customHeight="1" x14ac:dyDescent="0.25">
      <c r="A864" s="66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66"/>
      <c r="Z864" s="66"/>
    </row>
    <row r="865" spans="1:26" ht="15.75" customHeight="1" x14ac:dyDescent="0.25">
      <c r="A865" s="66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6"/>
    </row>
    <row r="866" spans="1:26" ht="15.75" customHeight="1" x14ac:dyDescent="0.25">
      <c r="A866" s="66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</row>
    <row r="867" spans="1:26" ht="15.75" customHeight="1" x14ac:dyDescent="0.25">
      <c r="A867" s="66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6"/>
    </row>
    <row r="868" spans="1:26" ht="15.75" customHeight="1" x14ac:dyDescent="0.25">
      <c r="A868" s="66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6"/>
    </row>
    <row r="869" spans="1:26" ht="15.75" customHeight="1" x14ac:dyDescent="0.25">
      <c r="A869" s="66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6"/>
    </row>
    <row r="870" spans="1:26" ht="15.75" customHeight="1" x14ac:dyDescent="0.25">
      <c r="A870" s="66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6"/>
    </row>
    <row r="871" spans="1:26" ht="15.75" customHeight="1" x14ac:dyDescent="0.25">
      <c r="A871" s="66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6"/>
    </row>
    <row r="872" spans="1:26" ht="15.75" customHeight="1" x14ac:dyDescent="0.25">
      <c r="A872" s="66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6"/>
    </row>
    <row r="873" spans="1:26" ht="15.75" customHeight="1" x14ac:dyDescent="0.25">
      <c r="A873" s="66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</row>
    <row r="874" spans="1:26" ht="15.75" customHeight="1" x14ac:dyDescent="0.25">
      <c r="A874" s="66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</row>
    <row r="875" spans="1:26" ht="15.75" customHeight="1" x14ac:dyDescent="0.25">
      <c r="A875" s="66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6"/>
    </row>
    <row r="876" spans="1:26" ht="15.75" customHeight="1" x14ac:dyDescent="0.25">
      <c r="A876" s="66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</row>
    <row r="877" spans="1:26" ht="15.75" customHeight="1" x14ac:dyDescent="0.25">
      <c r="A877" s="66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6"/>
    </row>
    <row r="878" spans="1:26" ht="15.75" customHeight="1" x14ac:dyDescent="0.25">
      <c r="A878" s="66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66"/>
      <c r="Z878" s="66"/>
    </row>
    <row r="879" spans="1:26" ht="15.75" customHeight="1" x14ac:dyDescent="0.25">
      <c r="A879" s="66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6"/>
    </row>
    <row r="880" spans="1:26" ht="15.75" customHeight="1" x14ac:dyDescent="0.25">
      <c r="A880" s="66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66"/>
      <c r="Z880" s="66"/>
    </row>
    <row r="881" spans="1:26" ht="15.75" customHeight="1" x14ac:dyDescent="0.25">
      <c r="A881" s="66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6"/>
    </row>
    <row r="882" spans="1:26" ht="15.75" customHeight="1" x14ac:dyDescent="0.25">
      <c r="A882" s="66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66"/>
      <c r="Z882" s="66"/>
    </row>
    <row r="883" spans="1:26" ht="15.75" customHeight="1" x14ac:dyDescent="0.25">
      <c r="A883" s="66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6"/>
    </row>
    <row r="884" spans="1:26" ht="15.75" customHeight="1" x14ac:dyDescent="0.25">
      <c r="A884" s="66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66"/>
      <c r="Z884" s="66"/>
    </row>
    <row r="885" spans="1:26" ht="15.75" customHeight="1" x14ac:dyDescent="0.25">
      <c r="A885" s="66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6"/>
    </row>
    <row r="886" spans="1:26" ht="15.75" customHeight="1" x14ac:dyDescent="0.25">
      <c r="A886" s="66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</row>
    <row r="887" spans="1:26" ht="15.75" customHeight="1" x14ac:dyDescent="0.25">
      <c r="A887" s="66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6"/>
    </row>
    <row r="888" spans="1:26" ht="15.75" customHeight="1" x14ac:dyDescent="0.25">
      <c r="A888" s="66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6"/>
    </row>
    <row r="889" spans="1:26" ht="15.75" customHeight="1" x14ac:dyDescent="0.25">
      <c r="A889" s="66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6"/>
    </row>
    <row r="890" spans="1:26" ht="15.75" customHeight="1" x14ac:dyDescent="0.25">
      <c r="A890" s="66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6"/>
    </row>
    <row r="891" spans="1:26" ht="15.75" customHeight="1" x14ac:dyDescent="0.25">
      <c r="A891" s="66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6"/>
    </row>
    <row r="892" spans="1:26" ht="15.75" customHeight="1" x14ac:dyDescent="0.25">
      <c r="A892" s="66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66"/>
      <c r="Z892" s="66"/>
    </row>
    <row r="893" spans="1:26" ht="15.75" customHeight="1" x14ac:dyDescent="0.25">
      <c r="A893" s="66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6"/>
    </row>
    <row r="894" spans="1:26" ht="15.75" customHeight="1" x14ac:dyDescent="0.25">
      <c r="A894" s="66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66"/>
      <c r="Z894" s="66"/>
    </row>
    <row r="895" spans="1:26" ht="15.75" customHeight="1" x14ac:dyDescent="0.25">
      <c r="A895" s="66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6"/>
    </row>
    <row r="896" spans="1:26" ht="15.75" customHeight="1" x14ac:dyDescent="0.25">
      <c r="A896" s="66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66"/>
      <c r="Z896" s="66"/>
    </row>
    <row r="897" spans="1:26" ht="15.75" customHeight="1" x14ac:dyDescent="0.25">
      <c r="A897" s="66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6"/>
    </row>
    <row r="898" spans="1:26" ht="15.75" customHeight="1" x14ac:dyDescent="0.25">
      <c r="A898" s="66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66"/>
      <c r="Z898" s="66"/>
    </row>
    <row r="899" spans="1:26" ht="15.75" customHeight="1" x14ac:dyDescent="0.25">
      <c r="A899" s="66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6"/>
    </row>
    <row r="900" spans="1:26" ht="15.75" customHeight="1" x14ac:dyDescent="0.25">
      <c r="A900" s="66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66"/>
      <c r="Z900" s="66"/>
    </row>
    <row r="901" spans="1:26" ht="15.75" customHeight="1" x14ac:dyDescent="0.25">
      <c r="A901" s="66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6"/>
    </row>
    <row r="902" spans="1:26" ht="15.75" customHeight="1" x14ac:dyDescent="0.25">
      <c r="A902" s="66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66"/>
      <c r="Z902" s="66"/>
    </row>
    <row r="903" spans="1:26" ht="15.75" customHeight="1" x14ac:dyDescent="0.25">
      <c r="A903" s="66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6"/>
    </row>
    <row r="904" spans="1:26" ht="15.75" customHeight="1" x14ac:dyDescent="0.25">
      <c r="A904" s="66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6"/>
    </row>
    <row r="905" spans="1:26" ht="15.75" customHeight="1" x14ac:dyDescent="0.25">
      <c r="A905" s="66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</row>
    <row r="906" spans="1:26" ht="15.75" customHeight="1" x14ac:dyDescent="0.25">
      <c r="A906" s="66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</row>
    <row r="907" spans="1:26" ht="15.75" customHeight="1" x14ac:dyDescent="0.25">
      <c r="A907" s="66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6"/>
    </row>
    <row r="908" spans="1:26" ht="15.75" customHeight="1" x14ac:dyDescent="0.25">
      <c r="A908" s="66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66"/>
      <c r="Z908" s="66"/>
    </row>
    <row r="909" spans="1:26" ht="15.75" customHeight="1" x14ac:dyDescent="0.25">
      <c r="A909" s="66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6"/>
    </row>
    <row r="910" spans="1:26" ht="15.75" customHeight="1" x14ac:dyDescent="0.25">
      <c r="A910" s="66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66"/>
      <c r="Z910" s="66"/>
    </row>
    <row r="911" spans="1:26" ht="15.75" customHeight="1" x14ac:dyDescent="0.25">
      <c r="A911" s="66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6"/>
    </row>
    <row r="912" spans="1:26" ht="15.75" customHeight="1" x14ac:dyDescent="0.25">
      <c r="A912" s="66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66"/>
      <c r="Z912" s="66"/>
    </row>
    <row r="913" spans="1:26" ht="15.75" customHeight="1" x14ac:dyDescent="0.25">
      <c r="A913" s="66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6"/>
    </row>
    <row r="914" spans="1:26" ht="15.75" customHeight="1" x14ac:dyDescent="0.25">
      <c r="A914" s="66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66"/>
      <c r="Z914" s="66"/>
    </row>
    <row r="915" spans="1:26" ht="15.75" customHeight="1" x14ac:dyDescent="0.25">
      <c r="A915" s="66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6"/>
    </row>
    <row r="916" spans="1:26" ht="15.75" customHeight="1" x14ac:dyDescent="0.25">
      <c r="A916" s="66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</row>
    <row r="917" spans="1:26" ht="15.75" customHeight="1" x14ac:dyDescent="0.25">
      <c r="A917" s="66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6"/>
    </row>
    <row r="918" spans="1:26" ht="15.75" customHeight="1" x14ac:dyDescent="0.25">
      <c r="A918" s="66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66"/>
      <c r="Z918" s="66"/>
    </row>
    <row r="919" spans="1:26" ht="15.75" customHeight="1" x14ac:dyDescent="0.25">
      <c r="A919" s="66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6"/>
    </row>
    <row r="920" spans="1:26" ht="15.75" customHeight="1" x14ac:dyDescent="0.25">
      <c r="A920" s="66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6"/>
    </row>
    <row r="921" spans="1:26" ht="15.75" customHeight="1" x14ac:dyDescent="0.25">
      <c r="A921" s="66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</row>
    <row r="922" spans="1:26" ht="15.75" customHeight="1" x14ac:dyDescent="0.25">
      <c r="A922" s="66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</row>
    <row r="923" spans="1:26" ht="15.75" customHeight="1" x14ac:dyDescent="0.25">
      <c r="A923" s="66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6"/>
    </row>
    <row r="924" spans="1:26" ht="15.75" customHeight="1" x14ac:dyDescent="0.25">
      <c r="A924" s="66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66"/>
      <c r="Z924" s="66"/>
    </row>
    <row r="925" spans="1:26" ht="15.75" customHeight="1" x14ac:dyDescent="0.25">
      <c r="A925" s="66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6"/>
    </row>
    <row r="926" spans="1:26" ht="15.75" customHeight="1" x14ac:dyDescent="0.25">
      <c r="A926" s="66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</row>
    <row r="927" spans="1:26" ht="15.75" customHeight="1" x14ac:dyDescent="0.25">
      <c r="A927" s="66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6"/>
    </row>
    <row r="928" spans="1:26" ht="15.75" customHeight="1" x14ac:dyDescent="0.25">
      <c r="A928" s="66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6"/>
    </row>
    <row r="929" spans="1:26" ht="15.75" customHeight="1" x14ac:dyDescent="0.25">
      <c r="A929" s="66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6"/>
    </row>
    <row r="930" spans="1:26" ht="15.75" customHeight="1" x14ac:dyDescent="0.25">
      <c r="A930" s="66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66"/>
      <c r="Z930" s="66"/>
    </row>
    <row r="931" spans="1:26" ht="15.75" customHeight="1" x14ac:dyDescent="0.25">
      <c r="A931" s="66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6"/>
    </row>
    <row r="932" spans="1:26" ht="15.75" customHeight="1" x14ac:dyDescent="0.25">
      <c r="A932" s="66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66"/>
      <c r="Z932" s="66"/>
    </row>
    <row r="933" spans="1:26" ht="15.75" customHeight="1" x14ac:dyDescent="0.25">
      <c r="A933" s="66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6"/>
    </row>
    <row r="934" spans="1:26" ht="15.75" customHeight="1" x14ac:dyDescent="0.25">
      <c r="A934" s="66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66"/>
      <c r="Z934" s="66"/>
    </row>
    <row r="935" spans="1:26" ht="15.75" customHeight="1" x14ac:dyDescent="0.25">
      <c r="A935" s="66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6"/>
    </row>
    <row r="936" spans="1:26" ht="15.75" customHeight="1" x14ac:dyDescent="0.25">
      <c r="A936" s="66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</row>
    <row r="937" spans="1:26" ht="15.75" customHeight="1" x14ac:dyDescent="0.25">
      <c r="A937" s="66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</row>
    <row r="938" spans="1:26" ht="15.75" customHeight="1" x14ac:dyDescent="0.25">
      <c r="A938" s="66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</row>
    <row r="939" spans="1:26" ht="15.75" customHeight="1" x14ac:dyDescent="0.25">
      <c r="A939" s="66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6"/>
    </row>
    <row r="940" spans="1:26" ht="15.75" customHeight="1" x14ac:dyDescent="0.25">
      <c r="A940" s="66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66"/>
      <c r="Z940" s="66"/>
    </row>
    <row r="941" spans="1:26" ht="15.75" customHeight="1" x14ac:dyDescent="0.25">
      <c r="A941" s="66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6"/>
    </row>
    <row r="942" spans="1:26" ht="15.75" customHeight="1" x14ac:dyDescent="0.25">
      <c r="A942" s="66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  <c r="X942" s="66"/>
      <c r="Y942" s="66"/>
      <c r="Z942" s="66"/>
    </row>
    <row r="943" spans="1:26" ht="15.75" customHeight="1" x14ac:dyDescent="0.25">
      <c r="A943" s="66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66"/>
      <c r="Z943" s="66"/>
    </row>
    <row r="944" spans="1:26" ht="15.75" customHeight="1" x14ac:dyDescent="0.25">
      <c r="A944" s="66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  <c r="X944" s="66"/>
      <c r="Y944" s="66"/>
      <c r="Z944" s="66"/>
    </row>
    <row r="945" spans="1:26" ht="15.75" customHeight="1" x14ac:dyDescent="0.25">
      <c r="A945" s="66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  <c r="X945" s="66"/>
      <c r="Y945" s="66"/>
      <c r="Z945" s="66"/>
    </row>
    <row r="946" spans="1:26" ht="15.75" customHeight="1" x14ac:dyDescent="0.25">
      <c r="A946" s="66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</row>
    <row r="947" spans="1:26" ht="15.75" customHeight="1" x14ac:dyDescent="0.25">
      <c r="A947" s="66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  <c r="X947" s="66"/>
      <c r="Y947" s="66"/>
      <c r="Z947" s="66"/>
    </row>
    <row r="948" spans="1:26" ht="15.75" customHeight="1" x14ac:dyDescent="0.25">
      <c r="A948" s="66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  <c r="X948" s="66"/>
      <c r="Y948" s="66"/>
      <c r="Z948" s="66"/>
    </row>
    <row r="949" spans="1:26" ht="15.75" customHeight="1" x14ac:dyDescent="0.25">
      <c r="A949" s="66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  <c r="X949" s="66"/>
      <c r="Y949" s="66"/>
      <c r="Z949" s="66"/>
    </row>
    <row r="950" spans="1:26" ht="15.75" customHeight="1" x14ac:dyDescent="0.25">
      <c r="A950" s="66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  <c r="X950" s="66"/>
      <c r="Y950" s="66"/>
      <c r="Z950" s="66"/>
    </row>
    <row r="951" spans="1:26" ht="15.75" customHeight="1" x14ac:dyDescent="0.25">
      <c r="A951" s="66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  <c r="X951" s="66"/>
      <c r="Y951" s="66"/>
      <c r="Z951" s="66"/>
    </row>
    <row r="952" spans="1:26" ht="15.75" customHeight="1" x14ac:dyDescent="0.25">
      <c r="A952" s="66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  <c r="X952" s="66"/>
      <c r="Y952" s="66"/>
      <c r="Z952" s="66"/>
    </row>
    <row r="953" spans="1:26" ht="15.75" customHeight="1" x14ac:dyDescent="0.25">
      <c r="A953" s="66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6"/>
    </row>
    <row r="954" spans="1:26" ht="15.75" customHeight="1" x14ac:dyDescent="0.25">
      <c r="A954" s="66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</row>
    <row r="955" spans="1:26" ht="15.75" customHeight="1" x14ac:dyDescent="0.25">
      <c r="A955" s="66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  <c r="X955" s="66"/>
      <c r="Y955" s="66"/>
      <c r="Z955" s="66"/>
    </row>
    <row r="956" spans="1:26" ht="15.75" customHeight="1" x14ac:dyDescent="0.25">
      <c r="A956" s="66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</row>
    <row r="957" spans="1:26" ht="15.75" customHeight="1" x14ac:dyDescent="0.25">
      <c r="A957" s="66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  <c r="X957" s="66"/>
      <c r="Y957" s="66"/>
      <c r="Z957" s="66"/>
    </row>
    <row r="958" spans="1:26" ht="15.75" customHeight="1" x14ac:dyDescent="0.25">
      <c r="A958" s="66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  <c r="X958" s="66"/>
      <c r="Y958" s="66"/>
      <c r="Z958" s="66"/>
    </row>
    <row r="959" spans="1:26" ht="15.75" customHeight="1" x14ac:dyDescent="0.25">
      <c r="A959" s="66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  <c r="X959" s="66"/>
      <c r="Y959" s="66"/>
      <c r="Z959" s="66"/>
    </row>
    <row r="960" spans="1:26" ht="15.75" customHeight="1" x14ac:dyDescent="0.25">
      <c r="A960" s="66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  <c r="X960" s="66"/>
      <c r="Y960" s="66"/>
      <c r="Z960" s="66"/>
    </row>
    <row r="961" spans="1:26" ht="15.75" customHeight="1" x14ac:dyDescent="0.25">
      <c r="A961" s="66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  <c r="X961" s="66"/>
      <c r="Y961" s="66"/>
      <c r="Z961" s="66"/>
    </row>
    <row r="962" spans="1:26" ht="15.75" customHeight="1" x14ac:dyDescent="0.25">
      <c r="A962" s="66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  <c r="X962" s="66"/>
      <c r="Y962" s="66"/>
      <c r="Z962" s="66"/>
    </row>
    <row r="963" spans="1:26" ht="15.75" customHeight="1" x14ac:dyDescent="0.25">
      <c r="A963" s="66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  <c r="X963" s="66"/>
      <c r="Y963" s="66"/>
      <c r="Z963" s="66"/>
    </row>
    <row r="964" spans="1:26" ht="15.75" customHeight="1" x14ac:dyDescent="0.25">
      <c r="A964" s="66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  <c r="X964" s="66"/>
      <c r="Y964" s="66"/>
      <c r="Z964" s="66"/>
    </row>
    <row r="965" spans="1:26" ht="15.75" customHeight="1" x14ac:dyDescent="0.25">
      <c r="A965" s="66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  <c r="X965" s="66"/>
      <c r="Y965" s="66"/>
      <c r="Z965" s="66"/>
    </row>
    <row r="966" spans="1:26" ht="15.75" customHeight="1" x14ac:dyDescent="0.25">
      <c r="A966" s="66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</row>
    <row r="967" spans="1:26" ht="15.75" customHeight="1" x14ac:dyDescent="0.25">
      <c r="A967" s="66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  <c r="X967" s="66"/>
      <c r="Y967" s="66"/>
      <c r="Z967" s="66"/>
    </row>
    <row r="968" spans="1:26" ht="15.75" customHeight="1" x14ac:dyDescent="0.25">
      <c r="A968" s="66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  <c r="X968" s="66"/>
      <c r="Y968" s="66"/>
      <c r="Z968" s="66"/>
    </row>
    <row r="969" spans="1:26" ht="15.75" customHeight="1" x14ac:dyDescent="0.25">
      <c r="A969" s="66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</row>
    <row r="970" spans="1:26" ht="15.75" customHeight="1" x14ac:dyDescent="0.25">
      <c r="A970" s="66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  <c r="X970" s="66"/>
      <c r="Y970" s="66"/>
      <c r="Z970" s="66"/>
    </row>
    <row r="971" spans="1:26" ht="15.75" customHeight="1" x14ac:dyDescent="0.25">
      <c r="A971" s="66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  <c r="X971" s="66"/>
      <c r="Y971" s="66"/>
      <c r="Z971" s="66"/>
    </row>
    <row r="972" spans="1:26" ht="15.75" customHeight="1" x14ac:dyDescent="0.25">
      <c r="A972" s="66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66"/>
      <c r="T972" s="66"/>
      <c r="U972" s="66"/>
      <c r="V972" s="66"/>
      <c r="W972" s="66"/>
      <c r="X972" s="66"/>
      <c r="Y972" s="66"/>
      <c r="Z972" s="66"/>
    </row>
    <row r="973" spans="1:26" ht="15.75" customHeight="1" x14ac:dyDescent="0.25">
      <c r="A973" s="66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  <c r="X973" s="66"/>
      <c r="Y973" s="66"/>
      <c r="Z973" s="66"/>
    </row>
    <row r="974" spans="1:26" ht="15.75" customHeight="1" x14ac:dyDescent="0.25">
      <c r="A974" s="66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66"/>
      <c r="T974" s="66"/>
      <c r="U974" s="66"/>
      <c r="V974" s="66"/>
      <c r="W974" s="66"/>
      <c r="X974" s="66"/>
      <c r="Y974" s="66"/>
      <c r="Z974" s="66"/>
    </row>
    <row r="975" spans="1:26" ht="15.75" customHeight="1" x14ac:dyDescent="0.25">
      <c r="A975" s="66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  <c r="X975" s="66"/>
      <c r="Y975" s="66"/>
      <c r="Z975" s="66"/>
    </row>
    <row r="976" spans="1:26" ht="15.75" customHeight="1" x14ac:dyDescent="0.25">
      <c r="A976" s="66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6"/>
    </row>
    <row r="977" spans="1:26" ht="15.75" customHeight="1" x14ac:dyDescent="0.25">
      <c r="A977" s="66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  <c r="X977" s="66"/>
      <c r="Y977" s="66"/>
      <c r="Z977" s="66"/>
    </row>
    <row r="978" spans="1:26" ht="15.75" customHeight="1" x14ac:dyDescent="0.25">
      <c r="A978" s="66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66"/>
      <c r="T978" s="66"/>
      <c r="U978" s="66"/>
      <c r="V978" s="66"/>
      <c r="W978" s="66"/>
      <c r="X978" s="66"/>
      <c r="Y978" s="66"/>
      <c r="Z978" s="66"/>
    </row>
    <row r="979" spans="1:26" ht="15.75" customHeight="1" x14ac:dyDescent="0.25">
      <c r="A979" s="66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S979" s="66"/>
      <c r="T979" s="66"/>
      <c r="U979" s="66"/>
      <c r="V979" s="66"/>
      <c r="W979" s="66"/>
      <c r="X979" s="66"/>
      <c r="Y979" s="66"/>
      <c r="Z979" s="66"/>
    </row>
    <row r="980" spans="1:26" ht="15.75" customHeight="1" x14ac:dyDescent="0.25">
      <c r="A980" s="66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66"/>
      <c r="R980" s="66"/>
      <c r="S980" s="66"/>
      <c r="T980" s="66"/>
      <c r="U980" s="66"/>
      <c r="V980" s="66"/>
      <c r="W980" s="66"/>
      <c r="X980" s="66"/>
      <c r="Y980" s="66"/>
      <c r="Z980" s="66"/>
    </row>
    <row r="981" spans="1:26" ht="15.75" customHeight="1" x14ac:dyDescent="0.25">
      <c r="A981" s="66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66"/>
      <c r="T981" s="66"/>
      <c r="U981" s="66"/>
      <c r="V981" s="66"/>
      <c r="W981" s="66"/>
      <c r="X981" s="66"/>
      <c r="Y981" s="66"/>
      <c r="Z981" s="66"/>
    </row>
    <row r="982" spans="1:26" ht="15.75" customHeight="1" x14ac:dyDescent="0.25">
      <c r="A982" s="66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66"/>
      <c r="R982" s="66"/>
      <c r="S982" s="66"/>
      <c r="T982" s="66"/>
      <c r="U982" s="66"/>
      <c r="V982" s="66"/>
      <c r="W982" s="66"/>
      <c r="X982" s="66"/>
      <c r="Y982" s="66"/>
      <c r="Z982" s="66"/>
    </row>
    <row r="983" spans="1:26" ht="15.75" customHeight="1" x14ac:dyDescent="0.25">
      <c r="A983" s="66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S983" s="66"/>
      <c r="T983" s="66"/>
      <c r="U983" s="66"/>
      <c r="V983" s="66"/>
      <c r="W983" s="66"/>
      <c r="X983" s="66"/>
      <c r="Y983" s="66"/>
      <c r="Z983" s="66"/>
    </row>
    <row r="984" spans="1:26" ht="15.75" customHeight="1" x14ac:dyDescent="0.25">
      <c r="A984" s="66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66"/>
      <c r="R984" s="66"/>
      <c r="S984" s="66"/>
      <c r="T984" s="66"/>
      <c r="U984" s="66"/>
      <c r="V984" s="66"/>
      <c r="W984" s="66"/>
      <c r="X984" s="66"/>
      <c r="Y984" s="66"/>
      <c r="Z984" s="66"/>
    </row>
    <row r="985" spans="1:26" ht="15.75" customHeight="1" x14ac:dyDescent="0.25">
      <c r="A985" s="66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</row>
    <row r="986" spans="1:26" ht="15.75" customHeight="1" x14ac:dyDescent="0.25">
      <c r="A986" s="66"/>
      <c r="B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66"/>
      <c r="T986" s="66"/>
      <c r="U986" s="66"/>
      <c r="V986" s="66"/>
      <c r="W986" s="66"/>
      <c r="X986" s="66"/>
      <c r="Y986" s="66"/>
      <c r="Z986" s="66"/>
    </row>
    <row r="987" spans="1:26" ht="15.75" customHeight="1" x14ac:dyDescent="0.25">
      <c r="A987" s="66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66"/>
      <c r="R987" s="66"/>
      <c r="S987" s="66"/>
      <c r="T987" s="66"/>
      <c r="U987" s="66"/>
      <c r="V987" s="66"/>
      <c r="W987" s="66"/>
      <c r="X987" s="66"/>
      <c r="Y987" s="66"/>
      <c r="Z987" s="66"/>
    </row>
    <row r="988" spans="1:26" ht="15.75" customHeight="1" x14ac:dyDescent="0.25">
      <c r="A988" s="66"/>
      <c r="B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66"/>
      <c r="R988" s="66"/>
      <c r="S988" s="66"/>
      <c r="T988" s="66"/>
      <c r="U988" s="66"/>
      <c r="V988" s="66"/>
      <c r="W988" s="66"/>
      <c r="X988" s="66"/>
      <c r="Y988" s="66"/>
      <c r="Z988" s="66"/>
    </row>
    <row r="989" spans="1:26" ht="15.75" customHeight="1" x14ac:dyDescent="0.25">
      <c r="A989" s="66"/>
      <c r="B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66"/>
      <c r="R989" s="66"/>
      <c r="S989" s="66"/>
      <c r="T989" s="66"/>
      <c r="U989" s="66"/>
      <c r="V989" s="66"/>
      <c r="W989" s="66"/>
      <c r="X989" s="66"/>
      <c r="Y989" s="66"/>
      <c r="Z989" s="66"/>
    </row>
    <row r="990" spans="1:26" ht="15.75" customHeight="1" x14ac:dyDescent="0.25">
      <c r="A990" s="66"/>
      <c r="B990" s="66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66"/>
      <c r="R990" s="66"/>
      <c r="S990" s="66"/>
      <c r="T990" s="66"/>
      <c r="U990" s="66"/>
      <c r="V990" s="66"/>
      <c r="W990" s="66"/>
      <c r="X990" s="66"/>
      <c r="Y990" s="66"/>
      <c r="Z990" s="66"/>
    </row>
    <row r="991" spans="1:26" ht="15.75" customHeight="1" x14ac:dyDescent="0.25">
      <c r="A991" s="66"/>
      <c r="B991" s="66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</row>
    <row r="992" spans="1:26" ht="15.75" customHeight="1" x14ac:dyDescent="0.25">
      <c r="A992" s="66"/>
      <c r="B992" s="66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  <c r="X992" s="66"/>
      <c r="Y992" s="66"/>
      <c r="Z992" s="66"/>
    </row>
    <row r="993" spans="1:26" ht="15.75" customHeight="1" x14ac:dyDescent="0.25">
      <c r="A993" s="66"/>
      <c r="B993" s="66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6"/>
    </row>
    <row r="994" spans="1:26" ht="15.75" customHeight="1" x14ac:dyDescent="0.25">
      <c r="A994" s="66"/>
      <c r="B994" s="66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66"/>
      <c r="T994" s="66"/>
      <c r="U994" s="66"/>
      <c r="V994" s="66"/>
      <c r="W994" s="66"/>
      <c r="X994" s="66"/>
      <c r="Y994" s="66"/>
      <c r="Z994" s="66"/>
    </row>
    <row r="995" spans="1:26" ht="15.75" customHeight="1" x14ac:dyDescent="0.25">
      <c r="A995" s="66"/>
      <c r="B995" s="6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66"/>
      <c r="T995" s="66"/>
      <c r="U995" s="66"/>
      <c r="V995" s="66"/>
      <c r="W995" s="66"/>
      <c r="X995" s="66"/>
      <c r="Y995" s="66"/>
      <c r="Z995" s="66"/>
    </row>
    <row r="996" spans="1:26" ht="15.75" customHeight="1" x14ac:dyDescent="0.25">
      <c r="A996" s="66"/>
      <c r="B996" s="66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</row>
    <row r="997" spans="1:26" ht="15.75" customHeight="1" x14ac:dyDescent="0.25">
      <c r="A997" s="66"/>
      <c r="B997" s="66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66"/>
      <c r="T997" s="66"/>
      <c r="U997" s="66"/>
      <c r="V997" s="66"/>
      <c r="W997" s="66"/>
      <c r="X997" s="66"/>
      <c r="Y997" s="66"/>
      <c r="Z997" s="66"/>
    </row>
    <row r="998" spans="1:26" ht="15.75" customHeight="1" x14ac:dyDescent="0.25">
      <c r="A998" s="66"/>
      <c r="B998" s="66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66"/>
      <c r="R998" s="66"/>
      <c r="S998" s="66"/>
      <c r="T998" s="66"/>
      <c r="U998" s="66"/>
      <c r="V998" s="66"/>
      <c r="W998" s="66"/>
      <c r="X998" s="66"/>
      <c r="Y998" s="66"/>
      <c r="Z998" s="66"/>
    </row>
    <row r="999" spans="1:26" ht="15.75" customHeight="1" x14ac:dyDescent="0.25">
      <c r="A999" s="66"/>
      <c r="B999" s="66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66"/>
      <c r="R999" s="66"/>
      <c r="S999" s="66"/>
      <c r="T999" s="66"/>
      <c r="U999" s="66"/>
      <c r="V999" s="66"/>
      <c r="W999" s="66"/>
      <c r="X999" s="66"/>
      <c r="Y999" s="66"/>
      <c r="Z999" s="66"/>
    </row>
    <row r="1000" spans="1:26" ht="15.75" customHeight="1" x14ac:dyDescent="0.25">
      <c r="A1000" s="66"/>
      <c r="B1000" s="66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  <c r="S1000" s="66"/>
      <c r="T1000" s="66"/>
      <c r="U1000" s="66"/>
      <c r="V1000" s="66"/>
      <c r="W1000" s="66"/>
      <c r="X1000" s="66"/>
      <c r="Y1000" s="66"/>
      <c r="Z1000" s="66"/>
    </row>
  </sheetData>
  <mergeCells count="10">
    <mergeCell ref="F6:G6"/>
    <mergeCell ref="C3:E3"/>
    <mergeCell ref="C6:E6"/>
    <mergeCell ref="F3:G3"/>
    <mergeCell ref="F4:G4"/>
    <mergeCell ref="C5:E5"/>
    <mergeCell ref="B1:H1"/>
    <mergeCell ref="F5:G5"/>
    <mergeCell ref="C4:E4"/>
    <mergeCell ref="B2:H2"/>
  </mergeCells>
  <pageMargins left="0.7" right="0.7" top="0.75" bottom="0.75" header="0" footer="0"/>
  <pageSetup scale="7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OPF10V5_Ppta Final</vt:lpstr>
      <vt:lpstr>OPF10V3_Ppta Operaciones (2)</vt:lpstr>
      <vt:lpstr>OPF10V3_Ppta Operaciones</vt:lpstr>
      <vt:lpstr>OPF10V5</vt:lpstr>
      <vt:lpstr>Catálogo</vt:lpstr>
      <vt:lpstr>MODIFICACIONES </vt:lpstr>
      <vt:lpstr>MODIFICACIONES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K Herrera Torres</cp:lastModifiedBy>
  <dcterms:created xsi:type="dcterms:W3CDTF">2006-09-16T00:00:00Z</dcterms:created>
  <dcterms:modified xsi:type="dcterms:W3CDTF">2024-05-03T21:09:09Z</dcterms:modified>
</cp:coreProperties>
</file>